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2.xml" ContentType="application/vnd.openxmlformats-officedocument.spreadsheetml.worksheet+xml"/>
  <Override PartName="/xl/chartsheets/sheet4.xml" ContentType="application/vnd.openxmlformats-officedocument.spreadsheetml.chart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\IN\"/>
    </mc:Choice>
  </mc:AlternateContent>
  <xr:revisionPtr revIDLastSave="0" documentId="8_{2C0BE78B-388A-415C-9FF0-B91F7434E2ED}" xr6:coauthVersionLast="36" xr6:coauthVersionMax="36" xr10:uidLastSave="{00000000-0000-0000-0000-000000000000}"/>
  <bookViews>
    <workbookView xWindow="32760" yWindow="495" windowWidth="32760" windowHeight="20505" activeTab="4"/>
  </bookViews>
  <sheets>
    <sheet name="1603F-Plot" sheetId="8" r:id="rId1"/>
    <sheet name="1603F-Averages" sheetId="7" r:id="rId2"/>
    <sheet name="Chart2" sheetId="4" r:id="rId3"/>
    <sheet name="1603E-Plot" sheetId="6" r:id="rId4"/>
    <sheet name="1603E01-Averages" sheetId="3" r:id="rId5"/>
    <sheet name="Chart1" sheetId="2" r:id="rId6"/>
    <sheet name="1603E01" sheetId="1" r:id="rId7"/>
  </sheets>
  <calcPr calcId="191029"/>
  <extLst>
    <ext xmlns:xcalcf="http://schemas.microsoft.com/office/spreadsheetml/2018/calcfeatures" uri="{B58B0392-4F1F-4190-BB64-5DF3571DCE5F}">
      <xcalcf:calcFeatures>
        <xcalcf:feature name="microsoft.com:Single"/>
      </xcalcf:calcFeatures>
    </ext>
  </extLst>
</workbook>
</file>

<file path=xl/calcChain.xml><?xml version="1.0" encoding="utf-8"?>
<calcChain xmlns="http://schemas.openxmlformats.org/spreadsheetml/2006/main">
  <c r="AA46" i="7" l="1"/>
  <c r="Z46" i="7"/>
  <c r="Y46" i="7"/>
  <c r="X46" i="7"/>
  <c r="W46" i="7"/>
  <c r="V46" i="7"/>
  <c r="U46" i="7"/>
  <c r="T46" i="7"/>
  <c r="Z39" i="7"/>
  <c r="AA81" i="7"/>
  <c r="Z81" i="7"/>
  <c r="Y81" i="7"/>
  <c r="X81" i="7"/>
  <c r="W81" i="7"/>
  <c r="V81" i="7"/>
  <c r="U81" i="7"/>
  <c r="T81" i="7"/>
  <c r="AA74" i="7"/>
  <c r="Z74" i="7"/>
  <c r="Y74" i="7"/>
  <c r="X74" i="7"/>
  <c r="W74" i="7"/>
  <c r="V74" i="7"/>
  <c r="U74" i="7"/>
  <c r="T74" i="7"/>
  <c r="S74" i="7"/>
  <c r="AA67" i="7"/>
  <c r="Z67" i="7"/>
  <c r="Y67" i="7"/>
  <c r="X67" i="7"/>
  <c r="W67" i="7"/>
  <c r="V67" i="7"/>
  <c r="U67" i="7"/>
  <c r="T67" i="7"/>
  <c r="AA60" i="7"/>
  <c r="Z60" i="7"/>
  <c r="Y60" i="7"/>
  <c r="X60" i="7"/>
  <c r="W60" i="7"/>
  <c r="V60" i="7"/>
  <c r="U60" i="7"/>
  <c r="T60" i="7"/>
  <c r="AA53" i="7"/>
  <c r="Z53" i="7"/>
  <c r="Y53" i="7"/>
  <c r="X53" i="7"/>
  <c r="W53" i="7"/>
  <c r="V53" i="7"/>
  <c r="U53" i="7"/>
  <c r="T53" i="7"/>
  <c r="AA39" i="7"/>
  <c r="Y39" i="7"/>
  <c r="X39" i="7"/>
  <c r="W39" i="7"/>
  <c r="V39" i="7"/>
  <c r="U39" i="7"/>
  <c r="T39" i="7"/>
  <c r="S81" i="7"/>
  <c r="S67" i="7"/>
  <c r="S60" i="7"/>
  <c r="S53" i="7"/>
  <c r="S46" i="7"/>
  <c r="S39" i="7"/>
  <c r="S32" i="7"/>
  <c r="AA24" i="7"/>
  <c r="Z24" i="7"/>
  <c r="Y24" i="7"/>
  <c r="X24" i="7"/>
  <c r="W24" i="7"/>
  <c r="V24" i="7"/>
  <c r="U24" i="7"/>
  <c r="T24" i="7"/>
  <c r="S24" i="7"/>
  <c r="S17" i="7"/>
  <c r="AA32" i="7"/>
  <c r="Z32" i="7"/>
  <c r="Y32" i="7"/>
  <c r="X32" i="7"/>
  <c r="W32" i="7"/>
  <c r="V32" i="7"/>
  <c r="U32" i="7"/>
  <c r="T32" i="7"/>
  <c r="AA17" i="7"/>
  <c r="Z17" i="7"/>
  <c r="Y17" i="7"/>
  <c r="X17" i="7"/>
  <c r="W17" i="7"/>
  <c r="V17" i="7"/>
  <c r="U17" i="7"/>
  <c r="T17" i="7"/>
  <c r="AA45" i="3"/>
  <c r="Z45" i="3"/>
  <c r="Y45" i="3"/>
  <c r="X45" i="3"/>
  <c r="W45" i="3"/>
  <c r="V45" i="3"/>
  <c r="U45" i="3"/>
  <c r="T45" i="3"/>
  <c r="S45" i="3"/>
  <c r="AA38" i="3"/>
  <c r="Z38" i="3"/>
  <c r="Y38" i="3"/>
  <c r="X38" i="3"/>
  <c r="W38" i="3"/>
  <c r="V38" i="3"/>
  <c r="U38" i="3"/>
  <c r="T38" i="3"/>
  <c r="S38" i="3"/>
  <c r="AA31" i="3"/>
  <c r="Z31" i="3"/>
  <c r="Y31" i="3"/>
  <c r="X31" i="3"/>
  <c r="W31" i="3"/>
  <c r="V31" i="3"/>
  <c r="U31" i="3"/>
  <c r="T31" i="3"/>
  <c r="S31" i="3"/>
  <c r="AA24" i="3"/>
  <c r="Z24" i="3"/>
  <c r="Y24" i="3"/>
  <c r="X24" i="3"/>
  <c r="W24" i="3"/>
  <c r="V24" i="3"/>
  <c r="U24" i="3"/>
  <c r="T24" i="3"/>
  <c r="S24" i="3"/>
  <c r="AA17" i="3"/>
  <c r="Z17" i="3"/>
  <c r="Y17" i="3"/>
  <c r="X17" i="3"/>
  <c r="W17" i="3"/>
  <c r="V17" i="3"/>
  <c r="U17" i="3"/>
  <c r="T17" i="3"/>
  <c r="S17" i="3"/>
</calcChain>
</file>

<file path=xl/sharedStrings.xml><?xml version="1.0" encoding="utf-8"?>
<sst xmlns="http://schemas.openxmlformats.org/spreadsheetml/2006/main" count="548" uniqueCount="136">
  <si>
    <t>* Time       : 1693611231</t>
  </si>
  <si>
    <t>* Hole ID    : 1603E01</t>
  </si>
  <si>
    <t>* Serial No  : MI5-2043</t>
  </si>
  <si>
    <t>* Declination: 0.000</t>
  </si>
  <si>
    <t>* Client     : IODP</t>
  </si>
  <si>
    <t>* Site       : X400</t>
  </si>
  <si>
    <t>* Date       : 23/8/23 19:42</t>
  </si>
  <si>
    <t>* Operator   : Roth</t>
  </si>
  <si>
    <t xml:space="preserve">* Comment    : </t>
  </si>
  <si>
    <t>* Collar East: 0.00</t>
  </si>
  <si>
    <t>* Collar Nor.: 0.00</t>
  </si>
  <si>
    <t>* Collar Elv.: 0.00</t>
  </si>
  <si>
    <t>* Flags      : yyny</t>
  </si>
  <si>
    <t>* Planned Dip: 0.0</t>
  </si>
  <si>
    <t>* Planned Az.: 0.0</t>
  </si>
  <si>
    <t xml:space="preserve">HoleID  </t>
  </si>
  <si>
    <t xml:space="preserve"> Time    </t>
  </si>
  <si>
    <t xml:space="preserve">    Depth</t>
  </si>
  <si>
    <t xml:space="preserve">     Dip</t>
  </si>
  <si>
    <t xml:space="preserve">   Azim.</t>
  </si>
  <si>
    <t xml:space="preserve">   Temp</t>
  </si>
  <si>
    <t xml:space="preserve">  Tool-M</t>
  </si>
  <si>
    <t xml:space="preserve">  MagnMag</t>
  </si>
  <si>
    <t xml:space="preserve"> DipMag</t>
  </si>
  <si>
    <t xml:space="preserve">   Mag-X </t>
  </si>
  <si>
    <t xml:space="preserve">   Mag-Y </t>
  </si>
  <si>
    <t xml:space="preserve">  Accel</t>
  </si>
  <si>
    <t xml:space="preserve"> 2:34:50 AM</t>
  </si>
  <si>
    <t xml:space="preserve"> 2:35:10 AM</t>
  </si>
  <si>
    <t xml:space="preserve"> 4:41:40 AM</t>
  </si>
  <si>
    <t xml:space="preserve"> 4:42:00 AM</t>
  </si>
  <si>
    <t xml:space="preserve"> 4:42:20 AM</t>
  </si>
  <si>
    <t xml:space="preserve"> 4:42:40 AM</t>
  </si>
  <si>
    <t xml:space="preserve"> 4:43:00 AM</t>
  </si>
  <si>
    <t xml:space="preserve"> 4:43:20 AM</t>
  </si>
  <si>
    <t xml:space="preserve"> 4:43:40 AM</t>
  </si>
  <si>
    <t xml:space="preserve"> 5:38:30 AM</t>
  </si>
  <si>
    <t xml:space="preserve"> 5:38:50 AM</t>
  </si>
  <si>
    <t xml:space="preserve"> 5:39:10 AM</t>
  </si>
  <si>
    <t xml:space="preserve"> 5:39:30 AM</t>
  </si>
  <si>
    <t xml:space="preserve"> 5:39:50 AM</t>
  </si>
  <si>
    <t xml:space="preserve"> 5:40:10 AM</t>
  </si>
  <si>
    <t xml:space="preserve"> 5:40:30 AM</t>
  </si>
  <si>
    <t xml:space="preserve"> 6:25:30 AM</t>
  </si>
  <si>
    <t xml:space="preserve"> 6:25:50 AM</t>
  </si>
  <si>
    <t xml:space="preserve"> 6:26:10 AM</t>
  </si>
  <si>
    <t xml:space="preserve"> 6:26:30 AM</t>
  </si>
  <si>
    <t xml:space="preserve"> 6:26:50 AM</t>
  </si>
  <si>
    <t xml:space="preserve"> 6:27:10 AM</t>
  </si>
  <si>
    <t xml:space="preserve"> 6:27:30 AM</t>
  </si>
  <si>
    <t xml:space="preserve"> 7:16:40 AM</t>
  </si>
  <si>
    <t xml:space="preserve"> 7:17:00 AM</t>
  </si>
  <si>
    <t xml:space="preserve"> 7:17:20 AM</t>
  </si>
  <si>
    <t xml:space="preserve"> 7:17:40 AM</t>
  </si>
  <si>
    <t xml:space="preserve"> 7:18:00 AM</t>
  </si>
  <si>
    <t xml:space="preserve"> 7:18:20 AM</t>
  </si>
  <si>
    <t xml:space="preserve"> 7:18:40 AM</t>
  </si>
  <si>
    <t xml:space="preserve"> 8:10:20 AM</t>
  </si>
  <si>
    <t xml:space="preserve"> 8:10:40 AM</t>
  </si>
  <si>
    <t xml:space="preserve"> 8:11:00 AM</t>
  </si>
  <si>
    <t xml:space="preserve"> 8:11:20 AM</t>
  </si>
  <si>
    <t xml:space="preserve"> 8:11:40 AM</t>
  </si>
  <si>
    <t xml:space="preserve"> 8:12:00 AM</t>
  </si>
  <si>
    <t xml:space="preserve"> 8:12:20 AM</t>
  </si>
  <si>
    <t xml:space="preserve"> 6:24:10 PM</t>
  </si>
  <si>
    <t xml:space="preserve"> 6:24:30 PM</t>
  </si>
  <si>
    <t xml:space="preserve"> 6:24:50 PM</t>
  </si>
  <si>
    <t xml:space="preserve"> 6:25:10 PM</t>
  </si>
  <si>
    <t xml:space="preserve"> 6:25:30 PM</t>
  </si>
  <si>
    <t xml:space="preserve"> 6:25:50 PM</t>
  </si>
  <si>
    <t xml:space="preserve"> 6:26:10 PM</t>
  </si>
  <si>
    <t xml:space="preserve"> 7:49:50 PM</t>
  </si>
  <si>
    <t xml:space="preserve"> 7:50:10 PM</t>
  </si>
  <si>
    <t xml:space="preserve"> 7:50:30 PM</t>
  </si>
  <si>
    <t xml:space="preserve"> 7:50:50 PM</t>
  </si>
  <si>
    <t xml:space="preserve"> 7:51:10 PM</t>
  </si>
  <si>
    <t xml:space="preserve"> 7:51:30 PM</t>
  </si>
  <si>
    <t xml:space="preserve"> 7:51:50 PM</t>
  </si>
  <si>
    <t xml:space="preserve"> 7:52:10 PM</t>
  </si>
  <si>
    <t xml:space="preserve"> 8:48:40 PM</t>
  </si>
  <si>
    <t xml:space="preserve"> 8:49:00 PM</t>
  </si>
  <si>
    <t xml:space="preserve"> 8:49:20 PM</t>
  </si>
  <si>
    <t xml:space="preserve"> 8:49:40 PM</t>
  </si>
  <si>
    <t xml:space="preserve"> 8:50:00 PM</t>
  </si>
  <si>
    <t xml:space="preserve"> 8:50:20 PM</t>
  </si>
  <si>
    <t xml:space="preserve"> 8:50:40 PM</t>
  </si>
  <si>
    <t xml:space="preserve"> 9:47:00 PM</t>
  </si>
  <si>
    <t xml:space="preserve"> 9:47:20 PM</t>
  </si>
  <si>
    <t xml:space="preserve"> 9:47:40 PM</t>
  </si>
  <si>
    <t xml:space="preserve"> 9:48:00 PM</t>
  </si>
  <si>
    <t xml:space="preserve"> 9:48:20 PM</t>
  </si>
  <si>
    <t xml:space="preserve"> 9:48:40 PM</t>
  </si>
  <si>
    <t xml:space="preserve"> 9:49:00 PM</t>
  </si>
  <si>
    <t xml:space="preserve"> 11:26:50 PM</t>
  </si>
  <si>
    <t xml:space="preserve"> 11:27:10 PM</t>
  </si>
  <si>
    <t xml:space="preserve"> 11:27:30 PM</t>
  </si>
  <si>
    <t xml:space="preserve"> 11:27:50 PM</t>
  </si>
  <si>
    <t xml:space="preserve"> 11:28:10 PM</t>
  </si>
  <si>
    <t xml:space="preserve"> 11:28:30 PM</t>
  </si>
  <si>
    <t xml:space="preserve"> 11:28:50 PM</t>
  </si>
  <si>
    <t xml:space="preserve"> 12:24:50 AM</t>
  </si>
  <si>
    <t xml:space="preserve"> 12:25:10 AM</t>
  </si>
  <si>
    <t xml:space="preserve"> 12:25:30 AM</t>
  </si>
  <si>
    <t xml:space="preserve"> 12:25:50 AM</t>
  </si>
  <si>
    <t xml:space="preserve"> 12:26:10 AM</t>
  </si>
  <si>
    <t xml:space="preserve"> 12:26:30 AM</t>
  </si>
  <si>
    <t xml:space="preserve"> 12:26:50 AM</t>
  </si>
  <si>
    <t xml:space="preserve"> 1:13:00 AM</t>
  </si>
  <si>
    <t xml:space="preserve"> 1:13:20 AM</t>
  </si>
  <si>
    <t xml:space="preserve"> 1:13:40 AM</t>
  </si>
  <si>
    <t xml:space="preserve"> 1:14:00 AM</t>
  </si>
  <si>
    <t xml:space="preserve"> 1:14:20 AM</t>
  </si>
  <si>
    <t xml:space="preserve"> 1:14:40 AM</t>
  </si>
  <si>
    <t xml:space="preserve"> 1:15:00 AM</t>
  </si>
  <si>
    <t xml:space="preserve"> 2:14:20 AM</t>
  </si>
  <si>
    <t xml:space="preserve"> 2:14:40 AM</t>
  </si>
  <si>
    <t xml:space="preserve"> 2:15:00 AM</t>
  </si>
  <si>
    <t xml:space="preserve"> 2:15:20 AM</t>
  </si>
  <si>
    <t xml:space="preserve"> 2:15:40 AM</t>
  </si>
  <si>
    <t xml:space="preserve"> 2:16:00 AM</t>
  </si>
  <si>
    <t xml:space="preserve"> 2:16:20 AM</t>
  </si>
  <si>
    <t xml:space="preserve"> 3:11:40 AM</t>
  </si>
  <si>
    <t xml:space="preserve"> 3:12:00 AM</t>
  </si>
  <si>
    <t xml:space="preserve"> 3:12:20 AM</t>
  </si>
  <si>
    <t xml:space="preserve"> 3:12:40 AM</t>
  </si>
  <si>
    <t xml:space="preserve"> 3:13:00 AM</t>
  </si>
  <si>
    <t xml:space="preserve"> 3:13:20 AM</t>
  </si>
  <si>
    <t xml:space="preserve"> 3:13:40 AM</t>
  </si>
  <si>
    <t xml:space="preserve"> 4:05:20 AM</t>
  </si>
  <si>
    <t xml:space="preserve"> 4:05:40 AM</t>
  </si>
  <si>
    <t xml:space="preserve"> 4:06:00 AM</t>
  </si>
  <si>
    <t xml:space="preserve"> 4:06:20 AM</t>
  </si>
  <si>
    <t xml:space="preserve"> 4:06:40 AM</t>
  </si>
  <si>
    <t xml:space="preserve"> 4:07:00 AM</t>
  </si>
  <si>
    <t xml:space="preserve"> 4:07:20 AM</t>
  </si>
  <si>
    <t>Hole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</si>
</sst>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[$-F400]h:mm:ss\ AM/PM"/>
    <numFmt numFmtId="170" formatCode="0.0"/>
  </numFmts>
  <fonts count="20" x14ac:knownFonts="1">
    <font>
      <sz val="11"/>
      <color theme="1"/>
      <name val="Calibri"/>
      <family val="2"/>
      <scheme val="minor"/>
    </font>
    <font>
      <sz val="10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4" fillId="26" borderId="0" applyNumberFormat="0" applyBorder="0" applyAlignment="0" applyProtection="0"/>
    <xf numFmtId="0" fontId="5" fillId="27" borderId="1" applyNumberFormat="0" applyAlignment="0" applyProtection="0"/>
    <xf numFmtId="0" fontId="6" fillId="28" borderId="2" applyNumberFormat="0" applyAlignment="0" applyProtection="0"/>
    <xf numFmtId="0" fontId="7" fillId="0" borderId="0" applyNumberFormat="0" applyFill="0" applyBorder="0" applyAlignment="0" applyProtection="0"/>
    <xf numFmtId="0" fontId="8" fillId="29" borderId="0" applyNumberFormat="0" applyBorder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1" fillId="0" borderId="0" applyNumberFormat="0" applyFill="0" applyBorder="0" applyAlignment="0" applyProtection="0"/>
    <xf numFmtId="0" fontId="12" fillId="30" borderId="1" applyNumberFormat="0" applyAlignment="0" applyProtection="0"/>
    <xf numFmtId="0" fontId="13" fillId="0" borderId="6" applyNumberFormat="0" applyFill="0" applyAlignment="0" applyProtection="0"/>
    <xf numFmtId="0" fontId="14" fillId="31" borderId="0" applyNumberFormat="0" applyBorder="0" applyAlignment="0" applyProtection="0"/>
    <xf numFmtId="0" fontId="2" fillId="32" borderId="7" applyNumberFormat="0" applyFont="0" applyAlignment="0" applyProtection="0"/>
    <xf numFmtId="0" fontId="15" fillId="27" borderId="8" applyNumberForma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0" borderId="0" applyNumberFormat="0" applyFill="0" applyBorder="0" applyAlignment="0" applyProtection="0"/>
  </cellStyleXfs>
  <cellXfs count="10">
    <xf numFmtId="0" fontId="0" fillId="0" borderId="0" xfId="0"/>
    <xf numFmtId="11" fontId="0" fillId="0" borderId="0" xfId="0" applyNumberFormat="1"/>
    <xf numFmtId="165" fontId="0" fillId="0" borderId="0" xfId="0" applyNumberFormat="1"/>
    <xf numFmtId="0" fontId="19" fillId="0" borderId="0" xfId="0" applyFont="1"/>
    <xf numFmtId="170" fontId="0" fillId="0" borderId="0" xfId="0" applyNumberFormat="1"/>
    <xf numFmtId="1" fontId="0" fillId="0" borderId="0" xfId="0" applyNumberFormat="1"/>
    <xf numFmtId="11" fontId="0" fillId="33" borderId="0" xfId="0" applyNumberFormat="1" applyFill="1"/>
    <xf numFmtId="0" fontId="0" fillId="33" borderId="0" xfId="0" applyFill="1"/>
    <xf numFmtId="170" fontId="0" fillId="33" borderId="0" xfId="0" applyNumberFormat="1" applyFill="1"/>
    <xf numFmtId="1" fontId="0" fillId="33" borderId="0" xfId="0" applyNumberFormat="1" applyFill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chartsheet" Target="chartsheets/sheet2.xml"/><Relationship Id="rId7" Type="http://schemas.openxmlformats.org/officeDocument/2006/relationships/worksheet" Target="worksheets/sheet3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4.xml"/><Relationship Id="rId11" Type="http://schemas.openxmlformats.org/officeDocument/2006/relationships/calcChain" Target="calcChain.xml"/><Relationship Id="rId5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4" Type="http://schemas.openxmlformats.org/officeDocument/2006/relationships/chartsheet" Target="chartsheets/sheet3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'1603F-Averages'!$P$16</c:f>
              <c:strCache>
                <c:ptCount val="1"/>
                <c:pt idx="0">
                  <c:v>  Tool-M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'1603F-Averages'!$O$17:$O$87</c:f>
              <c:strCache>
                <c:ptCount val="71"/>
                <c:pt idx="0">
                  <c:v> 6:24:10 PM</c:v>
                </c:pt>
                <c:pt idx="1">
                  <c:v> 6:24:30 PM</c:v>
                </c:pt>
                <c:pt idx="2">
                  <c:v> 6:24:50 PM</c:v>
                </c:pt>
                <c:pt idx="3">
                  <c:v> 6:25:10 PM</c:v>
                </c:pt>
                <c:pt idx="4">
                  <c:v> 6:25:30 PM</c:v>
                </c:pt>
                <c:pt idx="5">
                  <c:v> 6:25:50 PM</c:v>
                </c:pt>
                <c:pt idx="6">
                  <c:v> 6:26:10 PM</c:v>
                </c:pt>
                <c:pt idx="7">
                  <c:v> 7:49:50 PM</c:v>
                </c:pt>
                <c:pt idx="8">
                  <c:v> 7:50:10 PM</c:v>
                </c:pt>
                <c:pt idx="9">
                  <c:v> 7:50:30 PM</c:v>
                </c:pt>
                <c:pt idx="10">
                  <c:v> 7:50:50 PM</c:v>
                </c:pt>
                <c:pt idx="11">
                  <c:v> 7:51:10 PM</c:v>
                </c:pt>
                <c:pt idx="12">
                  <c:v> 7:51:30 PM</c:v>
                </c:pt>
                <c:pt idx="13">
                  <c:v> 7:51:50 PM</c:v>
                </c:pt>
                <c:pt idx="14">
                  <c:v> 7:52:10 PM</c:v>
                </c:pt>
                <c:pt idx="15">
                  <c:v> 8:48:40 PM</c:v>
                </c:pt>
                <c:pt idx="16">
                  <c:v> 8:49:00 PM</c:v>
                </c:pt>
                <c:pt idx="17">
                  <c:v> 8:49:20 PM</c:v>
                </c:pt>
                <c:pt idx="18">
                  <c:v> 8:49:40 PM</c:v>
                </c:pt>
                <c:pt idx="19">
                  <c:v> 8:50:00 PM</c:v>
                </c:pt>
                <c:pt idx="20">
                  <c:v> 8:50:20 PM</c:v>
                </c:pt>
                <c:pt idx="21">
                  <c:v> 8:50:40 PM</c:v>
                </c:pt>
                <c:pt idx="22">
                  <c:v> 9:47:00 PM</c:v>
                </c:pt>
                <c:pt idx="23">
                  <c:v> 9:47:20 PM</c:v>
                </c:pt>
                <c:pt idx="24">
                  <c:v> 9:47:40 PM</c:v>
                </c:pt>
                <c:pt idx="25">
                  <c:v> 9:48:00 PM</c:v>
                </c:pt>
                <c:pt idx="26">
                  <c:v> 9:48:20 PM</c:v>
                </c:pt>
                <c:pt idx="27">
                  <c:v> 9:48:40 PM</c:v>
                </c:pt>
                <c:pt idx="28">
                  <c:v> 9:49:00 PM</c:v>
                </c:pt>
                <c:pt idx="29">
                  <c:v> 11:26:50 PM</c:v>
                </c:pt>
                <c:pt idx="30">
                  <c:v> 11:27:10 PM</c:v>
                </c:pt>
                <c:pt idx="31">
                  <c:v> 11:27:30 PM</c:v>
                </c:pt>
                <c:pt idx="32">
                  <c:v> 11:27:50 PM</c:v>
                </c:pt>
                <c:pt idx="33">
                  <c:v> 11:28:10 PM</c:v>
                </c:pt>
                <c:pt idx="34">
                  <c:v> 11:28:30 PM</c:v>
                </c:pt>
                <c:pt idx="35">
                  <c:v> 11:28:50 PM</c:v>
                </c:pt>
                <c:pt idx="36">
                  <c:v> 12:24:50 AM</c:v>
                </c:pt>
                <c:pt idx="37">
                  <c:v> 12:25:10 AM</c:v>
                </c:pt>
                <c:pt idx="38">
                  <c:v> 12:25:30 AM</c:v>
                </c:pt>
                <c:pt idx="39">
                  <c:v> 12:25:50 AM</c:v>
                </c:pt>
                <c:pt idx="40">
                  <c:v> 12:26:10 AM</c:v>
                </c:pt>
                <c:pt idx="41">
                  <c:v> 12:26:30 AM</c:v>
                </c:pt>
                <c:pt idx="42">
                  <c:v> 12:26:50 AM</c:v>
                </c:pt>
                <c:pt idx="43">
                  <c:v> 1:13:00 AM</c:v>
                </c:pt>
                <c:pt idx="44">
                  <c:v> 1:13:20 AM</c:v>
                </c:pt>
                <c:pt idx="45">
                  <c:v> 1:13:40 AM</c:v>
                </c:pt>
                <c:pt idx="46">
                  <c:v> 1:14:00 AM</c:v>
                </c:pt>
                <c:pt idx="47">
                  <c:v> 1:14:20 AM</c:v>
                </c:pt>
                <c:pt idx="48">
                  <c:v> 1:14:40 AM</c:v>
                </c:pt>
                <c:pt idx="49">
                  <c:v> 1:15:00 AM</c:v>
                </c:pt>
                <c:pt idx="50">
                  <c:v> 2:14:20 AM</c:v>
                </c:pt>
                <c:pt idx="51">
                  <c:v> 2:14:40 AM</c:v>
                </c:pt>
                <c:pt idx="52">
                  <c:v> 2:15:00 AM</c:v>
                </c:pt>
                <c:pt idx="53">
                  <c:v> 2:15:20 AM</c:v>
                </c:pt>
                <c:pt idx="54">
                  <c:v> 2:15:40 AM</c:v>
                </c:pt>
                <c:pt idx="55">
                  <c:v> 2:16:00 AM</c:v>
                </c:pt>
                <c:pt idx="56">
                  <c:v> 2:16:20 AM</c:v>
                </c:pt>
                <c:pt idx="57">
                  <c:v> 3:11:40 AM</c:v>
                </c:pt>
                <c:pt idx="58">
                  <c:v> 3:12:00 AM</c:v>
                </c:pt>
                <c:pt idx="59">
                  <c:v> 3:12:20 AM</c:v>
                </c:pt>
                <c:pt idx="60">
                  <c:v> 3:12:40 AM</c:v>
                </c:pt>
                <c:pt idx="61">
                  <c:v> 3:13:00 AM</c:v>
                </c:pt>
                <c:pt idx="62">
                  <c:v> 3:13:20 AM</c:v>
                </c:pt>
                <c:pt idx="63">
                  <c:v> 3:13:40 AM</c:v>
                </c:pt>
                <c:pt idx="64">
                  <c:v> 4:05:20 AM</c:v>
                </c:pt>
                <c:pt idx="65">
                  <c:v> 4:05:40 AM</c:v>
                </c:pt>
                <c:pt idx="66">
                  <c:v> 4:06:00 AM</c:v>
                </c:pt>
                <c:pt idx="67">
                  <c:v> 4:06:20 AM</c:v>
                </c:pt>
                <c:pt idx="68">
                  <c:v> 4:06:40 AM</c:v>
                </c:pt>
                <c:pt idx="69">
                  <c:v> 4:07:00 AM</c:v>
                </c:pt>
                <c:pt idx="70">
                  <c:v> 4:07:20 AM</c:v>
                </c:pt>
              </c:strCache>
            </c:strRef>
          </c:cat>
          <c:val>
            <c:numRef>
              <c:f>'1603F-Averages'!$P$17:$P$87</c:f>
              <c:numCache>
                <c:formatCode>General</c:formatCode>
                <c:ptCount val="71"/>
                <c:pt idx="0">
                  <c:v>307.5</c:v>
                </c:pt>
                <c:pt idx="1">
                  <c:v>306.89999999999998</c:v>
                </c:pt>
                <c:pt idx="2">
                  <c:v>307.5</c:v>
                </c:pt>
                <c:pt idx="3">
                  <c:v>306.10000000000002</c:v>
                </c:pt>
                <c:pt idx="4">
                  <c:v>306.89999999999998</c:v>
                </c:pt>
                <c:pt idx="5">
                  <c:v>306.3</c:v>
                </c:pt>
                <c:pt idx="6">
                  <c:v>306.7</c:v>
                </c:pt>
                <c:pt idx="7">
                  <c:v>66.2</c:v>
                </c:pt>
                <c:pt idx="8">
                  <c:v>66.099999999999994</c:v>
                </c:pt>
                <c:pt idx="9">
                  <c:v>69.400000000000006</c:v>
                </c:pt>
                <c:pt idx="10">
                  <c:v>68.5</c:v>
                </c:pt>
                <c:pt idx="11">
                  <c:v>68.2</c:v>
                </c:pt>
                <c:pt idx="12">
                  <c:v>69.099999999999994</c:v>
                </c:pt>
                <c:pt idx="13">
                  <c:v>68.8</c:v>
                </c:pt>
                <c:pt idx="14">
                  <c:v>68.099999999999994</c:v>
                </c:pt>
                <c:pt idx="15">
                  <c:v>266.39999999999998</c:v>
                </c:pt>
                <c:pt idx="16">
                  <c:v>268.7</c:v>
                </c:pt>
                <c:pt idx="17">
                  <c:v>269</c:v>
                </c:pt>
                <c:pt idx="18">
                  <c:v>268.8</c:v>
                </c:pt>
                <c:pt idx="19">
                  <c:v>269</c:v>
                </c:pt>
                <c:pt idx="20">
                  <c:v>268.89999999999998</c:v>
                </c:pt>
                <c:pt idx="21">
                  <c:v>269.10000000000002</c:v>
                </c:pt>
                <c:pt idx="22">
                  <c:v>193.3</c:v>
                </c:pt>
                <c:pt idx="23">
                  <c:v>193.7</c:v>
                </c:pt>
                <c:pt idx="24">
                  <c:v>193.3</c:v>
                </c:pt>
                <c:pt idx="25">
                  <c:v>193.8</c:v>
                </c:pt>
                <c:pt idx="26">
                  <c:v>193.5</c:v>
                </c:pt>
                <c:pt idx="27">
                  <c:v>194.1</c:v>
                </c:pt>
                <c:pt idx="28">
                  <c:v>193.9</c:v>
                </c:pt>
                <c:pt idx="29">
                  <c:v>31.5</c:v>
                </c:pt>
                <c:pt idx="30">
                  <c:v>31.5</c:v>
                </c:pt>
                <c:pt idx="31">
                  <c:v>30.8</c:v>
                </c:pt>
                <c:pt idx="32">
                  <c:v>31.2</c:v>
                </c:pt>
                <c:pt idx="33">
                  <c:v>32.5</c:v>
                </c:pt>
                <c:pt idx="34">
                  <c:v>31.8</c:v>
                </c:pt>
                <c:pt idx="35">
                  <c:v>30.3</c:v>
                </c:pt>
                <c:pt idx="36">
                  <c:v>49.5</c:v>
                </c:pt>
                <c:pt idx="37">
                  <c:v>48.9</c:v>
                </c:pt>
                <c:pt idx="38">
                  <c:v>43.6</c:v>
                </c:pt>
                <c:pt idx="39">
                  <c:v>41.7</c:v>
                </c:pt>
                <c:pt idx="40">
                  <c:v>43.5</c:v>
                </c:pt>
                <c:pt idx="41">
                  <c:v>46.2</c:v>
                </c:pt>
                <c:pt idx="42">
                  <c:v>43.4</c:v>
                </c:pt>
                <c:pt idx="43">
                  <c:v>261.60000000000002</c:v>
                </c:pt>
                <c:pt idx="44">
                  <c:v>261.39999999999998</c:v>
                </c:pt>
                <c:pt idx="45">
                  <c:v>260.89999999999998</c:v>
                </c:pt>
                <c:pt idx="46">
                  <c:v>260.7</c:v>
                </c:pt>
                <c:pt idx="47">
                  <c:v>261.39999999999998</c:v>
                </c:pt>
                <c:pt idx="48">
                  <c:v>260.10000000000002</c:v>
                </c:pt>
                <c:pt idx="49">
                  <c:v>259.5</c:v>
                </c:pt>
                <c:pt idx="50">
                  <c:v>197.9</c:v>
                </c:pt>
                <c:pt idx="51">
                  <c:v>199.3</c:v>
                </c:pt>
                <c:pt idx="52">
                  <c:v>198.8</c:v>
                </c:pt>
                <c:pt idx="53">
                  <c:v>199.6</c:v>
                </c:pt>
                <c:pt idx="54">
                  <c:v>200</c:v>
                </c:pt>
                <c:pt idx="55">
                  <c:v>200</c:v>
                </c:pt>
                <c:pt idx="56">
                  <c:v>200.7</c:v>
                </c:pt>
                <c:pt idx="57">
                  <c:v>136.4</c:v>
                </c:pt>
                <c:pt idx="58">
                  <c:v>134.5</c:v>
                </c:pt>
                <c:pt idx="59">
                  <c:v>131.5</c:v>
                </c:pt>
                <c:pt idx="60">
                  <c:v>133.1</c:v>
                </c:pt>
                <c:pt idx="61">
                  <c:v>131.69999999999999</c:v>
                </c:pt>
                <c:pt idx="62">
                  <c:v>129.6</c:v>
                </c:pt>
                <c:pt idx="63">
                  <c:v>130.5</c:v>
                </c:pt>
                <c:pt idx="64">
                  <c:v>282</c:v>
                </c:pt>
                <c:pt idx="65">
                  <c:v>283.3</c:v>
                </c:pt>
                <c:pt idx="66">
                  <c:v>282.60000000000002</c:v>
                </c:pt>
                <c:pt idx="67">
                  <c:v>282.3</c:v>
                </c:pt>
                <c:pt idx="68">
                  <c:v>284.10000000000002</c:v>
                </c:pt>
                <c:pt idx="69">
                  <c:v>282.2</c:v>
                </c:pt>
                <c:pt idx="70">
                  <c:v>283.89999999999998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01-4107-89A3-5BE5CC0617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5530767"/>
        <c:axId val="1"/>
      </c:barChart>
      <c:barChart>
        <c:barDir val="col"/>
        <c:grouping val="clustered"/>
        <c:varyColors val="0"/>
        <c:ser>
          <c:idx val="1"/>
          <c:order val="1"/>
          <c:tx>
            <c:strRef>
              <c:f>'1603F-Averages'!$Q$16</c:f>
              <c:strCache>
                <c:ptCount val="1"/>
                <c:pt idx="0">
                  <c:v>Hole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'1603F-Averages'!$O$17:$O$87</c:f>
              <c:strCache>
                <c:ptCount val="71"/>
                <c:pt idx="0">
                  <c:v> 6:24:10 PM</c:v>
                </c:pt>
                <c:pt idx="1">
                  <c:v> 6:24:30 PM</c:v>
                </c:pt>
                <c:pt idx="2">
                  <c:v> 6:24:50 PM</c:v>
                </c:pt>
                <c:pt idx="3">
                  <c:v> 6:25:10 PM</c:v>
                </c:pt>
                <c:pt idx="4">
                  <c:v> 6:25:30 PM</c:v>
                </c:pt>
                <c:pt idx="5">
                  <c:v> 6:25:50 PM</c:v>
                </c:pt>
                <c:pt idx="6">
                  <c:v> 6:26:10 PM</c:v>
                </c:pt>
                <c:pt idx="7">
                  <c:v> 7:49:50 PM</c:v>
                </c:pt>
                <c:pt idx="8">
                  <c:v> 7:50:10 PM</c:v>
                </c:pt>
                <c:pt idx="9">
                  <c:v> 7:50:30 PM</c:v>
                </c:pt>
                <c:pt idx="10">
                  <c:v> 7:50:50 PM</c:v>
                </c:pt>
                <c:pt idx="11">
                  <c:v> 7:51:10 PM</c:v>
                </c:pt>
                <c:pt idx="12">
                  <c:v> 7:51:30 PM</c:v>
                </c:pt>
                <c:pt idx="13">
                  <c:v> 7:51:50 PM</c:v>
                </c:pt>
                <c:pt idx="14">
                  <c:v> 7:52:10 PM</c:v>
                </c:pt>
                <c:pt idx="15">
                  <c:v> 8:48:40 PM</c:v>
                </c:pt>
                <c:pt idx="16">
                  <c:v> 8:49:00 PM</c:v>
                </c:pt>
                <c:pt idx="17">
                  <c:v> 8:49:20 PM</c:v>
                </c:pt>
                <c:pt idx="18">
                  <c:v> 8:49:40 PM</c:v>
                </c:pt>
                <c:pt idx="19">
                  <c:v> 8:50:00 PM</c:v>
                </c:pt>
                <c:pt idx="20">
                  <c:v> 8:50:20 PM</c:v>
                </c:pt>
                <c:pt idx="21">
                  <c:v> 8:50:40 PM</c:v>
                </c:pt>
                <c:pt idx="22">
                  <c:v> 9:47:00 PM</c:v>
                </c:pt>
                <c:pt idx="23">
                  <c:v> 9:47:20 PM</c:v>
                </c:pt>
                <c:pt idx="24">
                  <c:v> 9:47:40 PM</c:v>
                </c:pt>
                <c:pt idx="25">
                  <c:v> 9:48:00 PM</c:v>
                </c:pt>
                <c:pt idx="26">
                  <c:v> 9:48:20 PM</c:v>
                </c:pt>
                <c:pt idx="27">
                  <c:v> 9:48:40 PM</c:v>
                </c:pt>
                <c:pt idx="28">
                  <c:v> 9:49:00 PM</c:v>
                </c:pt>
                <c:pt idx="29">
                  <c:v> 11:26:50 PM</c:v>
                </c:pt>
                <c:pt idx="30">
                  <c:v> 11:27:10 PM</c:v>
                </c:pt>
                <c:pt idx="31">
                  <c:v> 11:27:30 PM</c:v>
                </c:pt>
                <c:pt idx="32">
                  <c:v> 11:27:50 PM</c:v>
                </c:pt>
                <c:pt idx="33">
                  <c:v> 11:28:10 PM</c:v>
                </c:pt>
                <c:pt idx="34">
                  <c:v> 11:28:30 PM</c:v>
                </c:pt>
                <c:pt idx="35">
                  <c:v> 11:28:50 PM</c:v>
                </c:pt>
                <c:pt idx="36">
                  <c:v> 12:24:50 AM</c:v>
                </c:pt>
                <c:pt idx="37">
                  <c:v> 12:25:10 AM</c:v>
                </c:pt>
                <c:pt idx="38">
                  <c:v> 12:25:30 AM</c:v>
                </c:pt>
                <c:pt idx="39">
                  <c:v> 12:25:50 AM</c:v>
                </c:pt>
                <c:pt idx="40">
                  <c:v> 12:26:10 AM</c:v>
                </c:pt>
                <c:pt idx="41">
                  <c:v> 12:26:30 AM</c:v>
                </c:pt>
                <c:pt idx="42">
                  <c:v> 12:26:50 AM</c:v>
                </c:pt>
                <c:pt idx="43">
                  <c:v> 1:13:00 AM</c:v>
                </c:pt>
                <c:pt idx="44">
                  <c:v> 1:13:20 AM</c:v>
                </c:pt>
                <c:pt idx="45">
                  <c:v> 1:13:40 AM</c:v>
                </c:pt>
                <c:pt idx="46">
                  <c:v> 1:14:00 AM</c:v>
                </c:pt>
                <c:pt idx="47">
                  <c:v> 1:14:20 AM</c:v>
                </c:pt>
                <c:pt idx="48">
                  <c:v> 1:14:40 AM</c:v>
                </c:pt>
                <c:pt idx="49">
                  <c:v> 1:15:00 AM</c:v>
                </c:pt>
                <c:pt idx="50">
                  <c:v> 2:14:20 AM</c:v>
                </c:pt>
                <c:pt idx="51">
                  <c:v> 2:14:40 AM</c:v>
                </c:pt>
                <c:pt idx="52">
                  <c:v> 2:15:00 AM</c:v>
                </c:pt>
                <c:pt idx="53">
                  <c:v> 2:15:20 AM</c:v>
                </c:pt>
                <c:pt idx="54">
                  <c:v> 2:15:40 AM</c:v>
                </c:pt>
                <c:pt idx="55">
                  <c:v> 2:16:00 AM</c:v>
                </c:pt>
                <c:pt idx="56">
                  <c:v> 2:16:20 AM</c:v>
                </c:pt>
                <c:pt idx="57">
                  <c:v> 3:11:40 AM</c:v>
                </c:pt>
                <c:pt idx="58">
                  <c:v> 3:12:00 AM</c:v>
                </c:pt>
                <c:pt idx="59">
                  <c:v> 3:12:20 AM</c:v>
                </c:pt>
                <c:pt idx="60">
                  <c:v> 3:12:40 AM</c:v>
                </c:pt>
                <c:pt idx="61">
                  <c:v> 3:13:00 AM</c:v>
                </c:pt>
                <c:pt idx="62">
                  <c:v> 3:13:20 AM</c:v>
                </c:pt>
                <c:pt idx="63">
                  <c:v> 3:13:40 AM</c:v>
                </c:pt>
                <c:pt idx="64">
                  <c:v> 4:05:20 AM</c:v>
                </c:pt>
                <c:pt idx="65">
                  <c:v> 4:05:40 AM</c:v>
                </c:pt>
                <c:pt idx="66">
                  <c:v> 4:06:00 AM</c:v>
                </c:pt>
                <c:pt idx="67">
                  <c:v> 4:06:20 AM</c:v>
                </c:pt>
                <c:pt idx="68">
                  <c:v> 4:06:40 AM</c:v>
                </c:pt>
                <c:pt idx="69">
                  <c:v> 4:07:00 AM</c:v>
                </c:pt>
                <c:pt idx="70">
                  <c:v> 4:07:20 AM</c:v>
                </c:pt>
              </c:strCache>
            </c:strRef>
          </c:cat>
          <c:val>
            <c:numRef>
              <c:f>'1603F-Averages'!$Q$17:$Q$87</c:f>
              <c:numCache>
                <c:formatCode>General</c:formatCode>
                <c:ptCount val="71"/>
                <c:pt idx="0">
                  <c:v>6</c:v>
                </c:pt>
                <c:pt idx="7">
                  <c:v>7</c:v>
                </c:pt>
                <c:pt idx="15">
                  <c:v>8</c:v>
                </c:pt>
                <c:pt idx="22">
                  <c:v>9</c:v>
                </c:pt>
                <c:pt idx="29">
                  <c:v>10</c:v>
                </c:pt>
                <c:pt idx="36">
                  <c:v>11</c:v>
                </c:pt>
                <c:pt idx="43">
                  <c:v>12</c:v>
                </c:pt>
                <c:pt idx="50">
                  <c:v>13</c:v>
                </c:pt>
                <c:pt idx="57">
                  <c:v>14</c:v>
                </c:pt>
                <c:pt idx="6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01-4107-89A3-5BE5CC0617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"/>
        <c:axId val="4"/>
      </c:barChart>
      <c:catAx>
        <c:axId val="725530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25530767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0"/>
      </c:catAx>
      <c:valAx>
        <c:axId val="4"/>
        <c:scaling>
          <c:orientation val="minMax"/>
          <c:max val="15"/>
        </c:scaling>
        <c:delete val="0"/>
        <c:axPos val="r"/>
        <c:numFmt formatCode="General" sourceLinked="1"/>
        <c:majorTickMark val="out"/>
        <c:minorTickMark val="out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"/>
        <c:crosses val="max"/>
        <c:crossBetween val="between"/>
        <c:majorUnit val="1"/>
        <c:minorUnit val="1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43846153846153846"/>
          <c:y val="0.95310136157337366"/>
          <c:w val="0.11758241758241758"/>
          <c:h val="3.1770045385779121E-2"/>
        </c:manualLayout>
      </c:layout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'1603E01-Averages'!$P$16</c:f>
              <c:strCache>
                <c:ptCount val="1"/>
                <c:pt idx="0">
                  <c:v>  Tool-M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'1603E01-Averages'!$O$17:$O$122</c:f>
              <c:strCache>
                <c:ptCount val="106"/>
                <c:pt idx="0">
                  <c:v> 4:41:40 AM</c:v>
                </c:pt>
                <c:pt idx="1">
                  <c:v> 4:42:00 AM</c:v>
                </c:pt>
                <c:pt idx="2">
                  <c:v> 4:42:20 AM</c:v>
                </c:pt>
                <c:pt idx="3">
                  <c:v> 4:42:40 AM</c:v>
                </c:pt>
                <c:pt idx="4">
                  <c:v> 4:43:00 AM</c:v>
                </c:pt>
                <c:pt idx="5">
                  <c:v> 4:43:20 AM</c:v>
                </c:pt>
                <c:pt idx="6">
                  <c:v> 4:43:40 AM</c:v>
                </c:pt>
                <c:pt idx="7">
                  <c:v> 5:38:30 AM</c:v>
                </c:pt>
                <c:pt idx="8">
                  <c:v> 5:38:50 AM</c:v>
                </c:pt>
                <c:pt idx="9">
                  <c:v> 5:39:10 AM</c:v>
                </c:pt>
                <c:pt idx="10">
                  <c:v> 5:39:30 AM</c:v>
                </c:pt>
                <c:pt idx="11">
                  <c:v> 5:39:50 AM</c:v>
                </c:pt>
                <c:pt idx="12">
                  <c:v> 5:40:10 AM</c:v>
                </c:pt>
                <c:pt idx="13">
                  <c:v> 5:40:30 AM</c:v>
                </c:pt>
                <c:pt idx="14">
                  <c:v> 6:25:30 AM</c:v>
                </c:pt>
                <c:pt idx="15">
                  <c:v> 6:25:50 AM</c:v>
                </c:pt>
                <c:pt idx="16">
                  <c:v> 6:26:10 AM</c:v>
                </c:pt>
                <c:pt idx="17">
                  <c:v> 6:26:30 AM</c:v>
                </c:pt>
                <c:pt idx="18">
                  <c:v> 6:26:50 AM</c:v>
                </c:pt>
                <c:pt idx="19">
                  <c:v> 6:27:10 AM</c:v>
                </c:pt>
                <c:pt idx="20">
                  <c:v> 6:27:30 AM</c:v>
                </c:pt>
                <c:pt idx="21">
                  <c:v> 7:16:40 AM</c:v>
                </c:pt>
                <c:pt idx="22">
                  <c:v> 7:17:00 AM</c:v>
                </c:pt>
                <c:pt idx="23">
                  <c:v> 7:17:20 AM</c:v>
                </c:pt>
                <c:pt idx="24">
                  <c:v> 7:17:40 AM</c:v>
                </c:pt>
                <c:pt idx="25">
                  <c:v> 7:18:00 AM</c:v>
                </c:pt>
                <c:pt idx="26">
                  <c:v> 7:18:20 AM</c:v>
                </c:pt>
                <c:pt idx="27">
                  <c:v> 7:18:40 AM</c:v>
                </c:pt>
                <c:pt idx="28">
                  <c:v> 8:10:20 AM</c:v>
                </c:pt>
                <c:pt idx="29">
                  <c:v> 8:10:40 AM</c:v>
                </c:pt>
                <c:pt idx="30">
                  <c:v> 8:11:00 AM</c:v>
                </c:pt>
                <c:pt idx="31">
                  <c:v> 8:11:20 AM</c:v>
                </c:pt>
                <c:pt idx="32">
                  <c:v> 8:11:40 AM</c:v>
                </c:pt>
                <c:pt idx="33">
                  <c:v> 8:12:00 AM</c:v>
                </c:pt>
                <c:pt idx="34">
                  <c:v> 8:12:20 AM</c:v>
                </c:pt>
                <c:pt idx="46">
                  <c:v> 7:51:10 PM</c:v>
                </c:pt>
                <c:pt idx="47">
                  <c:v> 7:51:30 PM</c:v>
                </c:pt>
                <c:pt idx="48">
                  <c:v> 7:51:50 PM</c:v>
                </c:pt>
                <c:pt idx="49">
                  <c:v> 7:52:10 PM</c:v>
                </c:pt>
                <c:pt idx="50">
                  <c:v> 8:48:40 PM</c:v>
                </c:pt>
                <c:pt idx="51">
                  <c:v> 8:49:00 PM</c:v>
                </c:pt>
                <c:pt idx="52">
                  <c:v> 8:49:20 PM</c:v>
                </c:pt>
                <c:pt idx="53">
                  <c:v> 8:49:40 PM</c:v>
                </c:pt>
                <c:pt idx="54">
                  <c:v> 8:50:00 PM</c:v>
                </c:pt>
                <c:pt idx="55">
                  <c:v> 8:50:20 PM</c:v>
                </c:pt>
                <c:pt idx="56">
                  <c:v> 8:50:40 PM</c:v>
                </c:pt>
                <c:pt idx="57">
                  <c:v> 9:47:00 PM</c:v>
                </c:pt>
                <c:pt idx="58">
                  <c:v> 9:47:20 PM</c:v>
                </c:pt>
                <c:pt idx="59">
                  <c:v> 9:47:40 PM</c:v>
                </c:pt>
                <c:pt idx="60">
                  <c:v> 9:48:00 PM</c:v>
                </c:pt>
                <c:pt idx="61">
                  <c:v> 9:48:20 PM</c:v>
                </c:pt>
                <c:pt idx="62">
                  <c:v> 9:48:40 PM</c:v>
                </c:pt>
                <c:pt idx="63">
                  <c:v> 9:49:00 PM</c:v>
                </c:pt>
                <c:pt idx="64">
                  <c:v> 11:26:50 PM</c:v>
                </c:pt>
                <c:pt idx="65">
                  <c:v> 11:27:10 PM</c:v>
                </c:pt>
                <c:pt idx="66">
                  <c:v> 11:27:30 PM</c:v>
                </c:pt>
                <c:pt idx="67">
                  <c:v> 11:27:50 PM</c:v>
                </c:pt>
                <c:pt idx="68">
                  <c:v> 11:28:10 PM</c:v>
                </c:pt>
                <c:pt idx="69">
                  <c:v> 11:28:30 PM</c:v>
                </c:pt>
                <c:pt idx="70">
                  <c:v> 11:28:50 PM</c:v>
                </c:pt>
                <c:pt idx="71">
                  <c:v> 12:24:50 AM</c:v>
                </c:pt>
                <c:pt idx="72">
                  <c:v> 12:25:10 AM</c:v>
                </c:pt>
                <c:pt idx="73">
                  <c:v> 12:25:30 AM</c:v>
                </c:pt>
                <c:pt idx="74">
                  <c:v> 12:25:50 AM</c:v>
                </c:pt>
                <c:pt idx="75">
                  <c:v> 12:26:10 AM</c:v>
                </c:pt>
                <c:pt idx="76">
                  <c:v> 12:26:30 AM</c:v>
                </c:pt>
                <c:pt idx="77">
                  <c:v> 12:26:50 AM</c:v>
                </c:pt>
                <c:pt idx="78">
                  <c:v> 1:13:00 AM</c:v>
                </c:pt>
                <c:pt idx="79">
                  <c:v> 1:13:20 AM</c:v>
                </c:pt>
                <c:pt idx="80">
                  <c:v> 1:13:40 AM</c:v>
                </c:pt>
                <c:pt idx="81">
                  <c:v> 1:14:00 AM</c:v>
                </c:pt>
                <c:pt idx="82">
                  <c:v> 1:14:20 AM</c:v>
                </c:pt>
                <c:pt idx="83">
                  <c:v> 1:14:40 AM</c:v>
                </c:pt>
                <c:pt idx="84">
                  <c:v> 1:15:00 AM</c:v>
                </c:pt>
                <c:pt idx="85">
                  <c:v> 2:14:20 AM</c:v>
                </c:pt>
                <c:pt idx="86">
                  <c:v> 2:14:40 AM</c:v>
                </c:pt>
                <c:pt idx="87">
                  <c:v> 2:15:00 AM</c:v>
                </c:pt>
                <c:pt idx="88">
                  <c:v> 2:15:20 AM</c:v>
                </c:pt>
                <c:pt idx="89">
                  <c:v> 2:15:40 AM</c:v>
                </c:pt>
                <c:pt idx="90">
                  <c:v> 2:16:00 AM</c:v>
                </c:pt>
                <c:pt idx="91">
                  <c:v> 2:16:20 AM</c:v>
                </c:pt>
                <c:pt idx="92">
                  <c:v> 3:11:40 AM</c:v>
                </c:pt>
                <c:pt idx="93">
                  <c:v> 3:12:00 AM</c:v>
                </c:pt>
                <c:pt idx="94">
                  <c:v> 3:12:20 AM</c:v>
                </c:pt>
                <c:pt idx="95">
                  <c:v> 3:12:40 AM</c:v>
                </c:pt>
                <c:pt idx="96">
                  <c:v> 3:13:00 AM</c:v>
                </c:pt>
                <c:pt idx="97">
                  <c:v> 3:13:20 AM</c:v>
                </c:pt>
                <c:pt idx="98">
                  <c:v> 3:13:40 AM</c:v>
                </c:pt>
                <c:pt idx="99">
                  <c:v> 4:05:20 AM</c:v>
                </c:pt>
                <c:pt idx="100">
                  <c:v> 4:05:40 AM</c:v>
                </c:pt>
                <c:pt idx="101">
                  <c:v> 4:06:00 AM</c:v>
                </c:pt>
                <c:pt idx="102">
                  <c:v> 4:06:20 AM</c:v>
                </c:pt>
                <c:pt idx="103">
                  <c:v> 4:06:40 AM</c:v>
                </c:pt>
                <c:pt idx="104">
                  <c:v> 4:07:00 AM</c:v>
                </c:pt>
                <c:pt idx="105">
                  <c:v> 4:07:20 AM</c:v>
                </c:pt>
              </c:strCache>
            </c:strRef>
          </c:cat>
          <c:val>
            <c:numRef>
              <c:f>'1603E01-Averages'!$P$17:$P$122</c:f>
              <c:numCache>
                <c:formatCode>General</c:formatCode>
                <c:ptCount val="106"/>
                <c:pt idx="0">
                  <c:v>147.9</c:v>
                </c:pt>
                <c:pt idx="1">
                  <c:v>147.80000000000001</c:v>
                </c:pt>
                <c:pt idx="2">
                  <c:v>145.1</c:v>
                </c:pt>
                <c:pt idx="3">
                  <c:v>144.6</c:v>
                </c:pt>
                <c:pt idx="4">
                  <c:v>147.5</c:v>
                </c:pt>
                <c:pt idx="5">
                  <c:v>146.4</c:v>
                </c:pt>
                <c:pt idx="6">
                  <c:v>145.6</c:v>
                </c:pt>
                <c:pt idx="7">
                  <c:v>335.9</c:v>
                </c:pt>
                <c:pt idx="8">
                  <c:v>335.6</c:v>
                </c:pt>
                <c:pt idx="9">
                  <c:v>337.1</c:v>
                </c:pt>
                <c:pt idx="10">
                  <c:v>336.7</c:v>
                </c:pt>
                <c:pt idx="11">
                  <c:v>337</c:v>
                </c:pt>
                <c:pt idx="12">
                  <c:v>336.5</c:v>
                </c:pt>
                <c:pt idx="13">
                  <c:v>332.7</c:v>
                </c:pt>
                <c:pt idx="14">
                  <c:v>45.5</c:v>
                </c:pt>
                <c:pt idx="15">
                  <c:v>45.6</c:v>
                </c:pt>
                <c:pt idx="16">
                  <c:v>48.4</c:v>
                </c:pt>
                <c:pt idx="17">
                  <c:v>46.6</c:v>
                </c:pt>
                <c:pt idx="18">
                  <c:v>46.7</c:v>
                </c:pt>
                <c:pt idx="19">
                  <c:v>46.9</c:v>
                </c:pt>
                <c:pt idx="20">
                  <c:v>46.9</c:v>
                </c:pt>
                <c:pt idx="21">
                  <c:v>271.5</c:v>
                </c:pt>
                <c:pt idx="22">
                  <c:v>270.89999999999998</c:v>
                </c:pt>
                <c:pt idx="23">
                  <c:v>271.39999999999998</c:v>
                </c:pt>
                <c:pt idx="24">
                  <c:v>271.60000000000002</c:v>
                </c:pt>
                <c:pt idx="25">
                  <c:v>272</c:v>
                </c:pt>
                <c:pt idx="26">
                  <c:v>272.2</c:v>
                </c:pt>
                <c:pt idx="27">
                  <c:v>270.2</c:v>
                </c:pt>
                <c:pt idx="28">
                  <c:v>76.599999999999994</c:v>
                </c:pt>
                <c:pt idx="29">
                  <c:v>77.2</c:v>
                </c:pt>
                <c:pt idx="30">
                  <c:v>84.2</c:v>
                </c:pt>
                <c:pt idx="31">
                  <c:v>70.3</c:v>
                </c:pt>
                <c:pt idx="32">
                  <c:v>73.900000000000006</c:v>
                </c:pt>
                <c:pt idx="33">
                  <c:v>74.3</c:v>
                </c:pt>
                <c:pt idx="34">
                  <c:v>76</c:v>
                </c:pt>
                <c:pt idx="46">
                  <c:v>68.2</c:v>
                </c:pt>
                <c:pt idx="47">
                  <c:v>69.099999999999994</c:v>
                </c:pt>
                <c:pt idx="48">
                  <c:v>68.8</c:v>
                </c:pt>
                <c:pt idx="49">
                  <c:v>68.099999999999994</c:v>
                </c:pt>
                <c:pt idx="50">
                  <c:v>266.39999999999998</c:v>
                </c:pt>
                <c:pt idx="51">
                  <c:v>268.7</c:v>
                </c:pt>
                <c:pt idx="52">
                  <c:v>269</c:v>
                </c:pt>
                <c:pt idx="53">
                  <c:v>268.8</c:v>
                </c:pt>
                <c:pt idx="54">
                  <c:v>269</c:v>
                </c:pt>
                <c:pt idx="55">
                  <c:v>268.89999999999998</c:v>
                </c:pt>
                <c:pt idx="56">
                  <c:v>269.10000000000002</c:v>
                </c:pt>
                <c:pt idx="57">
                  <c:v>193.3</c:v>
                </c:pt>
                <c:pt idx="58">
                  <c:v>193.7</c:v>
                </c:pt>
                <c:pt idx="59">
                  <c:v>193.3</c:v>
                </c:pt>
                <c:pt idx="60">
                  <c:v>193.8</c:v>
                </c:pt>
                <c:pt idx="61">
                  <c:v>193.5</c:v>
                </c:pt>
                <c:pt idx="62">
                  <c:v>194.1</c:v>
                </c:pt>
                <c:pt idx="63">
                  <c:v>193.9</c:v>
                </c:pt>
                <c:pt idx="64">
                  <c:v>31.5</c:v>
                </c:pt>
                <c:pt idx="65">
                  <c:v>31.5</c:v>
                </c:pt>
                <c:pt idx="66">
                  <c:v>30.8</c:v>
                </c:pt>
                <c:pt idx="67">
                  <c:v>31.2</c:v>
                </c:pt>
                <c:pt idx="68">
                  <c:v>32.5</c:v>
                </c:pt>
                <c:pt idx="69">
                  <c:v>31.8</c:v>
                </c:pt>
                <c:pt idx="70">
                  <c:v>30.3</c:v>
                </c:pt>
                <c:pt idx="71">
                  <c:v>49.5</c:v>
                </c:pt>
                <c:pt idx="72">
                  <c:v>48.9</c:v>
                </c:pt>
                <c:pt idx="73">
                  <c:v>43.6</c:v>
                </c:pt>
                <c:pt idx="74">
                  <c:v>41.7</c:v>
                </c:pt>
                <c:pt idx="75">
                  <c:v>43.5</c:v>
                </c:pt>
                <c:pt idx="76">
                  <c:v>46.2</c:v>
                </c:pt>
                <c:pt idx="77">
                  <c:v>43.4</c:v>
                </c:pt>
                <c:pt idx="78">
                  <c:v>261.60000000000002</c:v>
                </c:pt>
                <c:pt idx="79">
                  <c:v>261.39999999999998</c:v>
                </c:pt>
                <c:pt idx="80">
                  <c:v>260.89999999999998</c:v>
                </c:pt>
                <c:pt idx="81">
                  <c:v>260.7</c:v>
                </c:pt>
                <c:pt idx="82">
                  <c:v>261.39999999999998</c:v>
                </c:pt>
                <c:pt idx="83">
                  <c:v>260.10000000000002</c:v>
                </c:pt>
                <c:pt idx="84">
                  <c:v>259.5</c:v>
                </c:pt>
                <c:pt idx="85">
                  <c:v>197.9</c:v>
                </c:pt>
                <c:pt idx="86">
                  <c:v>199.3</c:v>
                </c:pt>
                <c:pt idx="87">
                  <c:v>198.8</c:v>
                </c:pt>
                <c:pt idx="88">
                  <c:v>199.6</c:v>
                </c:pt>
                <c:pt idx="89">
                  <c:v>200</c:v>
                </c:pt>
                <c:pt idx="90">
                  <c:v>200</c:v>
                </c:pt>
                <c:pt idx="91">
                  <c:v>200.7</c:v>
                </c:pt>
                <c:pt idx="92">
                  <c:v>136.4</c:v>
                </c:pt>
                <c:pt idx="93">
                  <c:v>134.5</c:v>
                </c:pt>
                <c:pt idx="94">
                  <c:v>131.5</c:v>
                </c:pt>
                <c:pt idx="95">
                  <c:v>133.1</c:v>
                </c:pt>
                <c:pt idx="96">
                  <c:v>131.69999999999999</c:v>
                </c:pt>
                <c:pt idx="97">
                  <c:v>129.6</c:v>
                </c:pt>
                <c:pt idx="98">
                  <c:v>130.5</c:v>
                </c:pt>
                <c:pt idx="99">
                  <c:v>282</c:v>
                </c:pt>
                <c:pt idx="100">
                  <c:v>283.3</c:v>
                </c:pt>
                <c:pt idx="101">
                  <c:v>282.60000000000002</c:v>
                </c:pt>
                <c:pt idx="102">
                  <c:v>282.3</c:v>
                </c:pt>
                <c:pt idx="103">
                  <c:v>284.10000000000002</c:v>
                </c:pt>
                <c:pt idx="104">
                  <c:v>282.2</c:v>
                </c:pt>
                <c:pt idx="105">
                  <c:v>283.89999999999998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0A-4FB6-B3EC-80F0F38FAD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3177871"/>
        <c:axId val="1"/>
      </c:lineChart>
      <c:catAx>
        <c:axId val="643177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43177871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'1603E01-Averages'!$P$16</c:f>
              <c:strCache>
                <c:ptCount val="1"/>
                <c:pt idx="0">
                  <c:v>  Tool-M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'1603E01-Averages'!$O$17:$O$66</c:f>
              <c:strCache>
                <c:ptCount val="50"/>
                <c:pt idx="0">
                  <c:v> 4:41:40 AM</c:v>
                </c:pt>
                <c:pt idx="1">
                  <c:v> 4:42:00 AM</c:v>
                </c:pt>
                <c:pt idx="2">
                  <c:v> 4:42:20 AM</c:v>
                </c:pt>
                <c:pt idx="3">
                  <c:v> 4:42:40 AM</c:v>
                </c:pt>
                <c:pt idx="4">
                  <c:v> 4:43:00 AM</c:v>
                </c:pt>
                <c:pt idx="5">
                  <c:v> 4:43:20 AM</c:v>
                </c:pt>
                <c:pt idx="6">
                  <c:v> 4:43:40 AM</c:v>
                </c:pt>
                <c:pt idx="7">
                  <c:v> 5:38:30 AM</c:v>
                </c:pt>
                <c:pt idx="8">
                  <c:v> 5:38:50 AM</c:v>
                </c:pt>
                <c:pt idx="9">
                  <c:v> 5:39:10 AM</c:v>
                </c:pt>
                <c:pt idx="10">
                  <c:v> 5:39:30 AM</c:v>
                </c:pt>
                <c:pt idx="11">
                  <c:v> 5:39:50 AM</c:v>
                </c:pt>
                <c:pt idx="12">
                  <c:v> 5:40:10 AM</c:v>
                </c:pt>
                <c:pt idx="13">
                  <c:v> 5:40:30 AM</c:v>
                </c:pt>
                <c:pt idx="14">
                  <c:v> 6:25:30 AM</c:v>
                </c:pt>
                <c:pt idx="15">
                  <c:v> 6:25:50 AM</c:v>
                </c:pt>
                <c:pt idx="16">
                  <c:v> 6:26:10 AM</c:v>
                </c:pt>
                <c:pt idx="17">
                  <c:v> 6:26:30 AM</c:v>
                </c:pt>
                <c:pt idx="18">
                  <c:v> 6:26:50 AM</c:v>
                </c:pt>
                <c:pt idx="19">
                  <c:v> 6:27:10 AM</c:v>
                </c:pt>
                <c:pt idx="20">
                  <c:v> 6:27:30 AM</c:v>
                </c:pt>
                <c:pt idx="21">
                  <c:v> 7:16:40 AM</c:v>
                </c:pt>
                <c:pt idx="22">
                  <c:v> 7:17:00 AM</c:v>
                </c:pt>
                <c:pt idx="23">
                  <c:v> 7:17:20 AM</c:v>
                </c:pt>
                <c:pt idx="24">
                  <c:v> 7:17:40 AM</c:v>
                </c:pt>
                <c:pt idx="25">
                  <c:v> 7:18:00 AM</c:v>
                </c:pt>
                <c:pt idx="26">
                  <c:v> 7:18:20 AM</c:v>
                </c:pt>
                <c:pt idx="27">
                  <c:v> 7:18:40 AM</c:v>
                </c:pt>
                <c:pt idx="28">
                  <c:v> 8:10:20 AM</c:v>
                </c:pt>
                <c:pt idx="29">
                  <c:v> 8:10:40 AM</c:v>
                </c:pt>
                <c:pt idx="30">
                  <c:v> 8:11:00 AM</c:v>
                </c:pt>
                <c:pt idx="31">
                  <c:v> 8:11:20 AM</c:v>
                </c:pt>
                <c:pt idx="32">
                  <c:v> 8:11:40 AM</c:v>
                </c:pt>
                <c:pt idx="33">
                  <c:v> 8:12:00 AM</c:v>
                </c:pt>
                <c:pt idx="34">
                  <c:v> 8:12:20 AM</c:v>
                </c:pt>
                <c:pt idx="46">
                  <c:v> 7:51:10 PM</c:v>
                </c:pt>
                <c:pt idx="47">
                  <c:v> 7:51:30 PM</c:v>
                </c:pt>
                <c:pt idx="48">
                  <c:v> 7:51:50 PM</c:v>
                </c:pt>
                <c:pt idx="49">
                  <c:v> 7:52:10 PM</c:v>
                </c:pt>
              </c:strCache>
            </c:strRef>
          </c:cat>
          <c:val>
            <c:numRef>
              <c:f>'1603E01-Averages'!$P$17:$P$66</c:f>
              <c:numCache>
                <c:formatCode>General</c:formatCode>
                <c:ptCount val="50"/>
                <c:pt idx="0">
                  <c:v>147.9</c:v>
                </c:pt>
                <c:pt idx="1">
                  <c:v>147.80000000000001</c:v>
                </c:pt>
                <c:pt idx="2">
                  <c:v>145.1</c:v>
                </c:pt>
                <c:pt idx="3">
                  <c:v>144.6</c:v>
                </c:pt>
                <c:pt idx="4">
                  <c:v>147.5</c:v>
                </c:pt>
                <c:pt idx="5">
                  <c:v>146.4</c:v>
                </c:pt>
                <c:pt idx="6">
                  <c:v>145.6</c:v>
                </c:pt>
                <c:pt idx="7">
                  <c:v>335.9</c:v>
                </c:pt>
                <c:pt idx="8">
                  <c:v>335.6</c:v>
                </c:pt>
                <c:pt idx="9">
                  <c:v>337.1</c:v>
                </c:pt>
                <c:pt idx="10">
                  <c:v>336.7</c:v>
                </c:pt>
                <c:pt idx="11">
                  <c:v>337</c:v>
                </c:pt>
                <c:pt idx="12">
                  <c:v>336.5</c:v>
                </c:pt>
                <c:pt idx="13">
                  <c:v>332.7</c:v>
                </c:pt>
                <c:pt idx="14">
                  <c:v>45.5</c:v>
                </c:pt>
                <c:pt idx="15">
                  <c:v>45.6</c:v>
                </c:pt>
                <c:pt idx="16">
                  <c:v>48.4</c:v>
                </c:pt>
                <c:pt idx="17">
                  <c:v>46.6</c:v>
                </c:pt>
                <c:pt idx="18">
                  <c:v>46.7</c:v>
                </c:pt>
                <c:pt idx="19">
                  <c:v>46.9</c:v>
                </c:pt>
                <c:pt idx="20">
                  <c:v>46.9</c:v>
                </c:pt>
                <c:pt idx="21">
                  <c:v>271.5</c:v>
                </c:pt>
                <c:pt idx="22">
                  <c:v>270.89999999999998</c:v>
                </c:pt>
                <c:pt idx="23">
                  <c:v>271.39999999999998</c:v>
                </c:pt>
                <c:pt idx="24">
                  <c:v>271.60000000000002</c:v>
                </c:pt>
                <c:pt idx="25">
                  <c:v>272</c:v>
                </c:pt>
                <c:pt idx="26">
                  <c:v>272.2</c:v>
                </c:pt>
                <c:pt idx="27">
                  <c:v>270.2</c:v>
                </c:pt>
                <c:pt idx="28">
                  <c:v>76.599999999999994</c:v>
                </c:pt>
                <c:pt idx="29">
                  <c:v>77.2</c:v>
                </c:pt>
                <c:pt idx="30">
                  <c:v>84.2</c:v>
                </c:pt>
                <c:pt idx="31">
                  <c:v>70.3</c:v>
                </c:pt>
                <c:pt idx="32">
                  <c:v>73.900000000000006</c:v>
                </c:pt>
                <c:pt idx="33">
                  <c:v>74.3</c:v>
                </c:pt>
                <c:pt idx="34">
                  <c:v>76</c:v>
                </c:pt>
                <c:pt idx="46">
                  <c:v>68.2</c:v>
                </c:pt>
                <c:pt idx="47">
                  <c:v>69.099999999999994</c:v>
                </c:pt>
                <c:pt idx="48">
                  <c:v>68.8</c:v>
                </c:pt>
                <c:pt idx="49">
                  <c:v>68.099999999999994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D6-4F4E-88CD-71F0D9C7DA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5531567"/>
        <c:axId val="1"/>
      </c:areaChart>
      <c:barChart>
        <c:barDir val="col"/>
        <c:grouping val="clustered"/>
        <c:varyColors val="0"/>
        <c:ser>
          <c:idx val="1"/>
          <c:order val="1"/>
          <c:tx>
            <c:strRef>
              <c:f>'1603E01-Averages'!$Q$16</c:f>
              <c:strCache>
                <c:ptCount val="1"/>
                <c:pt idx="0">
                  <c:v>Hole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'1603E01-Averages'!$O$17:$O$66</c:f>
              <c:strCache>
                <c:ptCount val="50"/>
                <c:pt idx="0">
                  <c:v> 4:41:40 AM</c:v>
                </c:pt>
                <c:pt idx="1">
                  <c:v> 4:42:00 AM</c:v>
                </c:pt>
                <c:pt idx="2">
                  <c:v> 4:42:20 AM</c:v>
                </c:pt>
                <c:pt idx="3">
                  <c:v> 4:42:40 AM</c:v>
                </c:pt>
                <c:pt idx="4">
                  <c:v> 4:43:00 AM</c:v>
                </c:pt>
                <c:pt idx="5">
                  <c:v> 4:43:20 AM</c:v>
                </c:pt>
                <c:pt idx="6">
                  <c:v> 4:43:40 AM</c:v>
                </c:pt>
                <c:pt idx="7">
                  <c:v> 5:38:30 AM</c:v>
                </c:pt>
                <c:pt idx="8">
                  <c:v> 5:38:50 AM</c:v>
                </c:pt>
                <c:pt idx="9">
                  <c:v> 5:39:10 AM</c:v>
                </c:pt>
                <c:pt idx="10">
                  <c:v> 5:39:30 AM</c:v>
                </c:pt>
                <c:pt idx="11">
                  <c:v> 5:39:50 AM</c:v>
                </c:pt>
                <c:pt idx="12">
                  <c:v> 5:40:10 AM</c:v>
                </c:pt>
                <c:pt idx="13">
                  <c:v> 5:40:30 AM</c:v>
                </c:pt>
                <c:pt idx="14">
                  <c:v> 6:25:30 AM</c:v>
                </c:pt>
                <c:pt idx="15">
                  <c:v> 6:25:50 AM</c:v>
                </c:pt>
                <c:pt idx="16">
                  <c:v> 6:26:10 AM</c:v>
                </c:pt>
                <c:pt idx="17">
                  <c:v> 6:26:30 AM</c:v>
                </c:pt>
                <c:pt idx="18">
                  <c:v> 6:26:50 AM</c:v>
                </c:pt>
                <c:pt idx="19">
                  <c:v> 6:27:10 AM</c:v>
                </c:pt>
                <c:pt idx="20">
                  <c:v> 6:27:30 AM</c:v>
                </c:pt>
                <c:pt idx="21">
                  <c:v> 7:16:40 AM</c:v>
                </c:pt>
                <c:pt idx="22">
                  <c:v> 7:17:00 AM</c:v>
                </c:pt>
                <c:pt idx="23">
                  <c:v> 7:17:20 AM</c:v>
                </c:pt>
                <c:pt idx="24">
                  <c:v> 7:17:40 AM</c:v>
                </c:pt>
                <c:pt idx="25">
                  <c:v> 7:18:00 AM</c:v>
                </c:pt>
                <c:pt idx="26">
                  <c:v> 7:18:20 AM</c:v>
                </c:pt>
                <c:pt idx="27">
                  <c:v> 7:18:40 AM</c:v>
                </c:pt>
                <c:pt idx="28">
                  <c:v> 8:10:20 AM</c:v>
                </c:pt>
                <c:pt idx="29">
                  <c:v> 8:10:40 AM</c:v>
                </c:pt>
                <c:pt idx="30">
                  <c:v> 8:11:00 AM</c:v>
                </c:pt>
                <c:pt idx="31">
                  <c:v> 8:11:20 AM</c:v>
                </c:pt>
                <c:pt idx="32">
                  <c:v> 8:11:40 AM</c:v>
                </c:pt>
                <c:pt idx="33">
                  <c:v> 8:12:00 AM</c:v>
                </c:pt>
                <c:pt idx="34">
                  <c:v> 8:12:20 AM</c:v>
                </c:pt>
                <c:pt idx="46">
                  <c:v> 7:51:10 PM</c:v>
                </c:pt>
                <c:pt idx="47">
                  <c:v> 7:51:30 PM</c:v>
                </c:pt>
                <c:pt idx="48">
                  <c:v> 7:51:50 PM</c:v>
                </c:pt>
                <c:pt idx="49">
                  <c:v> 7:52:10 PM</c:v>
                </c:pt>
              </c:strCache>
            </c:strRef>
          </c:cat>
          <c:val>
            <c:numRef>
              <c:f>'1603E01-Averages'!$Q$17:$Q$66</c:f>
              <c:numCache>
                <c:formatCode>General</c:formatCode>
                <c:ptCount val="50"/>
                <c:pt idx="0">
                  <c:v>1</c:v>
                </c:pt>
                <c:pt idx="7">
                  <c:v>2</c:v>
                </c:pt>
                <c:pt idx="14">
                  <c:v>3</c:v>
                </c:pt>
                <c:pt idx="21">
                  <c:v>4</c:v>
                </c:pt>
                <c:pt idx="28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D6-4F4E-88CD-71F0D9C7DA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"/>
        <c:axId val="4"/>
      </c:barChart>
      <c:catAx>
        <c:axId val="725531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25531567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"/>
        <c:crosses val="max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43846153846153846"/>
          <c:y val="0.9546142208774584"/>
          <c:w val="0.11758241758241758"/>
          <c:h val="3.1770045385779121E-2"/>
        </c:manualLayout>
      </c:layout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'1603E01'!$G$1:$G$15</c:f>
              <c:strCache>
                <c:ptCount val="15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'1603E01'!$C$16:$C$124</c:f>
              <c:strCache>
                <c:ptCount val="109"/>
                <c:pt idx="0">
                  <c:v>    Depth</c:v>
                </c:pt>
                <c:pt idx="1">
                  <c:v>-1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12</c:v>
                </c:pt>
                <c:pt idx="15">
                  <c:v>13</c:v>
                </c:pt>
                <c:pt idx="16">
                  <c:v>14</c:v>
                </c:pt>
                <c:pt idx="17">
                  <c:v>15</c:v>
                </c:pt>
                <c:pt idx="18">
                  <c:v>16</c:v>
                </c:pt>
                <c:pt idx="19">
                  <c:v>17</c:v>
                </c:pt>
                <c:pt idx="20">
                  <c:v>18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  <c:pt idx="27">
                  <c:v>25</c:v>
                </c:pt>
                <c:pt idx="28">
                  <c:v>26</c:v>
                </c:pt>
                <c:pt idx="29">
                  <c:v>27</c:v>
                </c:pt>
                <c:pt idx="30">
                  <c:v>28</c:v>
                </c:pt>
                <c:pt idx="31">
                  <c:v>29</c:v>
                </c:pt>
                <c:pt idx="32">
                  <c:v>30</c:v>
                </c:pt>
                <c:pt idx="33">
                  <c:v>31</c:v>
                </c:pt>
                <c:pt idx="34">
                  <c:v>32</c:v>
                </c:pt>
                <c:pt idx="35">
                  <c:v>33</c:v>
                </c:pt>
                <c:pt idx="36">
                  <c:v>34</c:v>
                </c:pt>
                <c:pt idx="37">
                  <c:v>35</c:v>
                </c:pt>
                <c:pt idx="38">
                  <c:v>36</c:v>
                </c:pt>
                <c:pt idx="39">
                  <c:v>37</c:v>
                </c:pt>
                <c:pt idx="40">
                  <c:v>38</c:v>
                </c:pt>
                <c:pt idx="41">
                  <c:v>39</c:v>
                </c:pt>
                <c:pt idx="42">
                  <c:v>40</c:v>
                </c:pt>
                <c:pt idx="43">
                  <c:v>41</c:v>
                </c:pt>
                <c:pt idx="44">
                  <c:v>42</c:v>
                </c:pt>
                <c:pt idx="45">
                  <c:v>43</c:v>
                </c:pt>
                <c:pt idx="46">
                  <c:v>44</c:v>
                </c:pt>
                <c:pt idx="47">
                  <c:v>45</c:v>
                </c:pt>
                <c:pt idx="48">
                  <c:v>46</c:v>
                </c:pt>
                <c:pt idx="49">
                  <c:v>47</c:v>
                </c:pt>
                <c:pt idx="50">
                  <c:v>48</c:v>
                </c:pt>
                <c:pt idx="51">
                  <c:v>49</c:v>
                </c:pt>
                <c:pt idx="52">
                  <c:v>50</c:v>
                </c:pt>
                <c:pt idx="53">
                  <c:v>51</c:v>
                </c:pt>
                <c:pt idx="54">
                  <c:v>52</c:v>
                </c:pt>
                <c:pt idx="55">
                  <c:v>53</c:v>
                </c:pt>
                <c:pt idx="56">
                  <c:v>54</c:v>
                </c:pt>
                <c:pt idx="57">
                  <c:v>55</c:v>
                </c:pt>
                <c:pt idx="58">
                  <c:v>56</c:v>
                </c:pt>
                <c:pt idx="59">
                  <c:v>57</c:v>
                </c:pt>
                <c:pt idx="60">
                  <c:v>58</c:v>
                </c:pt>
                <c:pt idx="61">
                  <c:v>59</c:v>
                </c:pt>
                <c:pt idx="62">
                  <c:v>60</c:v>
                </c:pt>
                <c:pt idx="63">
                  <c:v>61</c:v>
                </c:pt>
                <c:pt idx="64">
                  <c:v>62</c:v>
                </c:pt>
                <c:pt idx="65">
                  <c:v>63</c:v>
                </c:pt>
                <c:pt idx="66">
                  <c:v>64</c:v>
                </c:pt>
                <c:pt idx="67">
                  <c:v>65</c:v>
                </c:pt>
                <c:pt idx="68">
                  <c:v>66</c:v>
                </c:pt>
                <c:pt idx="69">
                  <c:v>67</c:v>
                </c:pt>
                <c:pt idx="70">
                  <c:v>68</c:v>
                </c:pt>
                <c:pt idx="71">
                  <c:v>69</c:v>
                </c:pt>
                <c:pt idx="72">
                  <c:v>70</c:v>
                </c:pt>
                <c:pt idx="73">
                  <c:v>71</c:v>
                </c:pt>
                <c:pt idx="74">
                  <c:v>72</c:v>
                </c:pt>
                <c:pt idx="75">
                  <c:v>73</c:v>
                </c:pt>
                <c:pt idx="76">
                  <c:v>74</c:v>
                </c:pt>
                <c:pt idx="77">
                  <c:v>75</c:v>
                </c:pt>
                <c:pt idx="78">
                  <c:v>76</c:v>
                </c:pt>
                <c:pt idx="79">
                  <c:v>77</c:v>
                </c:pt>
                <c:pt idx="80">
                  <c:v>78</c:v>
                </c:pt>
                <c:pt idx="81">
                  <c:v>79</c:v>
                </c:pt>
                <c:pt idx="82">
                  <c:v>80</c:v>
                </c:pt>
                <c:pt idx="83">
                  <c:v>81</c:v>
                </c:pt>
                <c:pt idx="84">
                  <c:v>82</c:v>
                </c:pt>
                <c:pt idx="85">
                  <c:v>83</c:v>
                </c:pt>
                <c:pt idx="86">
                  <c:v>84</c:v>
                </c:pt>
                <c:pt idx="87">
                  <c:v>85</c:v>
                </c:pt>
                <c:pt idx="88">
                  <c:v>86</c:v>
                </c:pt>
                <c:pt idx="89">
                  <c:v>87</c:v>
                </c:pt>
                <c:pt idx="90">
                  <c:v>88</c:v>
                </c:pt>
                <c:pt idx="91">
                  <c:v>89</c:v>
                </c:pt>
                <c:pt idx="92">
                  <c:v>90</c:v>
                </c:pt>
                <c:pt idx="93">
                  <c:v>91</c:v>
                </c:pt>
                <c:pt idx="94">
                  <c:v>92</c:v>
                </c:pt>
                <c:pt idx="95">
                  <c:v>93</c:v>
                </c:pt>
                <c:pt idx="96">
                  <c:v>94</c:v>
                </c:pt>
                <c:pt idx="97">
                  <c:v>95</c:v>
                </c:pt>
                <c:pt idx="98">
                  <c:v>96</c:v>
                </c:pt>
                <c:pt idx="99">
                  <c:v>97</c:v>
                </c:pt>
                <c:pt idx="100">
                  <c:v>98</c:v>
                </c:pt>
                <c:pt idx="101">
                  <c:v>99</c:v>
                </c:pt>
                <c:pt idx="102">
                  <c:v>100</c:v>
                </c:pt>
                <c:pt idx="103">
                  <c:v>101</c:v>
                </c:pt>
                <c:pt idx="104">
                  <c:v>102</c:v>
                </c:pt>
                <c:pt idx="105">
                  <c:v>103</c:v>
                </c:pt>
                <c:pt idx="106">
                  <c:v>104</c:v>
                </c:pt>
                <c:pt idx="107">
                  <c:v>105</c:v>
                </c:pt>
                <c:pt idx="108">
                  <c:v>106</c:v>
                </c:pt>
              </c:strCache>
            </c:strRef>
          </c:xVal>
          <c:yVal>
            <c:numRef>
              <c:f>'1603E01'!$G$16:$G$124</c:f>
              <c:numCache>
                <c:formatCode>General</c:formatCode>
                <c:ptCount val="109"/>
                <c:pt idx="0">
                  <c:v>0</c:v>
                </c:pt>
                <c:pt idx="1">
                  <c:v>17.899999999999999</c:v>
                </c:pt>
                <c:pt idx="2">
                  <c:v>0</c:v>
                </c:pt>
                <c:pt idx="3">
                  <c:v>147.9</c:v>
                </c:pt>
                <c:pt idx="4">
                  <c:v>147.80000000000001</c:v>
                </c:pt>
                <c:pt idx="5">
                  <c:v>145.1</c:v>
                </c:pt>
                <c:pt idx="6">
                  <c:v>144.6</c:v>
                </c:pt>
                <c:pt idx="7">
                  <c:v>147.5</c:v>
                </c:pt>
                <c:pt idx="8">
                  <c:v>146.4</c:v>
                </c:pt>
                <c:pt idx="9">
                  <c:v>145.6</c:v>
                </c:pt>
                <c:pt idx="10">
                  <c:v>335.9</c:v>
                </c:pt>
                <c:pt idx="11">
                  <c:v>335.6</c:v>
                </c:pt>
                <c:pt idx="12">
                  <c:v>337.1</c:v>
                </c:pt>
                <c:pt idx="13">
                  <c:v>336.7</c:v>
                </c:pt>
                <c:pt idx="14">
                  <c:v>337</c:v>
                </c:pt>
                <c:pt idx="15">
                  <c:v>336.5</c:v>
                </c:pt>
                <c:pt idx="16">
                  <c:v>332.7</c:v>
                </c:pt>
                <c:pt idx="17">
                  <c:v>45.5</c:v>
                </c:pt>
                <c:pt idx="18">
                  <c:v>45.6</c:v>
                </c:pt>
                <c:pt idx="19">
                  <c:v>48.4</c:v>
                </c:pt>
                <c:pt idx="20">
                  <c:v>46.6</c:v>
                </c:pt>
                <c:pt idx="21">
                  <c:v>46.7</c:v>
                </c:pt>
                <c:pt idx="22">
                  <c:v>46.9</c:v>
                </c:pt>
                <c:pt idx="23">
                  <c:v>46.9</c:v>
                </c:pt>
                <c:pt idx="24">
                  <c:v>271.5</c:v>
                </c:pt>
                <c:pt idx="25">
                  <c:v>270.89999999999998</c:v>
                </c:pt>
                <c:pt idx="26">
                  <c:v>271.39999999999998</c:v>
                </c:pt>
                <c:pt idx="27">
                  <c:v>271.60000000000002</c:v>
                </c:pt>
                <c:pt idx="28">
                  <c:v>272</c:v>
                </c:pt>
                <c:pt idx="29">
                  <c:v>272.2</c:v>
                </c:pt>
                <c:pt idx="30">
                  <c:v>270.2</c:v>
                </c:pt>
                <c:pt idx="31">
                  <c:v>76.599999999999994</c:v>
                </c:pt>
                <c:pt idx="32">
                  <c:v>77.2</c:v>
                </c:pt>
                <c:pt idx="33">
                  <c:v>84.2</c:v>
                </c:pt>
                <c:pt idx="34">
                  <c:v>70.3</c:v>
                </c:pt>
                <c:pt idx="35">
                  <c:v>73.900000000000006</c:v>
                </c:pt>
                <c:pt idx="36">
                  <c:v>74.3</c:v>
                </c:pt>
                <c:pt idx="37">
                  <c:v>76</c:v>
                </c:pt>
                <c:pt idx="38">
                  <c:v>307.5</c:v>
                </c:pt>
                <c:pt idx="39">
                  <c:v>306.89999999999998</c:v>
                </c:pt>
                <c:pt idx="40">
                  <c:v>307.5</c:v>
                </c:pt>
                <c:pt idx="41">
                  <c:v>306.10000000000002</c:v>
                </c:pt>
                <c:pt idx="42">
                  <c:v>306.89999999999998</c:v>
                </c:pt>
                <c:pt idx="43">
                  <c:v>306.3</c:v>
                </c:pt>
                <c:pt idx="44">
                  <c:v>306.7</c:v>
                </c:pt>
                <c:pt idx="45">
                  <c:v>66.2</c:v>
                </c:pt>
                <c:pt idx="46">
                  <c:v>66.099999999999994</c:v>
                </c:pt>
                <c:pt idx="47">
                  <c:v>69.400000000000006</c:v>
                </c:pt>
                <c:pt idx="48">
                  <c:v>68.5</c:v>
                </c:pt>
                <c:pt idx="49">
                  <c:v>68.2</c:v>
                </c:pt>
                <c:pt idx="50">
                  <c:v>69.099999999999994</c:v>
                </c:pt>
                <c:pt idx="51">
                  <c:v>68.8</c:v>
                </c:pt>
                <c:pt idx="52">
                  <c:v>68.099999999999994</c:v>
                </c:pt>
                <c:pt idx="53">
                  <c:v>266.39999999999998</c:v>
                </c:pt>
                <c:pt idx="54">
                  <c:v>268.7</c:v>
                </c:pt>
                <c:pt idx="55">
                  <c:v>269</c:v>
                </c:pt>
                <c:pt idx="56">
                  <c:v>268.8</c:v>
                </c:pt>
                <c:pt idx="57">
                  <c:v>269</c:v>
                </c:pt>
                <c:pt idx="58">
                  <c:v>268.89999999999998</c:v>
                </c:pt>
                <c:pt idx="59">
                  <c:v>269.10000000000002</c:v>
                </c:pt>
                <c:pt idx="60">
                  <c:v>193.3</c:v>
                </c:pt>
                <c:pt idx="61">
                  <c:v>193.7</c:v>
                </c:pt>
                <c:pt idx="62">
                  <c:v>193.3</c:v>
                </c:pt>
                <c:pt idx="63">
                  <c:v>193.8</c:v>
                </c:pt>
                <c:pt idx="64">
                  <c:v>193.5</c:v>
                </c:pt>
                <c:pt idx="65">
                  <c:v>194.1</c:v>
                </c:pt>
                <c:pt idx="66">
                  <c:v>193.9</c:v>
                </c:pt>
                <c:pt idx="67">
                  <c:v>31.5</c:v>
                </c:pt>
                <c:pt idx="68">
                  <c:v>31.5</c:v>
                </c:pt>
                <c:pt idx="69">
                  <c:v>30.8</c:v>
                </c:pt>
                <c:pt idx="70">
                  <c:v>31.2</c:v>
                </c:pt>
                <c:pt idx="71">
                  <c:v>32.5</c:v>
                </c:pt>
                <c:pt idx="72">
                  <c:v>31.8</c:v>
                </c:pt>
                <c:pt idx="73">
                  <c:v>30.3</c:v>
                </c:pt>
                <c:pt idx="74">
                  <c:v>49.5</c:v>
                </c:pt>
                <c:pt idx="75">
                  <c:v>48.9</c:v>
                </c:pt>
                <c:pt idx="76">
                  <c:v>43.6</c:v>
                </c:pt>
                <c:pt idx="77">
                  <c:v>41.7</c:v>
                </c:pt>
                <c:pt idx="78">
                  <c:v>43.5</c:v>
                </c:pt>
                <c:pt idx="79">
                  <c:v>46.2</c:v>
                </c:pt>
                <c:pt idx="80">
                  <c:v>43.4</c:v>
                </c:pt>
                <c:pt idx="81">
                  <c:v>261.60000000000002</c:v>
                </c:pt>
                <c:pt idx="82">
                  <c:v>261.39999999999998</c:v>
                </c:pt>
                <c:pt idx="83">
                  <c:v>260.89999999999998</c:v>
                </c:pt>
                <c:pt idx="84">
                  <c:v>260.7</c:v>
                </c:pt>
                <c:pt idx="85">
                  <c:v>261.39999999999998</c:v>
                </c:pt>
                <c:pt idx="86">
                  <c:v>260.10000000000002</c:v>
                </c:pt>
                <c:pt idx="87">
                  <c:v>259.5</c:v>
                </c:pt>
                <c:pt idx="88">
                  <c:v>197.9</c:v>
                </c:pt>
                <c:pt idx="89">
                  <c:v>199.3</c:v>
                </c:pt>
                <c:pt idx="90">
                  <c:v>198.8</c:v>
                </c:pt>
                <c:pt idx="91">
                  <c:v>199.6</c:v>
                </c:pt>
                <c:pt idx="92">
                  <c:v>200</c:v>
                </c:pt>
                <c:pt idx="93">
                  <c:v>200</c:v>
                </c:pt>
                <c:pt idx="94">
                  <c:v>200.7</c:v>
                </c:pt>
                <c:pt idx="95">
                  <c:v>136.4</c:v>
                </c:pt>
                <c:pt idx="96">
                  <c:v>134.5</c:v>
                </c:pt>
                <c:pt idx="97">
                  <c:v>131.5</c:v>
                </c:pt>
                <c:pt idx="98">
                  <c:v>133.1</c:v>
                </c:pt>
                <c:pt idx="99">
                  <c:v>131.69999999999999</c:v>
                </c:pt>
                <c:pt idx="100">
                  <c:v>129.6</c:v>
                </c:pt>
                <c:pt idx="101">
                  <c:v>130.5</c:v>
                </c:pt>
                <c:pt idx="102">
                  <c:v>282</c:v>
                </c:pt>
                <c:pt idx="103">
                  <c:v>283.3</c:v>
                </c:pt>
                <c:pt idx="104">
                  <c:v>282.60000000000002</c:v>
                </c:pt>
                <c:pt idx="105">
                  <c:v>282.3</c:v>
                </c:pt>
                <c:pt idx="106">
                  <c:v>284.10000000000002</c:v>
                </c:pt>
                <c:pt idx="107">
                  <c:v>282.2</c:v>
                </c:pt>
                <c:pt idx="108">
                  <c:v>283.89999999999998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BF-4472-ACBB-998C151703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1553615"/>
        <c:axId val="1"/>
      </c:scatterChart>
      <c:valAx>
        <c:axId val="411553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11553615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58" workbookViewId="0"/>
  </sheetViews>
  <pageMargins left="0.7" right="0.7" top="0.75" bottom="0.75" header="0.3" footer="0.3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61" workbookViewId="0"/>
  </sheetViews>
  <pageMargins left="0.7" right="0.7" top="0.75" bottom="0.75" header="0.3" footer="0.3"/>
  <pageSetup orientation="landscape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61" workbookViewId="0"/>
  </sheetViews>
  <pageMargins left="0.7" right="0.7" top="0.75" bottom="0.75" header="0.3" footer="0.3"/>
  <pageSetup orientation="landscape" r:id="rId1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15" workbookViewId="0"/>
  </sheetViews>
  <pageMargins left="0.7" right="0.7" top="0.75" bottom="0.75" header="0.3" footer="0.3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3F8B34-29C2-4B88-AB64-0A1F5E6A4BA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00973C-D3BD-415C-B5E3-9530CC301C1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115340-6691-4BB2-974E-BCC680F84B1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674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73C483-AFF2-477E-BA88-1DA418406E6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7"/>
  <sheetViews>
    <sheetView topLeftCell="D65" workbookViewId="0">
      <selection activeCell="T47" sqref="T47"/>
    </sheetView>
  </sheetViews>
  <sheetFormatPr defaultColWidth="8.85546875" defaultRowHeight="15" x14ac:dyDescent="0.25"/>
  <cols>
    <col min="1" max="22" width="8.85546875" customWidth="1"/>
    <col min="23" max="23" width="8.85546875" style="5" customWidth="1"/>
    <col min="24" max="24" width="8.85546875" customWidth="1"/>
    <col min="25" max="26" width="8.85546875" style="5" customWidth="1"/>
  </cols>
  <sheetData>
    <row r="1" spans="1:27" x14ac:dyDescent="0.25">
      <c r="A1" t="s">
        <v>0</v>
      </c>
    </row>
    <row r="2" spans="1:27" x14ac:dyDescent="0.25">
      <c r="A2" t="s">
        <v>1</v>
      </c>
    </row>
    <row r="3" spans="1:27" x14ac:dyDescent="0.25">
      <c r="A3" t="s">
        <v>2</v>
      </c>
    </row>
    <row r="4" spans="1:27" x14ac:dyDescent="0.25">
      <c r="A4" t="s">
        <v>3</v>
      </c>
    </row>
    <row r="5" spans="1:27" x14ac:dyDescent="0.25">
      <c r="A5" t="s">
        <v>4</v>
      </c>
    </row>
    <row r="6" spans="1:27" x14ac:dyDescent="0.25">
      <c r="A6" t="s">
        <v>5</v>
      </c>
    </row>
    <row r="7" spans="1:27" x14ac:dyDescent="0.25">
      <c r="A7" t="s">
        <v>6</v>
      </c>
    </row>
    <row r="8" spans="1:27" x14ac:dyDescent="0.25">
      <c r="A8" t="s">
        <v>7</v>
      </c>
    </row>
    <row r="9" spans="1:27" x14ac:dyDescent="0.25">
      <c r="A9" t="s">
        <v>8</v>
      </c>
    </row>
    <row r="10" spans="1:27" x14ac:dyDescent="0.25">
      <c r="A10" t="s">
        <v>9</v>
      </c>
    </row>
    <row r="11" spans="1:27" x14ac:dyDescent="0.25">
      <c r="A11" t="s">
        <v>10</v>
      </c>
    </row>
    <row r="12" spans="1:27" x14ac:dyDescent="0.25">
      <c r="A12" t="s">
        <v>11</v>
      </c>
    </row>
    <row r="13" spans="1:27" x14ac:dyDescent="0.25">
      <c r="A13" t="s">
        <v>12</v>
      </c>
    </row>
    <row r="14" spans="1:27" x14ac:dyDescent="0.25">
      <c r="A14" t="s">
        <v>13</v>
      </c>
    </row>
    <row r="15" spans="1:27" x14ac:dyDescent="0.25">
      <c r="A15" t="s">
        <v>14</v>
      </c>
    </row>
    <row r="16" spans="1:27" x14ac:dyDescent="0.25">
      <c r="A16" t="s">
        <v>15</v>
      </c>
      <c r="B16" t="s">
        <v>16</v>
      </c>
      <c r="C16" t="s">
        <v>17</v>
      </c>
      <c r="D16" t="s">
        <v>18</v>
      </c>
      <c r="E16" t="s">
        <v>19</v>
      </c>
      <c r="F16" t="s">
        <v>20</v>
      </c>
      <c r="G16" t="s">
        <v>21</v>
      </c>
      <c r="H16" t="s">
        <v>22</v>
      </c>
      <c r="I16" t="s">
        <v>23</v>
      </c>
      <c r="J16" t="s">
        <v>24</v>
      </c>
      <c r="K16" t="s">
        <v>25</v>
      </c>
      <c r="L16" t="s">
        <v>26</v>
      </c>
      <c r="M16" t="s">
        <v>135</v>
      </c>
      <c r="O16" t="s">
        <v>16</v>
      </c>
      <c r="P16" t="s">
        <v>21</v>
      </c>
      <c r="Q16" t="s">
        <v>135</v>
      </c>
      <c r="S16" s="4" t="s">
        <v>18</v>
      </c>
      <c r="T16" s="4" t="s">
        <v>19</v>
      </c>
      <c r="U16" s="4" t="s">
        <v>20</v>
      </c>
      <c r="V16" s="4" t="s">
        <v>21</v>
      </c>
      <c r="W16" s="5" t="s">
        <v>22</v>
      </c>
      <c r="X16" s="4" t="s">
        <v>23</v>
      </c>
      <c r="Y16" s="5" t="s">
        <v>24</v>
      </c>
      <c r="Z16" s="5" t="s">
        <v>25</v>
      </c>
      <c r="AA16" s="4" t="s">
        <v>26</v>
      </c>
    </row>
    <row r="17" spans="1:27" s="7" customFormat="1" x14ac:dyDescent="0.25">
      <c r="A17" s="6">
        <v>16030</v>
      </c>
      <c r="B17" s="7" t="s">
        <v>64</v>
      </c>
      <c r="C17" s="7">
        <v>36</v>
      </c>
      <c r="D17" s="7">
        <v>-88.8</v>
      </c>
      <c r="E17" s="7">
        <v>244.2</v>
      </c>
      <c r="F17" s="7">
        <v>2.8</v>
      </c>
      <c r="G17" s="7">
        <v>307.5</v>
      </c>
      <c r="H17" s="7">
        <v>92909.4</v>
      </c>
      <c r="I17" s="7">
        <v>-86.1</v>
      </c>
      <c r="J17" s="7">
        <v>2977.2</v>
      </c>
      <c r="K17" s="7">
        <v>6657.9</v>
      </c>
      <c r="L17" s="7">
        <v>0.99980000000000002</v>
      </c>
      <c r="O17" s="7" t="s">
        <v>64</v>
      </c>
      <c r="P17" s="7">
        <v>307.5</v>
      </c>
      <c r="Q17" s="7">
        <v>6</v>
      </c>
      <c r="S17" s="8">
        <f>AVERAGE(D17:D23)</f>
        <v>-88.885714285714272</v>
      </c>
      <c r="T17" s="8">
        <f t="shared" ref="T17:AA17" si="0">AVERAGE(E17:E23)</f>
        <v>244.25714285714284</v>
      </c>
      <c r="U17" s="8">
        <f t="shared" si="0"/>
        <v>2.4142857142857141</v>
      </c>
      <c r="V17" s="8">
        <f t="shared" si="0"/>
        <v>306.84285714285716</v>
      </c>
      <c r="W17" s="9">
        <f t="shared" si="0"/>
        <v>92899.428571428565</v>
      </c>
      <c r="X17" s="8">
        <f t="shared" si="0"/>
        <v>-86.085714285714289</v>
      </c>
      <c r="Y17" s="9">
        <f t="shared" si="0"/>
        <v>2942.9</v>
      </c>
      <c r="Z17" s="9">
        <f t="shared" si="0"/>
        <v>6655.7428571428582</v>
      </c>
      <c r="AA17" s="8">
        <f t="shared" si="0"/>
        <v>0.99972857142857152</v>
      </c>
    </row>
    <row r="18" spans="1:27" s="7" customFormat="1" x14ac:dyDescent="0.25">
      <c r="A18" s="6">
        <v>16030</v>
      </c>
      <c r="B18" s="7" t="s">
        <v>65</v>
      </c>
      <c r="C18" s="7">
        <v>37</v>
      </c>
      <c r="D18" s="7">
        <v>-88.9</v>
      </c>
      <c r="E18" s="7">
        <v>242.5</v>
      </c>
      <c r="F18" s="7">
        <v>2.5</v>
      </c>
      <c r="G18" s="7">
        <v>306.89999999999998</v>
      </c>
      <c r="H18" s="7">
        <v>92903</v>
      </c>
      <c r="I18" s="7">
        <v>-86.1</v>
      </c>
      <c r="J18" s="7">
        <v>2962.9</v>
      </c>
      <c r="K18" s="7">
        <v>6655.6</v>
      </c>
      <c r="L18" s="7">
        <v>0.99990000000000001</v>
      </c>
      <c r="O18" s="7" t="s">
        <v>65</v>
      </c>
      <c r="P18" s="7">
        <v>306.89999999999998</v>
      </c>
      <c r="W18" s="9"/>
      <c r="Y18" s="9"/>
      <c r="Z18" s="9"/>
    </row>
    <row r="19" spans="1:27" s="7" customFormat="1" x14ac:dyDescent="0.25">
      <c r="A19" s="6">
        <v>16030</v>
      </c>
      <c r="B19" s="7" t="s">
        <v>66</v>
      </c>
      <c r="C19" s="7">
        <v>38</v>
      </c>
      <c r="D19" s="7">
        <v>-88.9</v>
      </c>
      <c r="E19" s="7">
        <v>251.9</v>
      </c>
      <c r="F19" s="7">
        <v>2.5</v>
      </c>
      <c r="G19" s="7">
        <v>307.5</v>
      </c>
      <c r="H19" s="7">
        <v>92914.5</v>
      </c>
      <c r="I19" s="7">
        <v>-86</v>
      </c>
      <c r="J19" s="7">
        <v>2940.2</v>
      </c>
      <c r="K19" s="7">
        <v>6665.6</v>
      </c>
      <c r="L19" s="7">
        <v>0.99950000000000006</v>
      </c>
      <c r="O19" s="7" t="s">
        <v>66</v>
      </c>
      <c r="P19" s="7">
        <v>307.5</v>
      </c>
      <c r="W19" s="9"/>
      <c r="Y19" s="9"/>
      <c r="Z19" s="9"/>
    </row>
    <row r="20" spans="1:27" s="7" customFormat="1" x14ac:dyDescent="0.25">
      <c r="A20" s="6">
        <v>16030</v>
      </c>
      <c r="B20" s="7" t="s">
        <v>67</v>
      </c>
      <c r="C20" s="7">
        <v>39</v>
      </c>
      <c r="D20" s="7">
        <v>-88.9</v>
      </c>
      <c r="E20" s="7">
        <v>240.5</v>
      </c>
      <c r="F20" s="7">
        <v>2.5</v>
      </c>
      <c r="G20" s="7">
        <v>306.10000000000002</v>
      </c>
      <c r="H20" s="7">
        <v>92913.9</v>
      </c>
      <c r="I20" s="7">
        <v>-86.1</v>
      </c>
      <c r="J20" s="7">
        <v>2948.5</v>
      </c>
      <c r="K20" s="7">
        <v>6653.7</v>
      </c>
      <c r="L20" s="7">
        <v>0.99939999999999996</v>
      </c>
      <c r="O20" s="7" t="s">
        <v>67</v>
      </c>
      <c r="P20" s="7">
        <v>306.10000000000002</v>
      </c>
      <c r="W20" s="9"/>
      <c r="Y20" s="9"/>
      <c r="Z20" s="9"/>
    </row>
    <row r="21" spans="1:27" s="7" customFormat="1" x14ac:dyDescent="0.25">
      <c r="A21" s="6">
        <v>16030</v>
      </c>
      <c r="B21" s="7" t="s">
        <v>68</v>
      </c>
      <c r="C21" s="7">
        <v>40</v>
      </c>
      <c r="D21" s="7">
        <v>-88.9</v>
      </c>
      <c r="E21" s="7">
        <v>244.6</v>
      </c>
      <c r="F21" s="7">
        <v>2.2000000000000002</v>
      </c>
      <c r="G21" s="7">
        <v>306.89999999999998</v>
      </c>
      <c r="H21" s="7">
        <v>92898.6</v>
      </c>
      <c r="I21" s="7">
        <v>-86.1</v>
      </c>
      <c r="J21" s="7">
        <v>2939.8</v>
      </c>
      <c r="K21" s="7">
        <v>6645.2</v>
      </c>
      <c r="L21" s="7">
        <v>0.99980000000000002</v>
      </c>
      <c r="O21" s="7" t="s">
        <v>68</v>
      </c>
      <c r="P21" s="7">
        <v>306.89999999999998</v>
      </c>
      <c r="W21" s="9"/>
      <c r="Y21" s="9"/>
      <c r="Z21" s="9"/>
    </row>
    <row r="22" spans="1:27" s="7" customFormat="1" x14ac:dyDescent="0.25">
      <c r="A22" s="6">
        <v>16030</v>
      </c>
      <c r="B22" s="7" t="s">
        <v>69</v>
      </c>
      <c r="C22" s="7">
        <v>41</v>
      </c>
      <c r="D22" s="7">
        <v>-88.9</v>
      </c>
      <c r="E22" s="7">
        <v>242.1</v>
      </c>
      <c r="F22" s="7">
        <v>2.2000000000000002</v>
      </c>
      <c r="G22" s="7">
        <v>306.3</v>
      </c>
      <c r="H22" s="7">
        <v>92869.5</v>
      </c>
      <c r="I22" s="7">
        <v>-86.1</v>
      </c>
      <c r="J22" s="7">
        <v>2922.9</v>
      </c>
      <c r="K22" s="7">
        <v>6651.3</v>
      </c>
      <c r="L22" s="7">
        <v>0.99980000000000002</v>
      </c>
      <c r="O22" s="7" t="s">
        <v>69</v>
      </c>
      <c r="P22" s="7">
        <v>306.3</v>
      </c>
      <c r="W22" s="9"/>
      <c r="Y22" s="9"/>
      <c r="Z22" s="9"/>
    </row>
    <row r="23" spans="1:27" s="7" customFormat="1" x14ac:dyDescent="0.25">
      <c r="A23" s="6">
        <v>16030</v>
      </c>
      <c r="B23" s="7" t="s">
        <v>70</v>
      </c>
      <c r="C23" s="7">
        <v>42</v>
      </c>
      <c r="D23" s="7">
        <v>-88.9</v>
      </c>
      <c r="E23" s="7">
        <v>244</v>
      </c>
      <c r="F23" s="7">
        <v>2.2000000000000002</v>
      </c>
      <c r="G23" s="7">
        <v>306.7</v>
      </c>
      <c r="H23" s="7">
        <v>92887.1</v>
      </c>
      <c r="I23" s="7">
        <v>-86.1</v>
      </c>
      <c r="J23" s="7">
        <v>2908.8</v>
      </c>
      <c r="K23" s="7">
        <v>6660.9</v>
      </c>
      <c r="L23" s="7">
        <v>0.99990000000000001</v>
      </c>
      <c r="O23" s="7" t="s">
        <v>70</v>
      </c>
      <c r="P23" s="7">
        <v>306.7</v>
      </c>
      <c r="W23" s="9"/>
      <c r="Y23" s="9"/>
      <c r="Z23" s="9"/>
    </row>
    <row r="24" spans="1:27" x14ac:dyDescent="0.25">
      <c r="A24" s="1">
        <v>16030</v>
      </c>
      <c r="B24" t="s">
        <v>71</v>
      </c>
      <c r="C24">
        <v>43</v>
      </c>
      <c r="D24">
        <v>-88.9</v>
      </c>
      <c r="E24">
        <v>235.6</v>
      </c>
      <c r="F24">
        <v>0.3</v>
      </c>
      <c r="G24">
        <v>66.2</v>
      </c>
      <c r="H24">
        <v>92159.6</v>
      </c>
      <c r="I24">
        <v>-86.6</v>
      </c>
      <c r="J24">
        <v>4016.5</v>
      </c>
      <c r="K24">
        <v>-5365.5</v>
      </c>
      <c r="L24">
        <v>0.99970000000000003</v>
      </c>
      <c r="O24" t="s">
        <v>71</v>
      </c>
      <c r="P24">
        <v>66.2</v>
      </c>
      <c r="Q24">
        <v>7</v>
      </c>
      <c r="S24" s="4">
        <f>AVERAGE(D24:D31)</f>
        <v>-88.862499999999983</v>
      </c>
      <c r="T24" s="4">
        <f t="shared" ref="T24:AA24" si="1">AVERAGE(E24:E31)</f>
        <v>236.96249999999998</v>
      </c>
      <c r="U24" s="4">
        <f t="shared" si="1"/>
        <v>0.26250000000000001</v>
      </c>
      <c r="V24" s="4">
        <f t="shared" si="1"/>
        <v>68.05</v>
      </c>
      <c r="W24" s="5">
        <f t="shared" si="1"/>
        <v>91993.05</v>
      </c>
      <c r="X24" s="4">
        <f t="shared" si="1"/>
        <v>-86.575000000000003</v>
      </c>
      <c r="Y24" s="5">
        <f t="shared" si="1"/>
        <v>3870.875</v>
      </c>
      <c r="Z24" s="5">
        <f t="shared" si="1"/>
        <v>-5467.4125000000004</v>
      </c>
      <c r="AA24" s="4">
        <f t="shared" si="1"/>
        <v>0.99973749999999995</v>
      </c>
    </row>
    <row r="25" spans="1:27" x14ac:dyDescent="0.25">
      <c r="A25" s="1">
        <v>16030</v>
      </c>
      <c r="B25" t="s">
        <v>72</v>
      </c>
      <c r="C25">
        <v>44</v>
      </c>
      <c r="D25">
        <v>-88.9</v>
      </c>
      <c r="E25">
        <v>237.1</v>
      </c>
      <c r="F25">
        <v>0.3</v>
      </c>
      <c r="G25">
        <v>66.099999999999994</v>
      </c>
      <c r="H25">
        <v>92163</v>
      </c>
      <c r="I25">
        <v>-86.6</v>
      </c>
      <c r="J25">
        <v>4057</v>
      </c>
      <c r="K25">
        <v>-5341.6</v>
      </c>
      <c r="L25">
        <v>0.99990000000000001</v>
      </c>
      <c r="O25" t="s">
        <v>72</v>
      </c>
      <c r="P25">
        <v>66.099999999999994</v>
      </c>
    </row>
    <row r="26" spans="1:27" x14ac:dyDescent="0.25">
      <c r="A26" s="1">
        <v>16030</v>
      </c>
      <c r="B26" t="s">
        <v>73</v>
      </c>
      <c r="C26">
        <v>45</v>
      </c>
      <c r="D26">
        <v>-88.8</v>
      </c>
      <c r="E26">
        <v>237.8</v>
      </c>
      <c r="F26">
        <v>0.3</v>
      </c>
      <c r="G26">
        <v>69.400000000000006</v>
      </c>
      <c r="H26">
        <v>91938.6</v>
      </c>
      <c r="I26">
        <v>-86.6</v>
      </c>
      <c r="J26">
        <v>3800.2</v>
      </c>
      <c r="K26">
        <v>-5511.3</v>
      </c>
      <c r="L26">
        <v>0.99980000000000002</v>
      </c>
      <c r="O26" t="s">
        <v>73</v>
      </c>
      <c r="P26">
        <v>69.400000000000006</v>
      </c>
    </row>
    <row r="27" spans="1:27" x14ac:dyDescent="0.25">
      <c r="A27" s="1">
        <v>16030</v>
      </c>
      <c r="B27" t="s">
        <v>74</v>
      </c>
      <c r="C27">
        <v>46</v>
      </c>
      <c r="D27">
        <v>-88.9</v>
      </c>
      <c r="E27">
        <v>237.9</v>
      </c>
      <c r="F27">
        <v>0.6</v>
      </c>
      <c r="G27">
        <v>68.5</v>
      </c>
      <c r="H27">
        <v>91938.5</v>
      </c>
      <c r="I27">
        <v>-86.5</v>
      </c>
      <c r="J27">
        <v>3823.5</v>
      </c>
      <c r="K27">
        <v>-5492.3</v>
      </c>
      <c r="L27">
        <v>0.99950000000000006</v>
      </c>
      <c r="O27" t="s">
        <v>74</v>
      </c>
      <c r="P27">
        <v>68.5</v>
      </c>
    </row>
    <row r="28" spans="1:27" x14ac:dyDescent="0.25">
      <c r="A28" s="1">
        <v>16030</v>
      </c>
      <c r="B28" t="s">
        <v>75</v>
      </c>
      <c r="C28">
        <v>47</v>
      </c>
      <c r="D28">
        <v>-88.9</v>
      </c>
      <c r="E28">
        <v>237.9</v>
      </c>
      <c r="F28">
        <v>0.3</v>
      </c>
      <c r="G28">
        <v>68.2</v>
      </c>
      <c r="H28">
        <v>91959.4</v>
      </c>
      <c r="I28">
        <v>-86.5</v>
      </c>
      <c r="J28">
        <v>3831.8</v>
      </c>
      <c r="K28">
        <v>-5498.1</v>
      </c>
      <c r="L28">
        <v>0.99939999999999996</v>
      </c>
      <c r="O28" t="s">
        <v>75</v>
      </c>
      <c r="P28">
        <v>68.2</v>
      </c>
    </row>
    <row r="29" spans="1:27" x14ac:dyDescent="0.25">
      <c r="A29" s="1">
        <v>16030</v>
      </c>
      <c r="B29" t="s">
        <v>76</v>
      </c>
      <c r="C29">
        <v>48</v>
      </c>
      <c r="D29">
        <v>-88.8</v>
      </c>
      <c r="E29">
        <v>237.1</v>
      </c>
      <c r="F29">
        <v>0</v>
      </c>
      <c r="G29">
        <v>69.099999999999994</v>
      </c>
      <c r="H29">
        <v>91923.9</v>
      </c>
      <c r="I29">
        <v>-86.6</v>
      </c>
      <c r="J29">
        <v>3791.7</v>
      </c>
      <c r="K29">
        <v>-5514</v>
      </c>
      <c r="L29">
        <v>1</v>
      </c>
      <c r="O29" t="s">
        <v>76</v>
      </c>
      <c r="P29">
        <v>69.099999999999994</v>
      </c>
    </row>
    <row r="30" spans="1:27" x14ac:dyDescent="0.25">
      <c r="A30" s="1">
        <v>16030</v>
      </c>
      <c r="B30" t="s">
        <v>77</v>
      </c>
      <c r="C30">
        <v>49</v>
      </c>
      <c r="D30">
        <v>-88.8</v>
      </c>
      <c r="E30">
        <v>236.7</v>
      </c>
      <c r="F30">
        <v>0.3</v>
      </c>
      <c r="G30">
        <v>68.8</v>
      </c>
      <c r="H30">
        <v>91921.8</v>
      </c>
      <c r="I30">
        <v>-86.6</v>
      </c>
      <c r="J30">
        <v>3823.3</v>
      </c>
      <c r="K30">
        <v>-5504.1</v>
      </c>
      <c r="L30">
        <v>0.99980000000000002</v>
      </c>
      <c r="O30" t="s">
        <v>77</v>
      </c>
      <c r="P30">
        <v>68.8</v>
      </c>
    </row>
    <row r="31" spans="1:27" x14ac:dyDescent="0.25">
      <c r="A31" s="1">
        <v>16030</v>
      </c>
      <c r="B31" t="s">
        <v>78</v>
      </c>
      <c r="C31">
        <v>50</v>
      </c>
      <c r="D31">
        <v>-88.9</v>
      </c>
      <c r="E31">
        <v>235.6</v>
      </c>
      <c r="F31">
        <v>0</v>
      </c>
      <c r="G31">
        <v>68.099999999999994</v>
      </c>
      <c r="H31">
        <v>91939.6</v>
      </c>
      <c r="I31">
        <v>-86.6</v>
      </c>
      <c r="J31">
        <v>3823</v>
      </c>
      <c r="K31">
        <v>-5512.4</v>
      </c>
      <c r="L31">
        <v>0.99980000000000002</v>
      </c>
      <c r="O31" t="s">
        <v>78</v>
      </c>
      <c r="P31">
        <v>68.099999999999994</v>
      </c>
    </row>
    <row r="32" spans="1:27" s="7" customFormat="1" x14ac:dyDescent="0.25">
      <c r="A32" s="6">
        <v>16030</v>
      </c>
      <c r="B32" s="7" t="s">
        <v>79</v>
      </c>
      <c r="C32" s="7">
        <v>51</v>
      </c>
      <c r="D32" s="7">
        <v>-89.1</v>
      </c>
      <c r="E32" s="7">
        <v>242.6</v>
      </c>
      <c r="F32" s="7">
        <v>-0.3</v>
      </c>
      <c r="G32" s="7">
        <v>266.39999999999998</v>
      </c>
      <c r="H32" s="7">
        <v>92444</v>
      </c>
      <c r="I32" s="7">
        <v>-86.2</v>
      </c>
      <c r="J32" s="7">
        <v>-1673.8</v>
      </c>
      <c r="K32" s="7">
        <v>6616.4</v>
      </c>
      <c r="L32" s="7">
        <v>0.99980000000000002</v>
      </c>
      <c r="O32" s="7" t="s">
        <v>79</v>
      </c>
      <c r="P32" s="7">
        <v>266.39999999999998</v>
      </c>
      <c r="Q32" s="7">
        <v>8</v>
      </c>
      <c r="S32" s="8">
        <f t="shared" ref="S32:AA32" si="2">AVERAGE(D32:D38)</f>
        <v>-89.04285714285713</v>
      </c>
      <c r="T32" s="8">
        <f t="shared" si="2"/>
        <v>248.90000000000003</v>
      </c>
      <c r="U32" s="8">
        <f t="shared" si="2"/>
        <v>-0.3</v>
      </c>
      <c r="V32" s="8">
        <f t="shared" si="2"/>
        <v>268.55714285714282</v>
      </c>
      <c r="W32" s="9">
        <f t="shared" si="2"/>
        <v>92437.057142857157</v>
      </c>
      <c r="X32" s="8">
        <f t="shared" si="2"/>
        <v>-86.200000000000017</v>
      </c>
      <c r="Y32" s="9">
        <f t="shared" si="2"/>
        <v>-1591.757142857143</v>
      </c>
      <c r="Z32" s="9">
        <f t="shared" si="2"/>
        <v>6657.4</v>
      </c>
      <c r="AA32" s="8">
        <f t="shared" si="2"/>
        <v>0.99980000000000024</v>
      </c>
    </row>
    <row r="33" spans="1:27" s="7" customFormat="1" x14ac:dyDescent="0.25">
      <c r="A33" s="6">
        <v>16030</v>
      </c>
      <c r="B33" s="7" t="s">
        <v>80</v>
      </c>
      <c r="C33" s="7">
        <v>52</v>
      </c>
      <c r="D33" s="7">
        <v>-89.1</v>
      </c>
      <c r="E33" s="7">
        <v>250.5</v>
      </c>
      <c r="F33" s="7">
        <v>-0.3</v>
      </c>
      <c r="G33" s="7">
        <v>268.7</v>
      </c>
      <c r="H33" s="7">
        <v>92442.8</v>
      </c>
      <c r="I33" s="7">
        <v>-86.2</v>
      </c>
      <c r="J33" s="7">
        <v>-1584.4</v>
      </c>
      <c r="K33" s="7">
        <v>6658</v>
      </c>
      <c r="L33" s="7">
        <v>0.99980000000000002</v>
      </c>
      <c r="O33" s="7" t="s">
        <v>80</v>
      </c>
      <c r="P33" s="7">
        <v>268.7</v>
      </c>
      <c r="W33" s="9"/>
      <c r="Y33" s="9"/>
      <c r="Z33" s="9"/>
    </row>
    <row r="34" spans="1:27" s="7" customFormat="1" x14ac:dyDescent="0.25">
      <c r="A34" s="6">
        <v>16030</v>
      </c>
      <c r="B34" s="7" t="s">
        <v>81</v>
      </c>
      <c r="C34" s="7">
        <v>53</v>
      </c>
      <c r="D34" s="7">
        <v>-89</v>
      </c>
      <c r="E34" s="7">
        <v>249.6</v>
      </c>
      <c r="F34" s="7">
        <v>-0.3</v>
      </c>
      <c r="G34" s="7">
        <v>269</v>
      </c>
      <c r="H34" s="7">
        <v>92440.5</v>
      </c>
      <c r="I34" s="7">
        <v>-86.2</v>
      </c>
      <c r="J34" s="7">
        <v>-1575.6</v>
      </c>
      <c r="K34" s="7">
        <v>6669</v>
      </c>
      <c r="L34" s="7">
        <v>0.99980000000000002</v>
      </c>
      <c r="O34" s="7" t="s">
        <v>81</v>
      </c>
      <c r="P34" s="7">
        <v>269</v>
      </c>
      <c r="W34" s="9"/>
      <c r="Y34" s="9"/>
      <c r="Z34" s="9"/>
    </row>
    <row r="35" spans="1:27" s="7" customFormat="1" x14ac:dyDescent="0.25">
      <c r="A35" s="6">
        <v>16030</v>
      </c>
      <c r="B35" s="7" t="s">
        <v>82</v>
      </c>
      <c r="C35" s="7">
        <v>54</v>
      </c>
      <c r="D35" s="7">
        <v>-89.1</v>
      </c>
      <c r="E35" s="7">
        <v>249.9</v>
      </c>
      <c r="F35" s="7">
        <v>-0.3</v>
      </c>
      <c r="G35" s="7">
        <v>268.8</v>
      </c>
      <c r="H35" s="7">
        <v>92437.6</v>
      </c>
      <c r="I35" s="7">
        <v>-86.2</v>
      </c>
      <c r="J35" s="7">
        <v>-1572.8</v>
      </c>
      <c r="K35" s="7">
        <v>6668.8</v>
      </c>
      <c r="L35" s="7">
        <v>0.99980000000000002</v>
      </c>
      <c r="O35" s="7" t="s">
        <v>82</v>
      </c>
      <c r="P35" s="7">
        <v>268.8</v>
      </c>
      <c r="W35" s="9"/>
      <c r="Y35" s="9"/>
      <c r="Z35" s="9"/>
    </row>
    <row r="36" spans="1:27" s="7" customFormat="1" x14ac:dyDescent="0.25">
      <c r="A36" s="6">
        <v>16030</v>
      </c>
      <c r="B36" s="7" t="s">
        <v>83</v>
      </c>
      <c r="C36" s="7">
        <v>55</v>
      </c>
      <c r="D36" s="7">
        <v>-89</v>
      </c>
      <c r="E36" s="7">
        <v>249.8</v>
      </c>
      <c r="F36" s="7">
        <v>-0.3</v>
      </c>
      <c r="G36" s="7">
        <v>269</v>
      </c>
      <c r="H36" s="7">
        <v>92437.2</v>
      </c>
      <c r="I36" s="7">
        <v>-86.2</v>
      </c>
      <c r="J36" s="7">
        <v>-1572.9</v>
      </c>
      <c r="K36" s="7">
        <v>6663</v>
      </c>
      <c r="L36" s="7">
        <v>0.99980000000000002</v>
      </c>
      <c r="O36" s="7" t="s">
        <v>83</v>
      </c>
      <c r="P36" s="7">
        <v>269</v>
      </c>
      <c r="W36" s="9"/>
      <c r="Y36" s="9"/>
      <c r="Z36" s="9"/>
    </row>
    <row r="37" spans="1:27" s="7" customFormat="1" x14ac:dyDescent="0.25">
      <c r="A37" s="6">
        <v>16030</v>
      </c>
      <c r="B37" s="7" t="s">
        <v>84</v>
      </c>
      <c r="C37" s="7">
        <v>56</v>
      </c>
      <c r="D37" s="7">
        <v>-89</v>
      </c>
      <c r="E37" s="7">
        <v>250.4</v>
      </c>
      <c r="F37" s="7">
        <v>-0.3</v>
      </c>
      <c r="G37" s="7">
        <v>268.89999999999998</v>
      </c>
      <c r="H37" s="7">
        <v>92431.5</v>
      </c>
      <c r="I37" s="7">
        <v>-86.2</v>
      </c>
      <c r="J37" s="7">
        <v>-1578.6</v>
      </c>
      <c r="K37" s="7">
        <v>6663.2</v>
      </c>
      <c r="L37" s="7">
        <v>0.99980000000000002</v>
      </c>
      <c r="O37" s="7" t="s">
        <v>84</v>
      </c>
      <c r="P37" s="7">
        <v>268.89999999999998</v>
      </c>
      <c r="W37" s="9"/>
      <c r="Y37" s="9"/>
      <c r="Z37" s="9"/>
    </row>
    <row r="38" spans="1:27" s="7" customFormat="1" x14ac:dyDescent="0.25">
      <c r="A38" s="6">
        <v>16030</v>
      </c>
      <c r="B38" s="7" t="s">
        <v>85</v>
      </c>
      <c r="C38" s="7">
        <v>57</v>
      </c>
      <c r="D38" s="7">
        <v>-89</v>
      </c>
      <c r="E38" s="7">
        <v>249.5</v>
      </c>
      <c r="F38" s="7">
        <v>-0.3</v>
      </c>
      <c r="G38" s="7">
        <v>269.10000000000002</v>
      </c>
      <c r="H38" s="7">
        <v>92425.8</v>
      </c>
      <c r="I38" s="7">
        <v>-86.2</v>
      </c>
      <c r="J38" s="7">
        <v>-1584.2</v>
      </c>
      <c r="K38" s="7">
        <v>6663.4</v>
      </c>
      <c r="L38" s="7">
        <v>0.99980000000000002</v>
      </c>
      <c r="O38" s="7" t="s">
        <v>85</v>
      </c>
      <c r="P38" s="7">
        <v>269.10000000000002</v>
      </c>
      <c r="W38" s="9"/>
      <c r="Y38" s="9"/>
      <c r="Z38" s="9"/>
    </row>
    <row r="39" spans="1:27" x14ac:dyDescent="0.25">
      <c r="A39" s="1">
        <v>16030</v>
      </c>
      <c r="B39" t="s">
        <v>86</v>
      </c>
      <c r="C39">
        <v>58</v>
      </c>
      <c r="D39">
        <v>-89.1</v>
      </c>
      <c r="E39">
        <v>258</v>
      </c>
      <c r="F39">
        <v>-0.3</v>
      </c>
      <c r="G39">
        <v>193.3</v>
      </c>
      <c r="H39">
        <v>92511.5</v>
      </c>
      <c r="I39">
        <v>-86.4</v>
      </c>
      <c r="J39">
        <v>-6297.9</v>
      </c>
      <c r="K39">
        <v>47.4</v>
      </c>
      <c r="L39">
        <v>0.99980000000000002</v>
      </c>
      <c r="O39" t="s">
        <v>86</v>
      </c>
      <c r="P39">
        <v>193.3</v>
      </c>
      <c r="Q39">
        <v>9</v>
      </c>
      <c r="S39" s="8">
        <f>AVERAGE(D39:D45)</f>
        <v>-89.100000000000009</v>
      </c>
      <c r="T39" s="8">
        <f t="shared" ref="T39:AA39" si="3">AVERAGE(E39:E45)</f>
        <v>258.32857142857142</v>
      </c>
      <c r="U39" s="8">
        <f t="shared" si="3"/>
        <v>-0.34285714285714286</v>
      </c>
      <c r="V39" s="8">
        <f t="shared" si="3"/>
        <v>193.65714285714284</v>
      </c>
      <c r="W39" s="9">
        <f t="shared" si="3"/>
        <v>92510.471428571429</v>
      </c>
      <c r="X39" s="8">
        <f t="shared" si="3"/>
        <v>-86.385714285714272</v>
      </c>
      <c r="Y39" s="9">
        <f t="shared" si="3"/>
        <v>-6300.5142857142864</v>
      </c>
      <c r="Z39" s="9">
        <f>AVERAGE(K39:K45)</f>
        <v>59.042857142857137</v>
      </c>
      <c r="AA39" s="8">
        <f t="shared" si="3"/>
        <v>0.99980000000000024</v>
      </c>
    </row>
    <row r="40" spans="1:27" x14ac:dyDescent="0.25">
      <c r="A40" s="1">
        <v>16030</v>
      </c>
      <c r="B40" t="s">
        <v>87</v>
      </c>
      <c r="C40">
        <v>59</v>
      </c>
      <c r="D40">
        <v>-89.1</v>
      </c>
      <c r="E40">
        <v>258.3</v>
      </c>
      <c r="F40">
        <v>-0.3</v>
      </c>
      <c r="G40">
        <v>193.7</v>
      </c>
      <c r="H40">
        <v>92511.9</v>
      </c>
      <c r="I40">
        <v>-86.4</v>
      </c>
      <c r="J40">
        <v>-6303.6</v>
      </c>
      <c r="K40">
        <v>47.7</v>
      </c>
      <c r="L40">
        <v>0.99980000000000002</v>
      </c>
      <c r="O40" t="s">
        <v>87</v>
      </c>
      <c r="P40">
        <v>193.7</v>
      </c>
    </row>
    <row r="41" spans="1:27" x14ac:dyDescent="0.25">
      <c r="A41" s="1">
        <v>16030</v>
      </c>
      <c r="B41" t="s">
        <v>88</v>
      </c>
      <c r="C41">
        <v>60</v>
      </c>
      <c r="D41">
        <v>-89.1</v>
      </c>
      <c r="E41">
        <v>257.10000000000002</v>
      </c>
      <c r="F41">
        <v>-0.3</v>
      </c>
      <c r="G41">
        <v>193.3</v>
      </c>
      <c r="H41">
        <v>92514</v>
      </c>
      <c r="I41">
        <v>-86.4</v>
      </c>
      <c r="J41">
        <v>-6291.9</v>
      </c>
      <c r="K41">
        <v>61.6</v>
      </c>
      <c r="L41">
        <v>0.99980000000000002</v>
      </c>
      <c r="O41" t="s">
        <v>88</v>
      </c>
      <c r="P41">
        <v>193.3</v>
      </c>
    </row>
    <row r="42" spans="1:27" x14ac:dyDescent="0.25">
      <c r="A42" s="1">
        <v>16030</v>
      </c>
      <c r="B42" t="s">
        <v>89</v>
      </c>
      <c r="C42">
        <v>61</v>
      </c>
      <c r="D42">
        <v>-89.1</v>
      </c>
      <c r="E42">
        <v>258.2</v>
      </c>
      <c r="F42">
        <v>-0.3</v>
      </c>
      <c r="G42">
        <v>193.8</v>
      </c>
      <c r="H42">
        <v>92508.800000000003</v>
      </c>
      <c r="I42">
        <v>-86.4</v>
      </c>
      <c r="J42">
        <v>-6300.5</v>
      </c>
      <c r="K42">
        <v>59</v>
      </c>
      <c r="L42">
        <v>0.99980000000000002</v>
      </c>
      <c r="O42" t="s">
        <v>89</v>
      </c>
      <c r="P42">
        <v>193.8</v>
      </c>
    </row>
    <row r="43" spans="1:27" x14ac:dyDescent="0.25">
      <c r="A43" s="1">
        <v>16030</v>
      </c>
      <c r="B43" t="s">
        <v>90</v>
      </c>
      <c r="C43">
        <v>62</v>
      </c>
      <c r="D43">
        <v>-89.1</v>
      </c>
      <c r="E43">
        <v>258.2</v>
      </c>
      <c r="F43">
        <v>-0.3</v>
      </c>
      <c r="G43">
        <v>193.5</v>
      </c>
      <c r="H43">
        <v>92512.3</v>
      </c>
      <c r="I43">
        <v>-86.4</v>
      </c>
      <c r="J43">
        <v>-6309.2</v>
      </c>
      <c r="K43">
        <v>53.7</v>
      </c>
      <c r="L43">
        <v>0.99980000000000002</v>
      </c>
      <c r="O43" t="s">
        <v>90</v>
      </c>
      <c r="P43">
        <v>193.5</v>
      </c>
    </row>
    <row r="44" spans="1:27" x14ac:dyDescent="0.25">
      <c r="A44" s="1">
        <v>16030</v>
      </c>
      <c r="B44" t="s">
        <v>91</v>
      </c>
      <c r="C44">
        <v>63</v>
      </c>
      <c r="D44">
        <v>-89.1</v>
      </c>
      <c r="E44">
        <v>261</v>
      </c>
      <c r="F44">
        <v>-0.3</v>
      </c>
      <c r="G44">
        <v>194.1</v>
      </c>
      <c r="H44">
        <v>92508.5</v>
      </c>
      <c r="I44">
        <v>-86.3</v>
      </c>
      <c r="J44">
        <v>-6294.5</v>
      </c>
      <c r="K44">
        <v>76</v>
      </c>
      <c r="L44">
        <v>0.99980000000000002</v>
      </c>
      <c r="O44" t="s">
        <v>91</v>
      </c>
      <c r="P44">
        <v>194.1</v>
      </c>
    </row>
    <row r="45" spans="1:27" x14ac:dyDescent="0.25">
      <c r="A45" s="1">
        <v>16030</v>
      </c>
      <c r="B45" t="s">
        <v>92</v>
      </c>
      <c r="C45">
        <v>64</v>
      </c>
      <c r="D45">
        <v>-89.1</v>
      </c>
      <c r="E45">
        <v>257.5</v>
      </c>
      <c r="F45">
        <v>-0.6</v>
      </c>
      <c r="G45">
        <v>193.9</v>
      </c>
      <c r="H45">
        <v>92506.3</v>
      </c>
      <c r="I45">
        <v>-86.4</v>
      </c>
      <c r="J45">
        <v>-6306</v>
      </c>
      <c r="K45">
        <v>67.900000000000006</v>
      </c>
      <c r="L45">
        <v>0.99980000000000002</v>
      </c>
      <c r="O45" t="s">
        <v>92</v>
      </c>
      <c r="P45">
        <v>193.9</v>
      </c>
    </row>
    <row r="46" spans="1:27" s="7" customFormat="1" x14ac:dyDescent="0.25">
      <c r="A46" s="6">
        <v>16030</v>
      </c>
      <c r="B46" s="7" t="s">
        <v>93</v>
      </c>
      <c r="C46" s="7">
        <v>65</v>
      </c>
      <c r="D46" s="7">
        <v>-89.1</v>
      </c>
      <c r="E46" s="7">
        <v>240.7</v>
      </c>
      <c r="F46" s="7">
        <v>0.6</v>
      </c>
      <c r="G46" s="7">
        <v>31.5</v>
      </c>
      <c r="H46" s="7">
        <v>91891.6</v>
      </c>
      <c r="I46" s="7">
        <v>-86.4</v>
      </c>
      <c r="J46" s="7">
        <v>6190.2</v>
      </c>
      <c r="K46" s="7">
        <v>-2254.8000000000002</v>
      </c>
      <c r="L46" s="7">
        <v>0.99980000000000002</v>
      </c>
      <c r="O46" s="7" t="s">
        <v>93</v>
      </c>
      <c r="P46" s="7">
        <v>31.5</v>
      </c>
      <c r="Q46" s="7">
        <v>10</v>
      </c>
      <c r="S46" s="8">
        <f>AVERAGE(D46:D52)</f>
        <v>-89.042857142857159</v>
      </c>
      <c r="T46" s="8">
        <f t="shared" ref="T46:AA46" si="4">AVERAGE(E46:E52)</f>
        <v>239.97142857142856</v>
      </c>
      <c r="U46" s="8">
        <f t="shared" si="4"/>
        <v>0.34285714285714286</v>
      </c>
      <c r="V46" s="8">
        <f t="shared" si="4"/>
        <v>31.371428571428574</v>
      </c>
      <c r="W46" s="8">
        <f t="shared" si="4"/>
        <v>91841.242857142861</v>
      </c>
      <c r="X46" s="8">
        <f t="shared" si="4"/>
        <v>-86.428571428571431</v>
      </c>
      <c r="Y46" s="8">
        <f t="shared" si="4"/>
        <v>6204.7571428571437</v>
      </c>
      <c r="Z46" s="8">
        <f t="shared" si="4"/>
        <v>-2230.5857142857144</v>
      </c>
      <c r="AA46" s="8">
        <f t="shared" si="4"/>
        <v>0.99974285714285716</v>
      </c>
    </row>
    <row r="47" spans="1:27" s="7" customFormat="1" x14ac:dyDescent="0.25">
      <c r="A47" s="6">
        <v>16030</v>
      </c>
      <c r="B47" s="7" t="s">
        <v>94</v>
      </c>
      <c r="C47" s="7">
        <v>66</v>
      </c>
      <c r="D47" s="7">
        <v>-89.1</v>
      </c>
      <c r="E47" s="7">
        <v>241.8</v>
      </c>
      <c r="F47" s="7">
        <v>0.3</v>
      </c>
      <c r="G47" s="7">
        <v>31.5</v>
      </c>
      <c r="H47" s="7">
        <v>91796.9</v>
      </c>
      <c r="I47" s="7">
        <v>-86.4</v>
      </c>
      <c r="J47" s="7">
        <v>6162.2</v>
      </c>
      <c r="K47" s="7">
        <v>-2246.5</v>
      </c>
      <c r="L47" s="7">
        <v>1</v>
      </c>
      <c r="O47" s="7" t="s">
        <v>94</v>
      </c>
      <c r="P47" s="7">
        <v>31.5</v>
      </c>
      <c r="W47" s="9"/>
      <c r="Y47" s="9"/>
      <c r="Z47" s="9"/>
    </row>
    <row r="48" spans="1:27" s="7" customFormat="1" x14ac:dyDescent="0.25">
      <c r="A48" s="6">
        <v>16030</v>
      </c>
      <c r="B48" s="7" t="s">
        <v>95</v>
      </c>
      <c r="C48" s="7">
        <v>67</v>
      </c>
      <c r="D48" s="7">
        <v>-89</v>
      </c>
      <c r="E48" s="7">
        <v>239</v>
      </c>
      <c r="F48" s="7">
        <v>0.3</v>
      </c>
      <c r="G48" s="7">
        <v>30.8</v>
      </c>
      <c r="H48" s="7">
        <v>91758.9</v>
      </c>
      <c r="I48" s="7">
        <v>-86.5</v>
      </c>
      <c r="J48" s="7">
        <v>6217.9</v>
      </c>
      <c r="K48" s="7">
        <v>-2183.9</v>
      </c>
      <c r="L48" s="7">
        <v>0.99960000000000004</v>
      </c>
      <c r="O48" s="7" t="s">
        <v>95</v>
      </c>
      <c r="P48" s="7">
        <v>30.8</v>
      </c>
      <c r="W48" s="9"/>
      <c r="Y48" s="9"/>
      <c r="Z48" s="9"/>
    </row>
    <row r="49" spans="1:27" s="7" customFormat="1" x14ac:dyDescent="0.25">
      <c r="A49" s="6">
        <v>16030</v>
      </c>
      <c r="B49" s="7" t="s">
        <v>96</v>
      </c>
      <c r="C49" s="7">
        <v>68</v>
      </c>
      <c r="D49" s="7">
        <v>-89</v>
      </c>
      <c r="E49" s="7">
        <v>239.7</v>
      </c>
      <c r="F49" s="7">
        <v>0.3</v>
      </c>
      <c r="G49" s="7">
        <v>31.2</v>
      </c>
      <c r="H49" s="7">
        <v>91888.4</v>
      </c>
      <c r="I49" s="7">
        <v>-86.4</v>
      </c>
      <c r="J49" s="7">
        <v>6239.5</v>
      </c>
      <c r="K49" s="7">
        <v>-2220</v>
      </c>
      <c r="L49" s="7">
        <v>0.99950000000000006</v>
      </c>
      <c r="O49" s="7" t="s">
        <v>96</v>
      </c>
      <c r="P49" s="7">
        <v>31.2</v>
      </c>
      <c r="W49" s="9"/>
      <c r="Y49" s="9"/>
      <c r="Z49" s="9"/>
    </row>
    <row r="50" spans="1:27" s="7" customFormat="1" x14ac:dyDescent="0.25">
      <c r="A50" s="6">
        <v>16030</v>
      </c>
      <c r="B50" s="7" t="s">
        <v>97</v>
      </c>
      <c r="C50" s="7">
        <v>69</v>
      </c>
      <c r="D50" s="7">
        <v>-89</v>
      </c>
      <c r="E50" s="7">
        <v>243.3</v>
      </c>
      <c r="F50" s="7">
        <v>0.3</v>
      </c>
      <c r="G50" s="7">
        <v>32.5</v>
      </c>
      <c r="H50" s="7">
        <v>91918.399999999994</v>
      </c>
      <c r="I50" s="7">
        <v>-86.4</v>
      </c>
      <c r="J50" s="7">
        <v>6253.6</v>
      </c>
      <c r="K50" s="7">
        <v>-2220.1</v>
      </c>
      <c r="L50" s="7">
        <v>0.99990000000000001</v>
      </c>
      <c r="O50" s="7" t="s">
        <v>97</v>
      </c>
      <c r="P50" s="7">
        <v>32.5</v>
      </c>
      <c r="W50" s="9"/>
      <c r="Y50" s="9"/>
      <c r="Z50" s="9"/>
    </row>
    <row r="51" spans="1:27" s="7" customFormat="1" x14ac:dyDescent="0.25">
      <c r="A51" s="6">
        <v>16030</v>
      </c>
      <c r="B51" s="7" t="s">
        <v>98</v>
      </c>
      <c r="C51" s="7">
        <v>70</v>
      </c>
      <c r="D51" s="7">
        <v>-89</v>
      </c>
      <c r="E51" s="7">
        <v>242</v>
      </c>
      <c r="F51" s="7">
        <v>0.3</v>
      </c>
      <c r="G51" s="7">
        <v>31.8</v>
      </c>
      <c r="H51" s="7">
        <v>91784.4</v>
      </c>
      <c r="I51" s="7">
        <v>-86.4</v>
      </c>
      <c r="J51" s="7">
        <v>6196.9</v>
      </c>
      <c r="K51" s="7">
        <v>-2225.5</v>
      </c>
      <c r="L51" s="7">
        <v>0.99970000000000003</v>
      </c>
      <c r="O51" s="7" t="s">
        <v>98</v>
      </c>
      <c r="P51" s="7">
        <v>31.8</v>
      </c>
      <c r="W51" s="9"/>
      <c r="Y51" s="9"/>
      <c r="Z51" s="9"/>
    </row>
    <row r="52" spans="1:27" s="7" customFormat="1" x14ac:dyDescent="0.25">
      <c r="A52" s="6">
        <v>16030</v>
      </c>
      <c r="B52" s="7" t="s">
        <v>99</v>
      </c>
      <c r="C52" s="7">
        <v>71</v>
      </c>
      <c r="D52" s="7">
        <v>-89.1</v>
      </c>
      <c r="E52" s="7">
        <v>233.3</v>
      </c>
      <c r="F52" s="7">
        <v>0.3</v>
      </c>
      <c r="G52" s="7">
        <v>30.3</v>
      </c>
      <c r="H52" s="7">
        <v>91850.1</v>
      </c>
      <c r="I52" s="7">
        <v>-86.5</v>
      </c>
      <c r="J52" s="7">
        <v>6173</v>
      </c>
      <c r="K52" s="7">
        <v>-2263.3000000000002</v>
      </c>
      <c r="L52" s="7">
        <v>0.99970000000000003</v>
      </c>
      <c r="O52" s="7" t="s">
        <v>99</v>
      </c>
      <c r="P52" s="7">
        <v>30.3</v>
      </c>
      <c r="W52" s="9"/>
      <c r="Y52" s="9"/>
      <c r="Z52" s="9"/>
    </row>
    <row r="53" spans="1:27" x14ac:dyDescent="0.25">
      <c r="A53" s="1">
        <v>16030</v>
      </c>
      <c r="B53" t="s">
        <v>100</v>
      </c>
      <c r="C53">
        <v>72</v>
      </c>
      <c r="D53">
        <v>-89.1</v>
      </c>
      <c r="E53">
        <v>240.5</v>
      </c>
      <c r="F53">
        <v>0.3</v>
      </c>
      <c r="G53">
        <v>49.5</v>
      </c>
      <c r="H53">
        <v>91888.5</v>
      </c>
      <c r="I53">
        <v>-86.5</v>
      </c>
      <c r="J53">
        <v>5139.2</v>
      </c>
      <c r="K53">
        <v>-4031.3</v>
      </c>
      <c r="L53">
        <v>0.99980000000000002</v>
      </c>
      <c r="O53" t="s">
        <v>100</v>
      </c>
      <c r="P53">
        <v>49.5</v>
      </c>
      <c r="Q53">
        <v>11</v>
      </c>
      <c r="S53" s="8">
        <f>AVERAGE(D53:D59)</f>
        <v>-89.114285714285714</v>
      </c>
      <c r="T53" s="8">
        <f t="shared" ref="T53:AA53" si="5">AVERAGE(E53:E59)</f>
        <v>239.47142857142856</v>
      </c>
      <c r="U53" s="8">
        <f t="shared" si="5"/>
        <v>8.5714285714285715E-2</v>
      </c>
      <c r="V53" s="8">
        <f t="shared" si="5"/>
        <v>45.257142857142853</v>
      </c>
      <c r="W53" s="9">
        <f t="shared" si="5"/>
        <v>91924.700000000026</v>
      </c>
      <c r="X53" s="8">
        <f t="shared" si="5"/>
        <v>-86.428571428571431</v>
      </c>
      <c r="Y53" s="9">
        <f t="shared" si="5"/>
        <v>5452.1857142857143</v>
      </c>
      <c r="Z53" s="9">
        <f t="shared" si="5"/>
        <v>-3729.9</v>
      </c>
      <c r="AA53" s="8">
        <f t="shared" si="5"/>
        <v>0.99978571428571439</v>
      </c>
    </row>
    <row r="54" spans="1:27" x14ac:dyDescent="0.25">
      <c r="A54" s="1">
        <v>16030</v>
      </c>
      <c r="B54" t="s">
        <v>101</v>
      </c>
      <c r="C54">
        <v>73</v>
      </c>
      <c r="D54">
        <v>-89.1</v>
      </c>
      <c r="E54">
        <v>240.8</v>
      </c>
      <c r="F54">
        <v>0</v>
      </c>
      <c r="G54">
        <v>48.9</v>
      </c>
      <c r="H54">
        <v>91889.600000000006</v>
      </c>
      <c r="I54">
        <v>-86.4</v>
      </c>
      <c r="J54">
        <v>5182.8</v>
      </c>
      <c r="K54">
        <v>-3996</v>
      </c>
      <c r="L54">
        <v>0.99980000000000002</v>
      </c>
      <c r="O54" t="s">
        <v>101</v>
      </c>
      <c r="P54">
        <v>48.9</v>
      </c>
    </row>
    <row r="55" spans="1:27" x14ac:dyDescent="0.25">
      <c r="A55" s="1">
        <v>16030</v>
      </c>
      <c r="B55" t="s">
        <v>102</v>
      </c>
      <c r="C55">
        <v>74</v>
      </c>
      <c r="D55">
        <v>-89</v>
      </c>
      <c r="E55">
        <v>236.8</v>
      </c>
      <c r="F55">
        <v>0.3</v>
      </c>
      <c r="G55">
        <v>43.6</v>
      </c>
      <c r="H55">
        <v>91938.1</v>
      </c>
      <c r="I55">
        <v>-86.5</v>
      </c>
      <c r="J55">
        <v>5606.1</v>
      </c>
      <c r="K55">
        <v>-3547.5</v>
      </c>
      <c r="L55">
        <v>0.99980000000000002</v>
      </c>
      <c r="O55" t="s">
        <v>102</v>
      </c>
      <c r="P55">
        <v>43.6</v>
      </c>
    </row>
    <row r="56" spans="1:27" x14ac:dyDescent="0.25">
      <c r="A56" s="1">
        <v>16030</v>
      </c>
      <c r="B56" t="s">
        <v>103</v>
      </c>
      <c r="C56">
        <v>75</v>
      </c>
      <c r="D56">
        <v>-89.3</v>
      </c>
      <c r="E56">
        <v>236.4</v>
      </c>
      <c r="F56">
        <v>0</v>
      </c>
      <c r="G56">
        <v>41.7</v>
      </c>
      <c r="H56">
        <v>91894.6</v>
      </c>
      <c r="I56">
        <v>-86.3</v>
      </c>
      <c r="J56">
        <v>5553.1</v>
      </c>
      <c r="K56">
        <v>-3632</v>
      </c>
      <c r="L56">
        <v>0.99980000000000002</v>
      </c>
      <c r="O56" t="s">
        <v>103</v>
      </c>
      <c r="P56">
        <v>41.7</v>
      </c>
    </row>
    <row r="57" spans="1:27" x14ac:dyDescent="0.25">
      <c r="A57" s="1">
        <v>16030</v>
      </c>
      <c r="B57" t="s">
        <v>104</v>
      </c>
      <c r="C57">
        <v>76</v>
      </c>
      <c r="D57">
        <v>-89.2</v>
      </c>
      <c r="E57">
        <v>247.3</v>
      </c>
      <c r="F57">
        <v>0</v>
      </c>
      <c r="G57">
        <v>43.5</v>
      </c>
      <c r="H57">
        <v>91900.3</v>
      </c>
      <c r="I57">
        <v>-86.3</v>
      </c>
      <c r="J57">
        <v>5576.7</v>
      </c>
      <c r="K57">
        <v>-3592.8</v>
      </c>
      <c r="L57">
        <v>0.99980000000000002</v>
      </c>
      <c r="O57" t="s">
        <v>104</v>
      </c>
      <c r="P57">
        <v>43.5</v>
      </c>
    </row>
    <row r="58" spans="1:27" x14ac:dyDescent="0.25">
      <c r="A58" s="1">
        <v>16030</v>
      </c>
      <c r="B58" t="s">
        <v>105</v>
      </c>
      <c r="C58">
        <v>77</v>
      </c>
      <c r="D58">
        <v>-89.1</v>
      </c>
      <c r="E58">
        <v>243.7</v>
      </c>
      <c r="F58">
        <v>0</v>
      </c>
      <c r="G58">
        <v>46.2</v>
      </c>
      <c r="H58">
        <v>91891</v>
      </c>
      <c r="I58">
        <v>-86.4</v>
      </c>
      <c r="J58">
        <v>5461.9</v>
      </c>
      <c r="K58">
        <v>-3759.8</v>
      </c>
      <c r="L58">
        <v>0.99980000000000002</v>
      </c>
      <c r="O58" t="s">
        <v>105</v>
      </c>
      <c r="P58">
        <v>46.2</v>
      </c>
    </row>
    <row r="59" spans="1:27" x14ac:dyDescent="0.25">
      <c r="A59" s="1">
        <v>16030</v>
      </c>
      <c r="B59" t="s">
        <v>106</v>
      </c>
      <c r="C59">
        <v>78</v>
      </c>
      <c r="D59">
        <v>-89</v>
      </c>
      <c r="E59">
        <v>230.8</v>
      </c>
      <c r="F59">
        <v>0</v>
      </c>
      <c r="G59">
        <v>43.4</v>
      </c>
      <c r="H59">
        <v>92070.8</v>
      </c>
      <c r="I59">
        <v>-86.6</v>
      </c>
      <c r="J59">
        <v>5645.5</v>
      </c>
      <c r="K59">
        <v>-3549.9</v>
      </c>
      <c r="L59">
        <v>0.99970000000000003</v>
      </c>
      <c r="O59" t="s">
        <v>106</v>
      </c>
      <c r="P59">
        <v>43.4</v>
      </c>
    </row>
    <row r="60" spans="1:27" s="7" customFormat="1" x14ac:dyDescent="0.25">
      <c r="A60" s="6">
        <v>16030</v>
      </c>
      <c r="B60" s="7" t="s">
        <v>107</v>
      </c>
      <c r="C60" s="7">
        <v>79</v>
      </c>
      <c r="D60" s="7">
        <v>-89.2</v>
      </c>
      <c r="E60" s="7">
        <v>240</v>
      </c>
      <c r="F60" s="7">
        <v>0.3</v>
      </c>
      <c r="G60" s="7">
        <v>261.60000000000002</v>
      </c>
      <c r="H60" s="7">
        <v>91674.9</v>
      </c>
      <c r="I60" s="7">
        <v>-85.8</v>
      </c>
      <c r="J60" s="7">
        <v>-2102</v>
      </c>
      <c r="K60" s="7">
        <v>7010.6</v>
      </c>
      <c r="L60" s="7">
        <v>0.99980000000000002</v>
      </c>
      <c r="O60" s="7" t="s">
        <v>107</v>
      </c>
      <c r="P60" s="7">
        <v>261.60000000000002</v>
      </c>
      <c r="Q60" s="7">
        <v>12</v>
      </c>
      <c r="S60" s="8">
        <f>AVERAGE(D60:D66)</f>
        <v>-89.214285714285708</v>
      </c>
      <c r="T60" s="8">
        <f t="shared" ref="T60:AA60" si="6">AVERAGE(E60:E66)</f>
        <v>240.44285714285712</v>
      </c>
      <c r="U60" s="8">
        <f t="shared" si="6"/>
        <v>0.21428571428571427</v>
      </c>
      <c r="V60" s="8">
        <f t="shared" si="6"/>
        <v>260.8</v>
      </c>
      <c r="W60" s="9">
        <f t="shared" si="6"/>
        <v>91680.814285714296</v>
      </c>
      <c r="X60" s="8">
        <f t="shared" si="6"/>
        <v>-85.857142857142847</v>
      </c>
      <c r="Y60" s="9">
        <f t="shared" si="6"/>
        <v>-2218.6</v>
      </c>
      <c r="Z60" s="9">
        <f t="shared" si="6"/>
        <v>6958.1714285714288</v>
      </c>
      <c r="AA60" s="8">
        <f t="shared" si="6"/>
        <v>0.99980000000000024</v>
      </c>
    </row>
    <row r="61" spans="1:27" s="7" customFormat="1" x14ac:dyDescent="0.25">
      <c r="A61" s="6">
        <v>16030</v>
      </c>
      <c r="B61" s="7" t="s">
        <v>108</v>
      </c>
      <c r="C61" s="7">
        <v>80</v>
      </c>
      <c r="D61" s="7">
        <v>-89.2</v>
      </c>
      <c r="E61" s="7">
        <v>243.9</v>
      </c>
      <c r="F61" s="7">
        <v>0.3</v>
      </c>
      <c r="G61" s="7">
        <v>261.39999999999998</v>
      </c>
      <c r="H61" s="7">
        <v>91676.3</v>
      </c>
      <c r="I61" s="7">
        <v>-85.8</v>
      </c>
      <c r="J61" s="7">
        <v>-2226</v>
      </c>
      <c r="K61" s="7">
        <v>6956.4</v>
      </c>
      <c r="L61" s="7">
        <v>0.99980000000000002</v>
      </c>
      <c r="O61" s="7" t="s">
        <v>108</v>
      </c>
      <c r="P61" s="7">
        <v>261.39999999999998</v>
      </c>
      <c r="W61" s="9"/>
      <c r="Y61" s="9"/>
      <c r="Z61" s="9"/>
    </row>
    <row r="62" spans="1:27" s="7" customFormat="1" x14ac:dyDescent="0.25">
      <c r="A62" s="6">
        <v>16030</v>
      </c>
      <c r="B62" s="7" t="s">
        <v>109</v>
      </c>
      <c r="C62" s="7">
        <v>81</v>
      </c>
      <c r="D62" s="7">
        <v>-89.2</v>
      </c>
      <c r="E62" s="7">
        <v>244.4</v>
      </c>
      <c r="F62" s="7">
        <v>0.3</v>
      </c>
      <c r="G62" s="7">
        <v>260.89999999999998</v>
      </c>
      <c r="H62" s="7">
        <v>91676.9</v>
      </c>
      <c r="I62" s="7">
        <v>-85.8</v>
      </c>
      <c r="J62" s="7">
        <v>-2225.8000000000002</v>
      </c>
      <c r="K62" s="7">
        <v>6965</v>
      </c>
      <c r="L62" s="7">
        <v>0.99980000000000002</v>
      </c>
      <c r="O62" s="7" t="s">
        <v>109</v>
      </c>
      <c r="P62" s="7">
        <v>260.89999999999998</v>
      </c>
      <c r="W62" s="9"/>
      <c r="Y62" s="9"/>
      <c r="Z62" s="9"/>
    </row>
    <row r="63" spans="1:27" s="7" customFormat="1" x14ac:dyDescent="0.25">
      <c r="A63" s="6">
        <v>16030</v>
      </c>
      <c r="B63" s="7" t="s">
        <v>110</v>
      </c>
      <c r="C63" s="7">
        <v>82</v>
      </c>
      <c r="D63" s="7">
        <v>-89.2</v>
      </c>
      <c r="E63" s="7">
        <v>239.8</v>
      </c>
      <c r="F63" s="7">
        <v>0</v>
      </c>
      <c r="G63" s="7">
        <v>260.7</v>
      </c>
      <c r="H63" s="7">
        <v>91682.7</v>
      </c>
      <c r="I63" s="7">
        <v>-85.9</v>
      </c>
      <c r="J63" s="7">
        <v>-2223</v>
      </c>
      <c r="K63" s="7">
        <v>6965</v>
      </c>
      <c r="L63" s="7">
        <v>0.99980000000000002</v>
      </c>
      <c r="O63" s="7" t="s">
        <v>110</v>
      </c>
      <c r="P63" s="7">
        <v>260.7</v>
      </c>
      <c r="W63" s="9"/>
      <c r="Y63" s="9"/>
      <c r="Z63" s="9"/>
    </row>
    <row r="64" spans="1:27" s="7" customFormat="1" x14ac:dyDescent="0.25">
      <c r="A64" s="6">
        <v>16030</v>
      </c>
      <c r="B64" s="7" t="s">
        <v>111</v>
      </c>
      <c r="C64" s="7">
        <v>83</v>
      </c>
      <c r="D64" s="7">
        <v>-89.2</v>
      </c>
      <c r="E64" s="7">
        <v>242</v>
      </c>
      <c r="F64" s="7">
        <v>0.3</v>
      </c>
      <c r="G64" s="7">
        <v>261.39999999999998</v>
      </c>
      <c r="H64" s="7">
        <v>91684.5</v>
      </c>
      <c r="I64" s="7">
        <v>-85.9</v>
      </c>
      <c r="J64" s="7">
        <v>-2249.1</v>
      </c>
      <c r="K64" s="7">
        <v>6943.3</v>
      </c>
      <c r="L64" s="7">
        <v>0.99980000000000002</v>
      </c>
      <c r="O64" s="7" t="s">
        <v>111</v>
      </c>
      <c r="P64" s="7">
        <v>261.39999999999998</v>
      </c>
      <c r="W64" s="9"/>
      <c r="Y64" s="9"/>
      <c r="Z64" s="9"/>
    </row>
    <row r="65" spans="1:27" s="7" customFormat="1" x14ac:dyDescent="0.25">
      <c r="A65" s="6">
        <v>16030</v>
      </c>
      <c r="B65" s="7" t="s">
        <v>112</v>
      </c>
      <c r="C65" s="7">
        <v>84</v>
      </c>
      <c r="D65" s="7">
        <v>-89.2</v>
      </c>
      <c r="E65" s="7">
        <v>238.4</v>
      </c>
      <c r="F65" s="7">
        <v>0.3</v>
      </c>
      <c r="G65" s="7">
        <v>260.10000000000002</v>
      </c>
      <c r="H65" s="7">
        <v>91681</v>
      </c>
      <c r="I65" s="7">
        <v>-85.9</v>
      </c>
      <c r="J65" s="7">
        <v>-2252.1</v>
      </c>
      <c r="K65" s="7">
        <v>6934.8</v>
      </c>
      <c r="L65" s="7">
        <v>0.99980000000000002</v>
      </c>
      <c r="O65" s="7" t="s">
        <v>112</v>
      </c>
      <c r="P65" s="7">
        <v>260.10000000000002</v>
      </c>
      <c r="W65" s="9"/>
      <c r="Y65" s="9"/>
      <c r="Z65" s="9"/>
    </row>
    <row r="66" spans="1:27" s="7" customFormat="1" x14ac:dyDescent="0.25">
      <c r="A66" s="6">
        <v>16030</v>
      </c>
      <c r="B66" s="7" t="s">
        <v>113</v>
      </c>
      <c r="C66" s="7">
        <v>85</v>
      </c>
      <c r="D66" s="7">
        <v>-89.3</v>
      </c>
      <c r="E66" s="7">
        <v>234.6</v>
      </c>
      <c r="F66" s="7">
        <v>0</v>
      </c>
      <c r="G66" s="7">
        <v>259.5</v>
      </c>
      <c r="H66" s="7">
        <v>91689.4</v>
      </c>
      <c r="I66" s="7">
        <v>-85.9</v>
      </c>
      <c r="J66" s="7">
        <v>-2252.1999999999998</v>
      </c>
      <c r="K66" s="7">
        <v>6932.1</v>
      </c>
      <c r="L66" s="7">
        <v>0.99980000000000002</v>
      </c>
      <c r="O66" s="7" t="s">
        <v>113</v>
      </c>
      <c r="P66" s="7">
        <v>259.5</v>
      </c>
      <c r="W66" s="9"/>
      <c r="Y66" s="9"/>
      <c r="Z66" s="9"/>
    </row>
    <row r="67" spans="1:27" x14ac:dyDescent="0.25">
      <c r="A67" s="1">
        <v>16030</v>
      </c>
      <c r="B67" t="s">
        <v>114</v>
      </c>
      <c r="C67">
        <v>86</v>
      </c>
      <c r="D67">
        <v>-88.9</v>
      </c>
      <c r="E67">
        <v>191.3</v>
      </c>
      <c r="F67">
        <v>-0.3</v>
      </c>
      <c r="G67">
        <v>197.9</v>
      </c>
      <c r="H67">
        <v>91646.7</v>
      </c>
      <c r="I67">
        <v>-86.9</v>
      </c>
      <c r="J67">
        <v>-6376.9</v>
      </c>
      <c r="K67">
        <v>1696.4</v>
      </c>
      <c r="L67">
        <v>0.99980000000000002</v>
      </c>
      <c r="O67" t="s">
        <v>114</v>
      </c>
      <c r="P67">
        <v>197.9</v>
      </c>
      <c r="Q67">
        <v>13</v>
      </c>
      <c r="S67" s="8">
        <f>AVERAGE(D67:D73)</f>
        <v>-89.257142857142853</v>
      </c>
      <c r="T67" s="8">
        <f t="shared" ref="T67:AA67" si="7">AVERAGE(E67:E73)</f>
        <v>236.57142857142858</v>
      </c>
      <c r="U67" s="8">
        <f t="shared" si="7"/>
        <v>-0.3</v>
      </c>
      <c r="V67" s="8">
        <f t="shared" si="7"/>
        <v>199.47142857142856</v>
      </c>
      <c r="W67" s="9">
        <f t="shared" si="7"/>
        <v>91654.214285714275</v>
      </c>
      <c r="X67" s="8">
        <f t="shared" si="7"/>
        <v>-86.428571428571416</v>
      </c>
      <c r="Y67" s="9">
        <f t="shared" si="7"/>
        <v>-6288.6857142857134</v>
      </c>
      <c r="Z67" s="9">
        <f t="shared" si="7"/>
        <v>1273.6285714285714</v>
      </c>
      <c r="AA67" s="8">
        <f t="shared" si="7"/>
        <v>0.99980000000000024</v>
      </c>
    </row>
    <row r="68" spans="1:27" x14ac:dyDescent="0.25">
      <c r="A68" s="1">
        <v>16030</v>
      </c>
      <c r="B68" t="s">
        <v>115</v>
      </c>
      <c r="C68">
        <v>87</v>
      </c>
      <c r="D68">
        <v>-89.3</v>
      </c>
      <c r="E68">
        <v>244.3</v>
      </c>
      <c r="F68">
        <v>-0.3</v>
      </c>
      <c r="G68">
        <v>199.3</v>
      </c>
      <c r="H68">
        <v>91756.6</v>
      </c>
      <c r="I68">
        <v>-86.4</v>
      </c>
      <c r="J68">
        <v>-6264.1</v>
      </c>
      <c r="K68">
        <v>1106.8</v>
      </c>
      <c r="L68">
        <v>0.99980000000000002</v>
      </c>
      <c r="O68" t="s">
        <v>115</v>
      </c>
      <c r="P68">
        <v>199.3</v>
      </c>
    </row>
    <row r="69" spans="1:27" x14ac:dyDescent="0.25">
      <c r="A69" s="1">
        <v>16030</v>
      </c>
      <c r="B69" t="s">
        <v>116</v>
      </c>
      <c r="C69">
        <v>88</v>
      </c>
      <c r="D69">
        <v>-89.4</v>
      </c>
      <c r="E69">
        <v>243.9</v>
      </c>
      <c r="F69">
        <v>-0.3</v>
      </c>
      <c r="G69">
        <v>198.8</v>
      </c>
      <c r="H69">
        <v>91640.3</v>
      </c>
      <c r="I69">
        <v>-86.3</v>
      </c>
      <c r="J69">
        <v>-6278.7</v>
      </c>
      <c r="K69">
        <v>1200.2</v>
      </c>
      <c r="L69">
        <v>0.99980000000000002</v>
      </c>
      <c r="O69" t="s">
        <v>116</v>
      </c>
      <c r="P69">
        <v>198.8</v>
      </c>
    </row>
    <row r="70" spans="1:27" x14ac:dyDescent="0.25">
      <c r="A70" s="1">
        <v>16030</v>
      </c>
      <c r="B70" t="s">
        <v>117</v>
      </c>
      <c r="C70">
        <v>89</v>
      </c>
      <c r="D70">
        <v>-89.3</v>
      </c>
      <c r="E70">
        <v>243.2</v>
      </c>
      <c r="F70">
        <v>-0.3</v>
      </c>
      <c r="G70">
        <v>199.6</v>
      </c>
      <c r="H70">
        <v>91639.6</v>
      </c>
      <c r="I70">
        <v>-86.4</v>
      </c>
      <c r="J70">
        <v>-6267.3</v>
      </c>
      <c r="K70">
        <v>1202.5999999999999</v>
      </c>
      <c r="L70">
        <v>0.99980000000000002</v>
      </c>
      <c r="O70" t="s">
        <v>117</v>
      </c>
      <c r="P70">
        <v>199.6</v>
      </c>
    </row>
    <row r="71" spans="1:27" x14ac:dyDescent="0.25">
      <c r="A71" s="1">
        <v>16030</v>
      </c>
      <c r="B71" t="s">
        <v>118</v>
      </c>
      <c r="C71">
        <v>90</v>
      </c>
      <c r="D71">
        <v>-89.3</v>
      </c>
      <c r="E71">
        <v>244.7</v>
      </c>
      <c r="F71">
        <v>-0.3</v>
      </c>
      <c r="G71">
        <v>200</v>
      </c>
      <c r="H71">
        <v>91637</v>
      </c>
      <c r="I71">
        <v>-86.4</v>
      </c>
      <c r="J71">
        <v>-6273</v>
      </c>
      <c r="K71">
        <v>1199.9000000000001</v>
      </c>
      <c r="L71">
        <v>0.99980000000000002</v>
      </c>
      <c r="O71" t="s">
        <v>118</v>
      </c>
      <c r="P71">
        <v>200</v>
      </c>
    </row>
    <row r="72" spans="1:27" x14ac:dyDescent="0.25">
      <c r="A72" s="1">
        <v>16030</v>
      </c>
      <c r="B72" t="s">
        <v>119</v>
      </c>
      <c r="C72">
        <v>91</v>
      </c>
      <c r="D72">
        <v>-89.3</v>
      </c>
      <c r="E72">
        <v>246</v>
      </c>
      <c r="F72">
        <v>-0.3</v>
      </c>
      <c r="G72">
        <v>200</v>
      </c>
      <c r="H72">
        <v>91628.2</v>
      </c>
      <c r="I72">
        <v>-86.3</v>
      </c>
      <c r="J72">
        <v>-6273.2</v>
      </c>
      <c r="K72">
        <v>1188.3</v>
      </c>
      <c r="L72">
        <v>0.99980000000000002</v>
      </c>
      <c r="O72" t="s">
        <v>119</v>
      </c>
      <c r="P72">
        <v>200</v>
      </c>
    </row>
    <row r="73" spans="1:27" x14ac:dyDescent="0.25">
      <c r="A73" s="1">
        <v>16030</v>
      </c>
      <c r="B73" t="s">
        <v>120</v>
      </c>
      <c r="C73">
        <v>92</v>
      </c>
      <c r="D73">
        <v>-89.3</v>
      </c>
      <c r="E73">
        <v>242.6</v>
      </c>
      <c r="F73">
        <v>-0.3</v>
      </c>
      <c r="G73">
        <v>200.7</v>
      </c>
      <c r="H73">
        <v>91631.1</v>
      </c>
      <c r="I73">
        <v>-86.3</v>
      </c>
      <c r="J73">
        <v>-6287.6</v>
      </c>
      <c r="K73">
        <v>1321.2</v>
      </c>
      <c r="L73">
        <v>0.99980000000000002</v>
      </c>
      <c r="O73" t="s">
        <v>120</v>
      </c>
      <c r="P73">
        <v>200.7</v>
      </c>
    </row>
    <row r="74" spans="1:27" s="7" customFormat="1" x14ac:dyDescent="0.25">
      <c r="A74" s="6">
        <v>16030</v>
      </c>
      <c r="B74" s="7" t="s">
        <v>121</v>
      </c>
      <c r="C74" s="7">
        <v>93</v>
      </c>
      <c r="D74" s="7">
        <v>-88.9</v>
      </c>
      <c r="E74" s="7">
        <v>230.5</v>
      </c>
      <c r="F74" s="7">
        <v>-0.3</v>
      </c>
      <c r="G74" s="7">
        <v>136.4</v>
      </c>
      <c r="H74" s="7">
        <v>92078</v>
      </c>
      <c r="I74" s="7">
        <v>-87</v>
      </c>
      <c r="J74" s="7">
        <v>-3397.1</v>
      </c>
      <c r="K74" s="7">
        <v>-5115.1000000000004</v>
      </c>
      <c r="L74" s="7">
        <v>0.99980000000000002</v>
      </c>
      <c r="O74" s="7" t="s">
        <v>121</v>
      </c>
      <c r="P74" s="7">
        <v>136.4</v>
      </c>
      <c r="Q74" s="7">
        <v>14</v>
      </c>
      <c r="S74" s="8">
        <f>AVERAGE(D74:D80)</f>
        <v>-89.228571428571428</v>
      </c>
      <c r="T74" s="8">
        <f t="shared" ref="T74:AA74" si="8">AVERAGE(E74:E80)</f>
        <v>241.29999999999998</v>
      </c>
      <c r="U74" s="8">
        <f t="shared" si="8"/>
        <v>-0.12857142857142856</v>
      </c>
      <c r="V74" s="8">
        <f t="shared" si="8"/>
        <v>132.47142857142859</v>
      </c>
      <c r="W74" s="9">
        <f t="shared" si="8"/>
        <v>92199.8</v>
      </c>
      <c r="X74" s="8">
        <f t="shared" si="8"/>
        <v>-86.614285714285728</v>
      </c>
      <c r="Y74" s="9">
        <f t="shared" si="8"/>
        <v>-3288.957142857143</v>
      </c>
      <c r="Z74" s="9">
        <f t="shared" si="8"/>
        <v>-5186.7285714285726</v>
      </c>
      <c r="AA74" s="8">
        <f t="shared" si="8"/>
        <v>0.99977142857142864</v>
      </c>
    </row>
    <row r="75" spans="1:27" s="7" customFormat="1" x14ac:dyDescent="0.25">
      <c r="A75" s="6">
        <v>16030</v>
      </c>
      <c r="B75" s="7" t="s">
        <v>122</v>
      </c>
      <c r="C75" s="7">
        <v>94</v>
      </c>
      <c r="D75" s="7">
        <v>-89.2</v>
      </c>
      <c r="E75" s="7">
        <v>250</v>
      </c>
      <c r="F75" s="7">
        <v>0</v>
      </c>
      <c r="G75" s="7">
        <v>134.5</v>
      </c>
      <c r="H75" s="7">
        <v>92078.1</v>
      </c>
      <c r="I75" s="7">
        <v>-86.5</v>
      </c>
      <c r="J75" s="7">
        <v>-3428.1</v>
      </c>
      <c r="K75" s="7">
        <v>-5096.3</v>
      </c>
      <c r="L75" s="7">
        <v>0.99980000000000002</v>
      </c>
      <c r="O75" s="7" t="s">
        <v>122</v>
      </c>
      <c r="P75" s="7">
        <v>134.5</v>
      </c>
      <c r="W75" s="9"/>
      <c r="Y75" s="9"/>
      <c r="Z75" s="9"/>
    </row>
    <row r="76" spans="1:27" s="7" customFormat="1" x14ac:dyDescent="0.25">
      <c r="A76" s="6">
        <v>16030</v>
      </c>
      <c r="B76" s="7" t="s">
        <v>123</v>
      </c>
      <c r="C76" s="7">
        <v>95</v>
      </c>
      <c r="D76" s="7">
        <v>-89.3</v>
      </c>
      <c r="E76" s="7">
        <v>243.8</v>
      </c>
      <c r="F76" s="7">
        <v>0</v>
      </c>
      <c r="G76" s="7">
        <v>131.5</v>
      </c>
      <c r="H76" s="7">
        <v>92286.5</v>
      </c>
      <c r="I76" s="7">
        <v>-86.5</v>
      </c>
      <c r="J76" s="7">
        <v>-3274</v>
      </c>
      <c r="K76" s="7">
        <v>-5194.8999999999996</v>
      </c>
      <c r="L76" s="7">
        <v>0.99980000000000002</v>
      </c>
      <c r="O76" s="7" t="s">
        <v>123</v>
      </c>
      <c r="P76" s="7">
        <v>131.5</v>
      </c>
      <c r="W76" s="9"/>
      <c r="Y76" s="9"/>
      <c r="Z76" s="9"/>
    </row>
    <row r="77" spans="1:27" s="7" customFormat="1" x14ac:dyDescent="0.25">
      <c r="A77" s="6">
        <v>16030</v>
      </c>
      <c r="B77" s="7" t="s">
        <v>124</v>
      </c>
      <c r="C77" s="7">
        <v>96</v>
      </c>
      <c r="D77" s="7">
        <v>-89.2</v>
      </c>
      <c r="E77" s="7">
        <v>243</v>
      </c>
      <c r="F77" s="7">
        <v>0</v>
      </c>
      <c r="G77" s="7">
        <v>133.1</v>
      </c>
      <c r="H77" s="7">
        <v>92112.7</v>
      </c>
      <c r="I77" s="7">
        <v>-86.6</v>
      </c>
      <c r="J77" s="7">
        <v>-3250.6</v>
      </c>
      <c r="K77" s="7">
        <v>-5205</v>
      </c>
      <c r="L77" s="7">
        <v>0.99980000000000002</v>
      </c>
      <c r="O77" s="7" t="s">
        <v>124</v>
      </c>
      <c r="P77" s="7">
        <v>133.1</v>
      </c>
      <c r="W77" s="9"/>
      <c r="Y77" s="9"/>
      <c r="Z77" s="9"/>
    </row>
    <row r="78" spans="1:27" s="7" customFormat="1" x14ac:dyDescent="0.25">
      <c r="A78" s="6">
        <v>16030</v>
      </c>
      <c r="B78" s="7" t="s">
        <v>125</v>
      </c>
      <c r="C78" s="7">
        <v>97</v>
      </c>
      <c r="D78" s="7">
        <v>-89.3</v>
      </c>
      <c r="E78" s="7">
        <v>247</v>
      </c>
      <c r="F78" s="7">
        <v>0</v>
      </c>
      <c r="G78" s="7">
        <v>131.69999999999999</v>
      </c>
      <c r="H78" s="7">
        <v>92276.5</v>
      </c>
      <c r="I78" s="7">
        <v>-86.6</v>
      </c>
      <c r="J78" s="7">
        <v>-3177.6</v>
      </c>
      <c r="K78" s="7">
        <v>-5228.5</v>
      </c>
      <c r="L78" s="7">
        <v>0.99980000000000002</v>
      </c>
      <c r="O78" s="7" t="s">
        <v>125</v>
      </c>
      <c r="P78" s="7">
        <v>131.69999999999999</v>
      </c>
      <c r="W78" s="9"/>
      <c r="Y78" s="9"/>
      <c r="Z78" s="9"/>
    </row>
    <row r="79" spans="1:27" s="7" customFormat="1" x14ac:dyDescent="0.25">
      <c r="A79" s="6">
        <v>16030</v>
      </c>
      <c r="B79" s="7" t="s">
        <v>126</v>
      </c>
      <c r="C79" s="7">
        <v>98</v>
      </c>
      <c r="D79" s="7">
        <v>-89.3</v>
      </c>
      <c r="E79" s="7">
        <v>229.7</v>
      </c>
      <c r="F79" s="7">
        <v>-0.3</v>
      </c>
      <c r="G79" s="7">
        <v>129.6</v>
      </c>
      <c r="H79" s="7">
        <v>92284.800000000003</v>
      </c>
      <c r="I79" s="7">
        <v>-86.6</v>
      </c>
      <c r="J79" s="7">
        <v>-3246.2</v>
      </c>
      <c r="K79" s="7">
        <v>-5233.7</v>
      </c>
      <c r="L79" s="7">
        <v>0.99970000000000003</v>
      </c>
      <c r="O79" s="7" t="s">
        <v>126</v>
      </c>
      <c r="P79" s="7">
        <v>129.6</v>
      </c>
      <c r="W79" s="9"/>
      <c r="Y79" s="9"/>
      <c r="Z79" s="9"/>
    </row>
    <row r="80" spans="1:27" s="7" customFormat="1" x14ac:dyDescent="0.25">
      <c r="A80" s="6">
        <v>16030</v>
      </c>
      <c r="B80" s="7" t="s">
        <v>127</v>
      </c>
      <c r="C80" s="7">
        <v>99</v>
      </c>
      <c r="D80" s="7">
        <v>-89.4</v>
      </c>
      <c r="E80" s="7">
        <v>245.1</v>
      </c>
      <c r="F80" s="7">
        <v>-0.3</v>
      </c>
      <c r="G80" s="7">
        <v>130.5</v>
      </c>
      <c r="H80" s="7">
        <v>92282</v>
      </c>
      <c r="I80" s="7">
        <v>-86.5</v>
      </c>
      <c r="J80" s="7">
        <v>-3249.1</v>
      </c>
      <c r="K80" s="7">
        <v>-5233.6000000000004</v>
      </c>
      <c r="L80" s="7">
        <v>0.99970000000000003</v>
      </c>
      <c r="O80" s="7" t="s">
        <v>127</v>
      </c>
      <c r="P80" s="7">
        <v>130.5</v>
      </c>
      <c r="W80" s="9"/>
      <c r="Y80" s="9"/>
      <c r="Z80" s="9"/>
    </row>
    <row r="81" spans="1:27" x14ac:dyDescent="0.25">
      <c r="A81" s="1">
        <v>16030</v>
      </c>
      <c r="B81" t="s">
        <v>128</v>
      </c>
      <c r="C81">
        <v>100</v>
      </c>
      <c r="D81">
        <v>-89.4</v>
      </c>
      <c r="E81">
        <v>208.4</v>
      </c>
      <c r="F81">
        <v>0.3</v>
      </c>
      <c r="G81">
        <v>282</v>
      </c>
      <c r="H81">
        <v>92187.7</v>
      </c>
      <c r="I81">
        <v>-86.1</v>
      </c>
      <c r="J81">
        <v>1055.8</v>
      </c>
      <c r="K81">
        <v>7089.7</v>
      </c>
      <c r="L81">
        <v>0.99980000000000002</v>
      </c>
      <c r="O81" t="s">
        <v>128</v>
      </c>
      <c r="P81">
        <v>282</v>
      </c>
      <c r="Q81">
        <v>15</v>
      </c>
      <c r="S81" s="8">
        <f>AVERAGE(D81:D87)</f>
        <v>-89.357142857142861</v>
      </c>
      <c r="T81" s="8">
        <f t="shared" ref="T81:AA81" si="9">AVERAGE(E81:E87)</f>
        <v>214.01428571428571</v>
      </c>
      <c r="U81" s="8">
        <f t="shared" si="9"/>
        <v>0.21428571428571427</v>
      </c>
      <c r="V81" s="8">
        <f t="shared" si="9"/>
        <v>282.91428571428571</v>
      </c>
      <c r="W81" s="9">
        <f t="shared" si="9"/>
        <v>92182.728571428568</v>
      </c>
      <c r="X81" s="8">
        <f t="shared" si="9"/>
        <v>-86.100000000000009</v>
      </c>
      <c r="Y81" s="9">
        <f t="shared" si="9"/>
        <v>1033.8714285714286</v>
      </c>
      <c r="Z81" s="9">
        <f t="shared" si="9"/>
        <v>7072.2142857142853</v>
      </c>
      <c r="AA81" s="8">
        <f t="shared" si="9"/>
        <v>0.99975714285714268</v>
      </c>
    </row>
    <row r="82" spans="1:27" x14ac:dyDescent="0.25">
      <c r="A82" s="1">
        <v>16030</v>
      </c>
      <c r="B82" t="s">
        <v>129</v>
      </c>
      <c r="C82">
        <v>101</v>
      </c>
      <c r="D82">
        <v>-89.4</v>
      </c>
      <c r="E82">
        <v>218.2</v>
      </c>
      <c r="F82">
        <v>0.3</v>
      </c>
      <c r="G82">
        <v>283.3</v>
      </c>
      <c r="H82">
        <v>92183.3</v>
      </c>
      <c r="I82">
        <v>-86.1</v>
      </c>
      <c r="J82">
        <v>1038.4000000000001</v>
      </c>
      <c r="K82">
        <v>7073.2</v>
      </c>
      <c r="L82">
        <v>0.99980000000000002</v>
      </c>
      <c r="O82" t="s">
        <v>129</v>
      </c>
      <c r="P82">
        <v>283.3</v>
      </c>
    </row>
    <row r="83" spans="1:27" x14ac:dyDescent="0.25">
      <c r="A83" s="1">
        <v>16030</v>
      </c>
      <c r="B83" t="s">
        <v>130</v>
      </c>
      <c r="C83">
        <v>102</v>
      </c>
      <c r="D83">
        <v>-89.3</v>
      </c>
      <c r="E83">
        <v>210.5</v>
      </c>
      <c r="F83">
        <v>0.3</v>
      </c>
      <c r="G83">
        <v>282.60000000000002</v>
      </c>
      <c r="H83">
        <v>92189</v>
      </c>
      <c r="I83">
        <v>-86.1</v>
      </c>
      <c r="J83">
        <v>1029.8</v>
      </c>
      <c r="K83">
        <v>7073.8</v>
      </c>
      <c r="L83">
        <v>0.99970000000000003</v>
      </c>
      <c r="O83" t="s">
        <v>130</v>
      </c>
      <c r="P83">
        <v>282.60000000000002</v>
      </c>
    </row>
    <row r="84" spans="1:27" x14ac:dyDescent="0.25">
      <c r="A84" s="1">
        <v>16030</v>
      </c>
      <c r="B84" t="s">
        <v>131</v>
      </c>
      <c r="C84">
        <v>103</v>
      </c>
      <c r="D84">
        <v>-89.4</v>
      </c>
      <c r="E84">
        <v>211.4</v>
      </c>
      <c r="F84">
        <v>0.3</v>
      </c>
      <c r="G84">
        <v>282.3</v>
      </c>
      <c r="H84">
        <v>92183</v>
      </c>
      <c r="I84">
        <v>-86.1</v>
      </c>
      <c r="J84">
        <v>1032.5999999999999</v>
      </c>
      <c r="K84">
        <v>7070.6</v>
      </c>
      <c r="L84">
        <v>0.99970000000000003</v>
      </c>
      <c r="O84" t="s">
        <v>131</v>
      </c>
      <c r="P84">
        <v>282.3</v>
      </c>
    </row>
    <row r="85" spans="1:27" x14ac:dyDescent="0.25">
      <c r="A85" s="1">
        <v>16030</v>
      </c>
      <c r="B85" t="s">
        <v>132</v>
      </c>
      <c r="C85">
        <v>104</v>
      </c>
      <c r="D85">
        <v>-89.3</v>
      </c>
      <c r="E85">
        <v>222.3</v>
      </c>
      <c r="F85">
        <v>0</v>
      </c>
      <c r="G85">
        <v>284.10000000000002</v>
      </c>
      <c r="H85">
        <v>92179.6</v>
      </c>
      <c r="I85">
        <v>-86.1</v>
      </c>
      <c r="J85">
        <v>1026.8</v>
      </c>
      <c r="K85">
        <v>7065.1</v>
      </c>
      <c r="L85">
        <v>0.99980000000000002</v>
      </c>
      <c r="O85" t="s">
        <v>132</v>
      </c>
      <c r="P85">
        <v>284.10000000000002</v>
      </c>
    </row>
    <row r="86" spans="1:27" x14ac:dyDescent="0.25">
      <c r="A86" s="1">
        <v>16030</v>
      </c>
      <c r="B86" t="s">
        <v>133</v>
      </c>
      <c r="C86">
        <v>105</v>
      </c>
      <c r="D86">
        <v>-89.4</v>
      </c>
      <c r="E86">
        <v>208.6</v>
      </c>
      <c r="F86">
        <v>0.3</v>
      </c>
      <c r="G86">
        <v>282.2</v>
      </c>
      <c r="H86">
        <v>92176.7</v>
      </c>
      <c r="I86">
        <v>-86.1</v>
      </c>
      <c r="J86">
        <v>1024</v>
      </c>
      <c r="K86">
        <v>7065.2</v>
      </c>
      <c r="L86">
        <v>0.99970000000000003</v>
      </c>
      <c r="O86" t="s">
        <v>133</v>
      </c>
      <c r="P86">
        <v>282.2</v>
      </c>
    </row>
    <row r="87" spans="1:27" x14ac:dyDescent="0.25">
      <c r="A87" s="1">
        <v>16030</v>
      </c>
      <c r="B87" t="s">
        <v>134</v>
      </c>
      <c r="C87">
        <v>106</v>
      </c>
      <c r="D87">
        <v>-89.3</v>
      </c>
      <c r="E87">
        <v>218.7</v>
      </c>
      <c r="F87">
        <v>0</v>
      </c>
      <c r="G87">
        <v>283.89999999999998</v>
      </c>
      <c r="H87">
        <v>92179.8</v>
      </c>
      <c r="I87">
        <v>-86.1</v>
      </c>
      <c r="J87">
        <v>1029.7</v>
      </c>
      <c r="K87">
        <v>7067.9</v>
      </c>
      <c r="L87">
        <v>0.99980000000000002</v>
      </c>
      <c r="O87" t="s">
        <v>134</v>
      </c>
      <c r="P87">
        <v>283.89999999999998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22"/>
  <sheetViews>
    <sheetView tabSelected="1" topLeftCell="D2" workbookViewId="0">
      <selection activeCell="S16" sqref="S16:AA17"/>
    </sheetView>
  </sheetViews>
  <sheetFormatPr defaultColWidth="8.85546875" defaultRowHeight="15" x14ac:dyDescent="0.25"/>
  <cols>
    <col min="1" max="14" width="8.85546875" customWidth="1"/>
    <col min="15" max="15" width="11.28515625" bestFit="1" customWidth="1"/>
    <col min="16" max="18" width="8.85546875" customWidth="1"/>
    <col min="19" max="22" width="8.85546875" style="4" customWidth="1"/>
    <col min="23" max="23" width="8.85546875" style="5" customWidth="1"/>
    <col min="24" max="24" width="8.85546875" style="4" customWidth="1"/>
    <col min="25" max="26" width="8.85546875" style="5" customWidth="1"/>
    <col min="27" max="27" width="8.85546875" style="4" customWidth="1"/>
  </cols>
  <sheetData>
    <row r="1" spans="1:27" x14ac:dyDescent="0.25">
      <c r="A1" t="s">
        <v>0</v>
      </c>
    </row>
    <row r="2" spans="1:27" x14ac:dyDescent="0.25">
      <c r="A2" t="s">
        <v>1</v>
      </c>
    </row>
    <row r="3" spans="1:27" x14ac:dyDescent="0.25">
      <c r="A3" t="s">
        <v>2</v>
      </c>
    </row>
    <row r="4" spans="1:27" x14ac:dyDescent="0.25">
      <c r="A4" t="s">
        <v>3</v>
      </c>
    </row>
    <row r="5" spans="1:27" x14ac:dyDescent="0.25">
      <c r="A5" t="s">
        <v>4</v>
      </c>
    </row>
    <row r="6" spans="1:27" x14ac:dyDescent="0.25">
      <c r="A6" t="s">
        <v>5</v>
      </c>
    </row>
    <row r="7" spans="1:27" x14ac:dyDescent="0.25">
      <c r="A7" t="s">
        <v>6</v>
      </c>
    </row>
    <row r="8" spans="1:27" x14ac:dyDescent="0.25">
      <c r="A8" t="s">
        <v>7</v>
      </c>
    </row>
    <row r="9" spans="1:27" x14ac:dyDescent="0.25">
      <c r="A9" t="s">
        <v>8</v>
      </c>
    </row>
    <row r="10" spans="1:27" x14ac:dyDescent="0.25">
      <c r="A10" t="s">
        <v>9</v>
      </c>
    </row>
    <row r="11" spans="1:27" x14ac:dyDescent="0.25">
      <c r="A11" t="s">
        <v>10</v>
      </c>
    </row>
    <row r="12" spans="1:27" x14ac:dyDescent="0.25">
      <c r="A12" t="s">
        <v>11</v>
      </c>
    </row>
    <row r="13" spans="1:27" x14ac:dyDescent="0.25">
      <c r="A13" t="s">
        <v>12</v>
      </c>
    </row>
    <row r="14" spans="1:27" x14ac:dyDescent="0.25">
      <c r="A14" t="s">
        <v>13</v>
      </c>
    </row>
    <row r="15" spans="1:27" x14ac:dyDescent="0.25">
      <c r="A15" t="s">
        <v>14</v>
      </c>
    </row>
    <row r="16" spans="1:27" x14ac:dyDescent="0.25">
      <c r="A16" t="s">
        <v>15</v>
      </c>
      <c r="B16" s="2" t="s">
        <v>16</v>
      </c>
      <c r="C16" t="s">
        <v>17</v>
      </c>
      <c r="D16" t="s">
        <v>18</v>
      </c>
      <c r="E16" t="s">
        <v>19</v>
      </c>
      <c r="F16" t="s">
        <v>20</v>
      </c>
      <c r="G16" t="s">
        <v>21</v>
      </c>
      <c r="H16" t="s">
        <v>22</v>
      </c>
      <c r="I16" t="s">
        <v>23</v>
      </c>
      <c r="J16" t="s">
        <v>24</v>
      </c>
      <c r="K16" t="s">
        <v>25</v>
      </c>
      <c r="L16" t="s">
        <v>26</v>
      </c>
      <c r="M16" t="s">
        <v>135</v>
      </c>
      <c r="O16" s="2" t="s">
        <v>16</v>
      </c>
      <c r="P16" t="s">
        <v>21</v>
      </c>
      <c r="Q16" t="s">
        <v>135</v>
      </c>
      <c r="S16" s="4" t="s">
        <v>18</v>
      </c>
      <c r="T16" s="4" t="s">
        <v>19</v>
      </c>
      <c r="U16" s="4" t="s">
        <v>20</v>
      </c>
      <c r="V16" s="4" t="s">
        <v>21</v>
      </c>
      <c r="W16" s="5" t="s">
        <v>22</v>
      </c>
      <c r="X16" s="4" t="s">
        <v>23</v>
      </c>
      <c r="Y16" s="5" t="s">
        <v>24</v>
      </c>
      <c r="Z16" s="5" t="s">
        <v>25</v>
      </c>
      <c r="AA16" s="4" t="s">
        <v>26</v>
      </c>
    </row>
    <row r="17" spans="1:27" x14ac:dyDescent="0.25">
      <c r="A17" s="1">
        <v>16030</v>
      </c>
      <c r="B17" s="2" t="s">
        <v>29</v>
      </c>
      <c r="C17">
        <v>1</v>
      </c>
      <c r="D17">
        <v>-89.8</v>
      </c>
      <c r="E17">
        <v>314.2</v>
      </c>
      <c r="F17">
        <v>2.2000000000000002</v>
      </c>
      <c r="G17">
        <v>147.9</v>
      </c>
      <c r="H17">
        <v>91632.1</v>
      </c>
      <c r="I17">
        <v>-86.3</v>
      </c>
      <c r="J17">
        <v>-4683.8999999999996</v>
      </c>
      <c r="K17">
        <v>-3234.5</v>
      </c>
      <c r="L17">
        <v>0.99939999999999996</v>
      </c>
      <c r="O17" s="2" t="s">
        <v>29</v>
      </c>
      <c r="P17">
        <v>147.9</v>
      </c>
      <c r="Q17">
        <v>1</v>
      </c>
      <c r="S17" s="4">
        <f>AVERAGE(D17:D23)</f>
        <v>-89.771428571428572</v>
      </c>
      <c r="T17" s="4">
        <f t="shared" ref="T17:AA17" si="0">AVERAGE(E17:E23)</f>
        <v>191.57142857142858</v>
      </c>
      <c r="U17" s="4">
        <f t="shared" si="0"/>
        <v>2.1142857142857143</v>
      </c>
      <c r="V17" s="4">
        <f t="shared" si="0"/>
        <v>146.41428571428574</v>
      </c>
      <c r="W17" s="5">
        <f t="shared" si="0"/>
        <v>91752.042857142864</v>
      </c>
      <c r="X17" s="4">
        <f t="shared" si="0"/>
        <v>-86.242857142857147</v>
      </c>
      <c r="Y17" s="5">
        <f t="shared" si="0"/>
        <v>-4684.9428571428571</v>
      </c>
      <c r="Z17" s="5">
        <f t="shared" si="0"/>
        <v>-3220.3428571428567</v>
      </c>
      <c r="AA17" s="4">
        <f t="shared" si="0"/>
        <v>0.99947142857142868</v>
      </c>
    </row>
    <row r="18" spans="1:27" x14ac:dyDescent="0.25">
      <c r="A18" s="1">
        <v>16030</v>
      </c>
      <c r="B18" s="2" t="s">
        <v>30</v>
      </c>
      <c r="C18">
        <v>2</v>
      </c>
      <c r="D18">
        <v>-89.7</v>
      </c>
      <c r="E18">
        <v>337.4</v>
      </c>
      <c r="F18">
        <v>2.2000000000000002</v>
      </c>
      <c r="G18">
        <v>147.80000000000001</v>
      </c>
      <c r="H18">
        <v>91775.9</v>
      </c>
      <c r="I18">
        <v>-86.2</v>
      </c>
      <c r="J18">
        <v>-4717.2</v>
      </c>
      <c r="K18">
        <v>-3158.4</v>
      </c>
      <c r="L18">
        <v>0.99829999999999997</v>
      </c>
      <c r="O18" s="2" t="s">
        <v>30</v>
      </c>
      <c r="P18">
        <v>147.80000000000001</v>
      </c>
    </row>
    <row r="19" spans="1:27" x14ac:dyDescent="0.25">
      <c r="A19" s="1">
        <v>16030</v>
      </c>
      <c r="B19" s="2" t="s">
        <v>31</v>
      </c>
      <c r="C19">
        <v>3</v>
      </c>
      <c r="D19">
        <v>-89.8</v>
      </c>
      <c r="E19">
        <v>352.3</v>
      </c>
      <c r="F19">
        <v>2.2000000000000002</v>
      </c>
      <c r="G19">
        <v>145.1</v>
      </c>
      <c r="H19">
        <v>91773.5</v>
      </c>
      <c r="I19">
        <v>-86.3</v>
      </c>
      <c r="J19">
        <v>-4637.1000000000004</v>
      </c>
      <c r="K19">
        <v>-3288.8</v>
      </c>
      <c r="L19">
        <v>0.99960000000000004</v>
      </c>
      <c r="O19" s="2" t="s">
        <v>31</v>
      </c>
      <c r="P19">
        <v>145.1</v>
      </c>
    </row>
    <row r="20" spans="1:27" x14ac:dyDescent="0.25">
      <c r="A20" s="1">
        <v>16030</v>
      </c>
      <c r="B20" s="2" t="s">
        <v>32</v>
      </c>
      <c r="C20">
        <v>4</v>
      </c>
      <c r="D20">
        <v>-89.8</v>
      </c>
      <c r="E20">
        <v>5.2</v>
      </c>
      <c r="F20">
        <v>2.2000000000000002</v>
      </c>
      <c r="G20">
        <v>144.6</v>
      </c>
      <c r="H20">
        <v>91774.3</v>
      </c>
      <c r="I20">
        <v>-86.3</v>
      </c>
      <c r="J20">
        <v>-4622</v>
      </c>
      <c r="K20">
        <v>-3249.3</v>
      </c>
      <c r="L20">
        <v>0.99990000000000001</v>
      </c>
      <c r="O20" s="2" t="s">
        <v>32</v>
      </c>
      <c r="P20">
        <v>144.6</v>
      </c>
    </row>
    <row r="21" spans="1:27" x14ac:dyDescent="0.25">
      <c r="A21" s="1">
        <v>16030</v>
      </c>
      <c r="B21" s="2" t="s">
        <v>33</v>
      </c>
      <c r="C21">
        <v>5</v>
      </c>
      <c r="D21">
        <v>-89.7</v>
      </c>
      <c r="E21">
        <v>320.2</v>
      </c>
      <c r="F21">
        <v>2.2000000000000002</v>
      </c>
      <c r="G21">
        <v>147.5</v>
      </c>
      <c r="H21">
        <v>91766.2</v>
      </c>
      <c r="I21">
        <v>-86.2</v>
      </c>
      <c r="J21">
        <v>-4695</v>
      </c>
      <c r="K21">
        <v>-3329.3</v>
      </c>
      <c r="L21">
        <v>0.99970000000000003</v>
      </c>
      <c r="O21" s="2" t="s">
        <v>33</v>
      </c>
      <c r="P21">
        <v>147.5</v>
      </c>
    </row>
    <row r="22" spans="1:27" x14ac:dyDescent="0.25">
      <c r="A22" s="1">
        <v>16030</v>
      </c>
      <c r="B22" s="2" t="s">
        <v>34</v>
      </c>
      <c r="C22">
        <v>6</v>
      </c>
      <c r="D22">
        <v>-89.8</v>
      </c>
      <c r="E22">
        <v>6.7</v>
      </c>
      <c r="F22">
        <v>1.9</v>
      </c>
      <c r="G22">
        <v>146.4</v>
      </c>
      <c r="H22">
        <v>91768.3</v>
      </c>
      <c r="I22">
        <v>-86.2</v>
      </c>
      <c r="J22">
        <v>-4762.1000000000004</v>
      </c>
      <c r="K22">
        <v>-3121.8</v>
      </c>
      <c r="L22">
        <v>0.99990000000000001</v>
      </c>
      <c r="O22" s="2" t="s">
        <v>34</v>
      </c>
      <c r="P22">
        <v>146.4</v>
      </c>
    </row>
    <row r="23" spans="1:27" x14ac:dyDescent="0.25">
      <c r="A23" s="1">
        <v>16030</v>
      </c>
      <c r="B23" s="2" t="s">
        <v>35</v>
      </c>
      <c r="C23">
        <v>7</v>
      </c>
      <c r="D23">
        <v>-89.8</v>
      </c>
      <c r="E23">
        <v>5</v>
      </c>
      <c r="F23">
        <v>1.9</v>
      </c>
      <c r="G23">
        <v>145.6</v>
      </c>
      <c r="H23">
        <v>91774</v>
      </c>
      <c r="I23">
        <v>-86.2</v>
      </c>
      <c r="J23">
        <v>-4677.3</v>
      </c>
      <c r="K23">
        <v>-3160.3</v>
      </c>
      <c r="L23">
        <v>0.99950000000000006</v>
      </c>
      <c r="O23" s="2" t="s">
        <v>35</v>
      </c>
      <c r="P23">
        <v>145.6</v>
      </c>
    </row>
    <row r="24" spans="1:27" x14ac:dyDescent="0.25">
      <c r="A24" s="1">
        <v>16030</v>
      </c>
      <c r="B24" s="2" t="s">
        <v>36</v>
      </c>
      <c r="C24">
        <v>8</v>
      </c>
      <c r="D24">
        <v>-88.3</v>
      </c>
      <c r="E24">
        <v>52.1</v>
      </c>
      <c r="F24">
        <v>0.3</v>
      </c>
      <c r="G24">
        <v>335.9</v>
      </c>
      <c r="H24">
        <v>91935.6</v>
      </c>
      <c r="I24">
        <v>-85.8</v>
      </c>
      <c r="J24">
        <v>5514.3</v>
      </c>
      <c r="K24">
        <v>134.4</v>
      </c>
      <c r="L24">
        <v>0.99990000000000001</v>
      </c>
      <c r="O24" s="2" t="s">
        <v>36</v>
      </c>
      <c r="P24">
        <v>335.9</v>
      </c>
      <c r="Q24">
        <v>2</v>
      </c>
      <c r="S24" s="4">
        <f t="shared" ref="S24:AA24" si="1">AVERAGE(D24:D30)</f>
        <v>-88.214285714285708</v>
      </c>
      <c r="T24" s="4">
        <f t="shared" si="1"/>
        <v>47.385714285714286</v>
      </c>
      <c r="U24" s="4">
        <f t="shared" si="1"/>
        <v>0.34285714285714286</v>
      </c>
      <c r="V24" s="4">
        <f t="shared" si="1"/>
        <v>335.92857142857144</v>
      </c>
      <c r="W24" s="5">
        <f t="shared" si="1"/>
        <v>91938.114285714299</v>
      </c>
      <c r="X24" s="4">
        <f t="shared" si="1"/>
        <v>-85.628571428571419</v>
      </c>
      <c r="Y24" s="5">
        <f t="shared" si="1"/>
        <v>5493.1142857142859</v>
      </c>
      <c r="Z24" s="5">
        <f t="shared" si="1"/>
        <v>175.72857142857146</v>
      </c>
      <c r="AA24" s="4">
        <f t="shared" si="1"/>
        <v>0.99980000000000013</v>
      </c>
    </row>
    <row r="25" spans="1:27" x14ac:dyDescent="0.25">
      <c r="A25" s="1">
        <v>16030</v>
      </c>
      <c r="B25" s="2" t="s">
        <v>37</v>
      </c>
      <c r="C25">
        <v>9</v>
      </c>
      <c r="D25">
        <v>-88.3</v>
      </c>
      <c r="E25">
        <v>51.3</v>
      </c>
      <c r="F25">
        <v>0.6</v>
      </c>
      <c r="G25">
        <v>335.6</v>
      </c>
      <c r="H25">
        <v>91940.6</v>
      </c>
      <c r="I25">
        <v>-85.8</v>
      </c>
      <c r="J25">
        <v>5498.6</v>
      </c>
      <c r="K25">
        <v>204.2</v>
      </c>
      <c r="L25">
        <v>0.99980000000000002</v>
      </c>
      <c r="O25" s="2" t="s">
        <v>37</v>
      </c>
      <c r="P25">
        <v>335.6</v>
      </c>
    </row>
    <row r="26" spans="1:27" x14ac:dyDescent="0.25">
      <c r="A26" s="1">
        <v>16030</v>
      </c>
      <c r="B26" s="2" t="s">
        <v>38</v>
      </c>
      <c r="C26">
        <v>10</v>
      </c>
      <c r="D26">
        <v>-88.4</v>
      </c>
      <c r="E26">
        <v>48.5</v>
      </c>
      <c r="F26">
        <v>0.3</v>
      </c>
      <c r="G26">
        <v>337.1</v>
      </c>
      <c r="H26">
        <v>91940</v>
      </c>
      <c r="I26">
        <v>-85.7</v>
      </c>
      <c r="J26">
        <v>5489.9</v>
      </c>
      <c r="K26">
        <v>196.1</v>
      </c>
      <c r="L26">
        <v>0.99980000000000002</v>
      </c>
      <c r="O26" s="2" t="s">
        <v>38</v>
      </c>
      <c r="P26">
        <v>337.1</v>
      </c>
    </row>
    <row r="27" spans="1:27" x14ac:dyDescent="0.25">
      <c r="A27" s="1">
        <v>16030</v>
      </c>
      <c r="B27" s="2" t="s">
        <v>39</v>
      </c>
      <c r="C27">
        <v>11</v>
      </c>
      <c r="D27">
        <v>-88.3</v>
      </c>
      <c r="E27">
        <v>48.3</v>
      </c>
      <c r="F27">
        <v>0.3</v>
      </c>
      <c r="G27">
        <v>336.7</v>
      </c>
      <c r="H27">
        <v>91937.600000000006</v>
      </c>
      <c r="I27">
        <v>-85.7</v>
      </c>
      <c r="J27">
        <v>5495.9</v>
      </c>
      <c r="K27">
        <v>210.1</v>
      </c>
      <c r="L27">
        <v>0.99980000000000002</v>
      </c>
      <c r="O27" s="2" t="s">
        <v>39</v>
      </c>
      <c r="P27">
        <v>336.7</v>
      </c>
    </row>
    <row r="28" spans="1:27" x14ac:dyDescent="0.25">
      <c r="A28" s="1">
        <v>16030</v>
      </c>
      <c r="B28" s="2" t="s">
        <v>40</v>
      </c>
      <c r="C28">
        <v>12</v>
      </c>
      <c r="D28">
        <v>-88.2</v>
      </c>
      <c r="E28">
        <v>43.4</v>
      </c>
      <c r="F28">
        <v>0.3</v>
      </c>
      <c r="G28">
        <v>337</v>
      </c>
      <c r="H28">
        <v>91938.6</v>
      </c>
      <c r="I28">
        <v>-85.5</v>
      </c>
      <c r="J28">
        <v>5468.8</v>
      </c>
      <c r="K28">
        <v>145.30000000000001</v>
      </c>
      <c r="L28">
        <v>0.99970000000000003</v>
      </c>
      <c r="O28" s="2" t="s">
        <v>40</v>
      </c>
      <c r="P28">
        <v>337</v>
      </c>
    </row>
    <row r="29" spans="1:27" x14ac:dyDescent="0.25">
      <c r="A29" s="1">
        <v>16030</v>
      </c>
      <c r="B29" s="2" t="s">
        <v>41</v>
      </c>
      <c r="C29">
        <v>13</v>
      </c>
      <c r="D29">
        <v>-88.2</v>
      </c>
      <c r="E29">
        <v>44.2</v>
      </c>
      <c r="F29">
        <v>0.3</v>
      </c>
      <c r="G29">
        <v>336.5</v>
      </c>
      <c r="H29">
        <v>91936.6</v>
      </c>
      <c r="I29">
        <v>-85.5</v>
      </c>
      <c r="J29">
        <v>5481.1</v>
      </c>
      <c r="K29">
        <v>187.8</v>
      </c>
      <c r="L29">
        <v>0.99970000000000003</v>
      </c>
      <c r="O29" s="2" t="s">
        <v>41</v>
      </c>
      <c r="P29">
        <v>336.5</v>
      </c>
    </row>
    <row r="30" spans="1:27" x14ac:dyDescent="0.25">
      <c r="A30" s="1">
        <v>16030</v>
      </c>
      <c r="B30" s="2" t="s">
        <v>42</v>
      </c>
      <c r="C30">
        <v>14</v>
      </c>
      <c r="D30">
        <v>-87.8</v>
      </c>
      <c r="E30">
        <v>43.9</v>
      </c>
      <c r="F30">
        <v>0.3</v>
      </c>
      <c r="G30">
        <v>332.7</v>
      </c>
      <c r="H30">
        <v>91937.8</v>
      </c>
      <c r="I30">
        <v>-85.4</v>
      </c>
      <c r="J30">
        <v>5503.2</v>
      </c>
      <c r="K30">
        <v>152.19999999999999</v>
      </c>
      <c r="L30">
        <v>0.99990000000000001</v>
      </c>
      <c r="O30" s="2" t="s">
        <v>42</v>
      </c>
      <c r="P30">
        <v>332.7</v>
      </c>
    </row>
    <row r="31" spans="1:27" x14ac:dyDescent="0.25">
      <c r="A31" s="1">
        <v>16030</v>
      </c>
      <c r="B31" s="2" t="s">
        <v>43</v>
      </c>
      <c r="C31">
        <v>15</v>
      </c>
      <c r="D31">
        <v>-89.4</v>
      </c>
      <c r="E31">
        <v>225.8</v>
      </c>
      <c r="F31">
        <v>0.6</v>
      </c>
      <c r="G31">
        <v>45.5</v>
      </c>
      <c r="H31">
        <v>94086.8</v>
      </c>
      <c r="I31">
        <v>-86.5</v>
      </c>
      <c r="J31">
        <v>5094.5</v>
      </c>
      <c r="K31">
        <v>-4095.2</v>
      </c>
      <c r="L31">
        <v>0.99960000000000004</v>
      </c>
      <c r="O31" s="2" t="s">
        <v>43</v>
      </c>
      <c r="P31">
        <v>45.5</v>
      </c>
      <c r="Q31">
        <v>3</v>
      </c>
      <c r="S31" s="4">
        <f t="shared" ref="S31:AA31" si="2">AVERAGE(D31:D37)</f>
        <v>-89.399999999999991</v>
      </c>
      <c r="T31" s="4">
        <f t="shared" si="2"/>
        <v>226.61428571428573</v>
      </c>
      <c r="U31" s="4">
        <f t="shared" si="2"/>
        <v>0.34285714285714286</v>
      </c>
      <c r="V31" s="4">
        <f t="shared" si="2"/>
        <v>46.657142857142851</v>
      </c>
      <c r="W31" s="5">
        <f t="shared" si="2"/>
        <v>94088.628571428562</v>
      </c>
      <c r="X31" s="4">
        <f t="shared" si="2"/>
        <v>-86.457142857142841</v>
      </c>
      <c r="Y31" s="5">
        <f t="shared" si="2"/>
        <v>4958.1857142857143</v>
      </c>
      <c r="Z31" s="5">
        <f t="shared" si="2"/>
        <v>-4215.7428571428563</v>
      </c>
      <c r="AA31" s="4">
        <f t="shared" si="2"/>
        <v>0.99969999999999992</v>
      </c>
    </row>
    <row r="32" spans="1:27" x14ac:dyDescent="0.25">
      <c r="A32" s="1">
        <v>16030</v>
      </c>
      <c r="B32" s="2" t="s">
        <v>44</v>
      </c>
      <c r="C32">
        <v>16</v>
      </c>
      <c r="D32">
        <v>-89.4</v>
      </c>
      <c r="E32">
        <v>225.7</v>
      </c>
      <c r="F32">
        <v>0.3</v>
      </c>
      <c r="G32">
        <v>45.6</v>
      </c>
      <c r="H32">
        <v>94110.7</v>
      </c>
      <c r="I32">
        <v>-86.4</v>
      </c>
      <c r="J32">
        <v>5055.8999999999996</v>
      </c>
      <c r="K32">
        <v>-4161.8999999999996</v>
      </c>
      <c r="L32">
        <v>1</v>
      </c>
      <c r="O32" s="2" t="s">
        <v>44</v>
      </c>
      <c r="P32">
        <v>45.6</v>
      </c>
    </row>
    <row r="33" spans="1:27" x14ac:dyDescent="0.25">
      <c r="A33" s="1">
        <v>16030</v>
      </c>
      <c r="B33" s="2" t="s">
        <v>45</v>
      </c>
      <c r="C33">
        <v>17</v>
      </c>
      <c r="D33">
        <v>-89.3</v>
      </c>
      <c r="E33">
        <v>232.7</v>
      </c>
      <c r="F33">
        <v>0.3</v>
      </c>
      <c r="G33">
        <v>48.4</v>
      </c>
      <c r="H33">
        <v>94070.399999999994</v>
      </c>
      <c r="I33">
        <v>-86.5</v>
      </c>
      <c r="J33">
        <v>4963.5</v>
      </c>
      <c r="K33">
        <v>-4218.3999999999996</v>
      </c>
      <c r="L33">
        <v>0.99950000000000006</v>
      </c>
      <c r="O33" s="2" t="s">
        <v>45</v>
      </c>
      <c r="P33">
        <v>48.4</v>
      </c>
    </row>
    <row r="34" spans="1:27" x14ac:dyDescent="0.25">
      <c r="A34" s="1">
        <v>16030</v>
      </c>
      <c r="B34" s="2" t="s">
        <v>46</v>
      </c>
      <c r="C34">
        <v>18</v>
      </c>
      <c r="D34">
        <v>-89.5</v>
      </c>
      <c r="E34">
        <v>231.5</v>
      </c>
      <c r="F34">
        <v>0.3</v>
      </c>
      <c r="G34">
        <v>46.6</v>
      </c>
      <c r="H34">
        <v>94119.7</v>
      </c>
      <c r="I34">
        <v>-86.4</v>
      </c>
      <c r="J34">
        <v>4891.3</v>
      </c>
      <c r="K34">
        <v>-4245.5</v>
      </c>
      <c r="L34">
        <v>0.99980000000000002</v>
      </c>
      <c r="O34" s="2" t="s">
        <v>46</v>
      </c>
      <c r="P34">
        <v>46.6</v>
      </c>
    </row>
    <row r="35" spans="1:27" x14ac:dyDescent="0.25">
      <c r="A35" s="1">
        <v>16030</v>
      </c>
      <c r="B35" s="2" t="s">
        <v>47</v>
      </c>
      <c r="C35">
        <v>19</v>
      </c>
      <c r="D35">
        <v>-89.4</v>
      </c>
      <c r="E35">
        <v>222.8</v>
      </c>
      <c r="F35">
        <v>0.3</v>
      </c>
      <c r="G35">
        <v>46.7</v>
      </c>
      <c r="H35">
        <v>94083.4</v>
      </c>
      <c r="I35">
        <v>-86.5</v>
      </c>
      <c r="J35">
        <v>4885</v>
      </c>
      <c r="K35">
        <v>-4283.3</v>
      </c>
      <c r="L35">
        <v>0.99960000000000004</v>
      </c>
      <c r="O35" s="2" t="s">
        <v>47</v>
      </c>
      <c r="P35">
        <v>46.7</v>
      </c>
    </row>
    <row r="36" spans="1:27" x14ac:dyDescent="0.25">
      <c r="A36" s="1">
        <v>16030</v>
      </c>
      <c r="B36" s="2" t="s">
        <v>48</v>
      </c>
      <c r="C36">
        <v>20</v>
      </c>
      <c r="D36">
        <v>-89.3</v>
      </c>
      <c r="E36">
        <v>225.9</v>
      </c>
      <c r="F36">
        <v>0.3</v>
      </c>
      <c r="G36">
        <v>46.9</v>
      </c>
      <c r="H36">
        <v>94068.2</v>
      </c>
      <c r="I36">
        <v>-86.5</v>
      </c>
      <c r="J36">
        <v>5007.2</v>
      </c>
      <c r="K36">
        <v>-4180.3</v>
      </c>
      <c r="L36">
        <v>0.99970000000000003</v>
      </c>
      <c r="O36" s="2" t="s">
        <v>48</v>
      </c>
      <c r="P36">
        <v>46.9</v>
      </c>
    </row>
    <row r="37" spans="1:27" x14ac:dyDescent="0.25">
      <c r="A37" s="1">
        <v>16030</v>
      </c>
      <c r="B37" s="2" t="s">
        <v>49</v>
      </c>
      <c r="C37">
        <v>21</v>
      </c>
      <c r="D37">
        <v>-89.5</v>
      </c>
      <c r="E37">
        <v>221.9</v>
      </c>
      <c r="F37">
        <v>0.3</v>
      </c>
      <c r="G37">
        <v>46.9</v>
      </c>
      <c r="H37">
        <v>94081.2</v>
      </c>
      <c r="I37">
        <v>-86.4</v>
      </c>
      <c r="J37">
        <v>4809.8999999999996</v>
      </c>
      <c r="K37">
        <v>-4325.6000000000004</v>
      </c>
      <c r="L37">
        <v>0.99970000000000003</v>
      </c>
      <c r="O37" s="2" t="s">
        <v>49</v>
      </c>
      <c r="P37">
        <v>46.9</v>
      </c>
    </row>
    <row r="38" spans="1:27" x14ac:dyDescent="0.25">
      <c r="A38" s="1">
        <v>16030</v>
      </c>
      <c r="B38" s="2" t="s">
        <v>50</v>
      </c>
      <c r="C38">
        <v>22</v>
      </c>
      <c r="D38">
        <v>-89.3</v>
      </c>
      <c r="E38">
        <v>292.7</v>
      </c>
      <c r="F38">
        <v>0</v>
      </c>
      <c r="G38">
        <v>271.5</v>
      </c>
      <c r="H38">
        <v>88325.7</v>
      </c>
      <c r="I38">
        <v>-85.7</v>
      </c>
      <c r="J38">
        <v>-775.1</v>
      </c>
      <c r="K38">
        <v>6313.6</v>
      </c>
      <c r="L38">
        <v>0.99980000000000002</v>
      </c>
      <c r="O38" s="2" t="s">
        <v>50</v>
      </c>
      <c r="P38">
        <v>271.5</v>
      </c>
      <c r="Q38" s="3">
        <v>4</v>
      </c>
      <c r="S38" s="4">
        <f t="shared" ref="S38:AA38" si="3">AVERAGE(D38:D44)</f>
        <v>-89.314285714285703</v>
      </c>
      <c r="T38" s="4">
        <f t="shared" si="3"/>
        <v>292.84285714285716</v>
      </c>
      <c r="U38" s="4">
        <f t="shared" si="3"/>
        <v>-4.2857142857142858E-2</v>
      </c>
      <c r="V38" s="4">
        <f t="shared" si="3"/>
        <v>271.40000000000003</v>
      </c>
      <c r="W38" s="5">
        <f t="shared" si="3"/>
        <v>88353.5</v>
      </c>
      <c r="X38" s="4">
        <f t="shared" si="3"/>
        <v>-85.685714285714297</v>
      </c>
      <c r="Y38" s="5">
        <f t="shared" si="3"/>
        <v>-781.34285714285704</v>
      </c>
      <c r="Z38" s="5">
        <f t="shared" si="3"/>
        <v>6314.4285714285716</v>
      </c>
      <c r="AA38" s="4">
        <f t="shared" si="3"/>
        <v>0.99971428571428567</v>
      </c>
    </row>
    <row r="39" spans="1:27" x14ac:dyDescent="0.25">
      <c r="A39" s="1">
        <v>16030</v>
      </c>
      <c r="B39" s="2" t="s">
        <v>51</v>
      </c>
      <c r="C39">
        <v>23</v>
      </c>
      <c r="D39">
        <v>-89.4</v>
      </c>
      <c r="E39">
        <v>293.10000000000002</v>
      </c>
      <c r="F39">
        <v>0</v>
      </c>
      <c r="G39">
        <v>270.89999999999998</v>
      </c>
      <c r="H39">
        <v>88354.4</v>
      </c>
      <c r="I39">
        <v>-85.7</v>
      </c>
      <c r="J39">
        <v>-789.6</v>
      </c>
      <c r="K39">
        <v>6309.1</v>
      </c>
      <c r="L39">
        <v>0.99970000000000003</v>
      </c>
      <c r="O39" s="2" t="s">
        <v>51</v>
      </c>
      <c r="P39">
        <v>270.89999999999998</v>
      </c>
    </row>
    <row r="40" spans="1:27" x14ac:dyDescent="0.25">
      <c r="A40" s="1">
        <v>16030</v>
      </c>
      <c r="B40" s="2" t="s">
        <v>52</v>
      </c>
      <c r="C40">
        <v>24</v>
      </c>
      <c r="D40">
        <v>-89.3</v>
      </c>
      <c r="E40">
        <v>294.60000000000002</v>
      </c>
      <c r="F40">
        <v>0</v>
      </c>
      <c r="G40">
        <v>271.39999999999998</v>
      </c>
      <c r="H40">
        <v>88449.2</v>
      </c>
      <c r="I40">
        <v>-85.7</v>
      </c>
      <c r="J40">
        <v>-778.8</v>
      </c>
      <c r="K40">
        <v>6301.7</v>
      </c>
      <c r="L40">
        <v>0.99990000000000001</v>
      </c>
      <c r="O40" s="2" t="s">
        <v>52</v>
      </c>
      <c r="P40">
        <v>271.39999999999998</v>
      </c>
    </row>
    <row r="41" spans="1:27" x14ac:dyDescent="0.25">
      <c r="A41" s="1">
        <v>16030</v>
      </c>
      <c r="B41" s="2" t="s">
        <v>53</v>
      </c>
      <c r="C41">
        <v>25</v>
      </c>
      <c r="D41">
        <v>-89.3</v>
      </c>
      <c r="E41">
        <v>289.8</v>
      </c>
      <c r="F41">
        <v>0</v>
      </c>
      <c r="G41">
        <v>271.60000000000002</v>
      </c>
      <c r="H41">
        <v>88420.800000000003</v>
      </c>
      <c r="I41">
        <v>-85.7</v>
      </c>
      <c r="J41">
        <v>-775.6</v>
      </c>
      <c r="K41">
        <v>6309.7</v>
      </c>
      <c r="L41">
        <v>0.99990000000000001</v>
      </c>
      <c r="O41" s="2" t="s">
        <v>53</v>
      </c>
      <c r="P41">
        <v>271.60000000000002</v>
      </c>
    </row>
    <row r="42" spans="1:27" x14ac:dyDescent="0.25">
      <c r="A42" s="1">
        <v>16030</v>
      </c>
      <c r="B42" s="2" t="s">
        <v>54</v>
      </c>
      <c r="C42">
        <v>26</v>
      </c>
      <c r="D42">
        <v>-89.3</v>
      </c>
      <c r="E42">
        <v>291.8</v>
      </c>
      <c r="F42">
        <v>0</v>
      </c>
      <c r="G42">
        <v>272</v>
      </c>
      <c r="H42">
        <v>88282.1</v>
      </c>
      <c r="I42">
        <v>-85.7</v>
      </c>
      <c r="J42">
        <v>-712.1</v>
      </c>
      <c r="K42">
        <v>6315.5</v>
      </c>
      <c r="L42">
        <v>0.99929999999999997</v>
      </c>
      <c r="O42" s="2" t="s">
        <v>54</v>
      </c>
      <c r="P42">
        <v>272</v>
      </c>
    </row>
    <row r="43" spans="1:27" x14ac:dyDescent="0.25">
      <c r="A43" s="1">
        <v>16030</v>
      </c>
      <c r="B43" s="2" t="s">
        <v>55</v>
      </c>
      <c r="C43">
        <v>27</v>
      </c>
      <c r="D43">
        <v>-89.3</v>
      </c>
      <c r="E43">
        <v>296</v>
      </c>
      <c r="F43">
        <v>-0.3</v>
      </c>
      <c r="G43">
        <v>272.2</v>
      </c>
      <c r="H43">
        <v>88301</v>
      </c>
      <c r="I43">
        <v>-85.6</v>
      </c>
      <c r="J43">
        <v>-720.3</v>
      </c>
      <c r="K43">
        <v>6336.3</v>
      </c>
      <c r="L43">
        <v>0.99960000000000004</v>
      </c>
      <c r="O43" s="2" t="s">
        <v>55</v>
      </c>
      <c r="P43">
        <v>272.2</v>
      </c>
    </row>
    <row r="44" spans="1:27" x14ac:dyDescent="0.25">
      <c r="A44" s="1">
        <v>16030</v>
      </c>
      <c r="B44" s="2" t="s">
        <v>56</v>
      </c>
      <c r="C44">
        <v>28</v>
      </c>
      <c r="D44">
        <v>-89.3</v>
      </c>
      <c r="E44">
        <v>291.89999999999998</v>
      </c>
      <c r="F44">
        <v>0</v>
      </c>
      <c r="G44">
        <v>270.2</v>
      </c>
      <c r="H44">
        <v>88341.3</v>
      </c>
      <c r="I44">
        <v>-85.7</v>
      </c>
      <c r="J44">
        <v>-917.9</v>
      </c>
      <c r="K44">
        <v>6315.1</v>
      </c>
      <c r="L44">
        <v>0.99980000000000002</v>
      </c>
      <c r="O44" s="2" t="s">
        <v>56</v>
      </c>
      <c r="P44">
        <v>270.2</v>
      </c>
    </row>
    <row r="45" spans="1:27" x14ac:dyDescent="0.25">
      <c r="A45" s="1">
        <v>16030</v>
      </c>
      <c r="B45" s="2" t="s">
        <v>57</v>
      </c>
      <c r="C45">
        <v>29</v>
      </c>
      <c r="D45">
        <v>-88.9</v>
      </c>
      <c r="E45">
        <v>302.5</v>
      </c>
      <c r="F45">
        <v>0.3</v>
      </c>
      <c r="G45">
        <v>76.599999999999994</v>
      </c>
      <c r="H45">
        <v>90773.3</v>
      </c>
      <c r="I45">
        <v>-86.1</v>
      </c>
      <c r="J45">
        <v>2589.6</v>
      </c>
      <c r="K45">
        <v>-4761.8</v>
      </c>
      <c r="L45">
        <v>0.99890000000000001</v>
      </c>
      <c r="O45" s="2" t="s">
        <v>57</v>
      </c>
      <c r="P45">
        <v>76.599999999999994</v>
      </c>
      <c r="Q45" s="3">
        <v>5</v>
      </c>
      <c r="S45" s="4">
        <f t="shared" ref="S45:AA45" si="4">AVERAGE(D45:D51)</f>
        <v>-88.8</v>
      </c>
      <c r="T45" s="4">
        <f t="shared" si="4"/>
        <v>298.14285714285717</v>
      </c>
      <c r="U45" s="4">
        <f t="shared" si="4"/>
        <v>0.3</v>
      </c>
      <c r="V45" s="4">
        <f t="shared" si="4"/>
        <v>76.071428571428569</v>
      </c>
      <c r="W45" s="5">
        <f t="shared" si="4"/>
        <v>90776.28571428571</v>
      </c>
      <c r="X45" s="4">
        <f t="shared" si="4"/>
        <v>-86.171428571428592</v>
      </c>
      <c r="Y45" s="5">
        <f t="shared" si="4"/>
        <v>2888.9</v>
      </c>
      <c r="Z45" s="5">
        <f t="shared" si="4"/>
        <v>-4631.114285714285</v>
      </c>
      <c r="AA45" s="4">
        <f t="shared" si="4"/>
        <v>0.99965714285714291</v>
      </c>
    </row>
    <row r="46" spans="1:27" x14ac:dyDescent="0.25">
      <c r="A46" s="1">
        <v>16030</v>
      </c>
      <c r="B46" s="2" t="s">
        <v>58</v>
      </c>
      <c r="C46">
        <v>30</v>
      </c>
      <c r="D46">
        <v>-88.8</v>
      </c>
      <c r="E46">
        <v>300.10000000000002</v>
      </c>
      <c r="F46">
        <v>0.3</v>
      </c>
      <c r="G46">
        <v>77.2</v>
      </c>
      <c r="H46">
        <v>90775.2</v>
      </c>
      <c r="I46">
        <v>-86.1</v>
      </c>
      <c r="J46">
        <v>2730.6</v>
      </c>
      <c r="K46">
        <v>-4711.2</v>
      </c>
      <c r="L46">
        <v>0.99929999999999997</v>
      </c>
      <c r="O46" s="2" t="s">
        <v>58</v>
      </c>
      <c r="P46">
        <v>77.2</v>
      </c>
    </row>
    <row r="47" spans="1:27" x14ac:dyDescent="0.25">
      <c r="A47" s="1">
        <v>16030</v>
      </c>
      <c r="B47" s="2" t="s">
        <v>59</v>
      </c>
      <c r="C47">
        <v>31</v>
      </c>
      <c r="D47">
        <v>-88.4</v>
      </c>
      <c r="E47">
        <v>289.2</v>
      </c>
      <c r="F47">
        <v>0.3</v>
      </c>
      <c r="G47">
        <v>84.2</v>
      </c>
      <c r="H47">
        <v>90777.4</v>
      </c>
      <c r="I47">
        <v>-86.4</v>
      </c>
      <c r="J47">
        <v>2859.9</v>
      </c>
      <c r="K47">
        <v>-4671.6000000000004</v>
      </c>
      <c r="L47">
        <v>0.99990000000000001</v>
      </c>
      <c r="O47" s="2" t="s">
        <v>59</v>
      </c>
      <c r="P47">
        <v>84.2</v>
      </c>
    </row>
    <row r="48" spans="1:27" x14ac:dyDescent="0.25">
      <c r="A48" s="1">
        <v>16030</v>
      </c>
      <c r="B48" s="2" t="s">
        <v>60</v>
      </c>
      <c r="C48">
        <v>32</v>
      </c>
      <c r="D48">
        <v>-88.9</v>
      </c>
      <c r="E48">
        <v>301.2</v>
      </c>
      <c r="F48">
        <v>0.3</v>
      </c>
      <c r="G48">
        <v>70.3</v>
      </c>
      <c r="H48">
        <v>90777.8</v>
      </c>
      <c r="I48">
        <v>-86.1</v>
      </c>
      <c r="J48">
        <v>3250</v>
      </c>
      <c r="K48">
        <v>-4452.2</v>
      </c>
      <c r="L48">
        <v>0.99980000000000002</v>
      </c>
      <c r="O48" s="2" t="s">
        <v>60</v>
      </c>
      <c r="P48">
        <v>70.3</v>
      </c>
    </row>
    <row r="49" spans="1:17" x14ac:dyDescent="0.25">
      <c r="A49" s="1">
        <v>16030</v>
      </c>
      <c r="B49" s="2" t="s">
        <v>61</v>
      </c>
      <c r="C49">
        <v>33</v>
      </c>
      <c r="D49">
        <v>-88.8</v>
      </c>
      <c r="E49">
        <v>297.60000000000002</v>
      </c>
      <c r="F49">
        <v>0.3</v>
      </c>
      <c r="G49">
        <v>73.900000000000006</v>
      </c>
      <c r="H49">
        <v>90781.4</v>
      </c>
      <c r="I49">
        <v>-86.1</v>
      </c>
      <c r="J49">
        <v>3100</v>
      </c>
      <c r="K49">
        <v>-4522.3</v>
      </c>
      <c r="L49">
        <v>0.99990000000000001</v>
      </c>
      <c r="O49" s="2" t="s">
        <v>61</v>
      </c>
      <c r="P49">
        <v>73.900000000000006</v>
      </c>
    </row>
    <row r="50" spans="1:17" x14ac:dyDescent="0.25">
      <c r="A50" s="1">
        <v>16030</v>
      </c>
      <c r="B50" s="2" t="s">
        <v>62</v>
      </c>
      <c r="C50">
        <v>34</v>
      </c>
      <c r="D50">
        <v>-88.9</v>
      </c>
      <c r="E50">
        <v>297.89999999999998</v>
      </c>
      <c r="F50">
        <v>0.3</v>
      </c>
      <c r="G50">
        <v>74.3</v>
      </c>
      <c r="H50">
        <v>90773.9</v>
      </c>
      <c r="I50">
        <v>-86.2</v>
      </c>
      <c r="J50">
        <v>2921</v>
      </c>
      <c r="K50">
        <v>-4617.1000000000004</v>
      </c>
      <c r="L50">
        <v>0.99990000000000001</v>
      </c>
      <c r="O50" s="2" t="s">
        <v>62</v>
      </c>
      <c r="P50">
        <v>74.3</v>
      </c>
    </row>
    <row r="51" spans="1:17" x14ac:dyDescent="0.25">
      <c r="A51" s="1">
        <v>16030</v>
      </c>
      <c r="B51" s="2" t="s">
        <v>63</v>
      </c>
      <c r="C51">
        <v>35</v>
      </c>
      <c r="D51">
        <v>-88.9</v>
      </c>
      <c r="E51">
        <v>298.5</v>
      </c>
      <c r="F51">
        <v>0.3</v>
      </c>
      <c r="G51">
        <v>76</v>
      </c>
      <c r="H51">
        <v>90775</v>
      </c>
      <c r="I51">
        <v>-86.2</v>
      </c>
      <c r="J51">
        <v>2771.2</v>
      </c>
      <c r="K51">
        <v>-4681.6000000000004</v>
      </c>
      <c r="L51">
        <v>0.99990000000000001</v>
      </c>
      <c r="O51" s="2" t="s">
        <v>63</v>
      </c>
      <c r="P51">
        <v>76</v>
      </c>
    </row>
    <row r="52" spans="1:17" x14ac:dyDescent="0.25">
      <c r="A52" s="1"/>
      <c r="B52" s="2"/>
      <c r="O52" s="2"/>
      <c r="Q52" s="3"/>
    </row>
    <row r="53" spans="1:17" x14ac:dyDescent="0.25">
      <c r="A53" s="1"/>
      <c r="B53" s="2"/>
      <c r="O53" s="2"/>
    </row>
    <row r="54" spans="1:17" x14ac:dyDescent="0.25">
      <c r="A54" s="1"/>
      <c r="B54" s="2"/>
      <c r="O54" s="2"/>
    </row>
    <row r="55" spans="1:17" x14ac:dyDescent="0.25">
      <c r="A55" s="1"/>
      <c r="B55" s="2"/>
      <c r="O55" s="2"/>
    </row>
    <row r="56" spans="1:17" x14ac:dyDescent="0.25">
      <c r="A56" s="1"/>
      <c r="B56" s="2"/>
      <c r="O56" s="2"/>
    </row>
    <row r="57" spans="1:17" x14ac:dyDescent="0.25">
      <c r="A57" s="1"/>
      <c r="B57" s="2"/>
      <c r="O57" s="2"/>
    </row>
    <row r="58" spans="1:17" x14ac:dyDescent="0.25">
      <c r="A58" s="1"/>
      <c r="B58" s="2"/>
      <c r="O58" s="2"/>
    </row>
    <row r="59" spans="1:17" x14ac:dyDescent="0.25">
      <c r="A59" s="1"/>
      <c r="B59" s="2"/>
      <c r="O59" s="2"/>
      <c r="Q59" s="3"/>
    </row>
    <row r="60" spans="1:17" x14ac:dyDescent="0.25">
      <c r="A60" s="1"/>
      <c r="B60" s="2"/>
      <c r="O60" s="2"/>
    </row>
    <row r="61" spans="1:17" x14ac:dyDescent="0.25">
      <c r="A61" s="1"/>
      <c r="B61" s="2"/>
      <c r="O61" s="2"/>
    </row>
    <row r="62" spans="1:17" x14ac:dyDescent="0.25">
      <c r="A62" s="1"/>
      <c r="B62" s="2"/>
      <c r="O62" s="2"/>
    </row>
    <row r="63" spans="1:17" x14ac:dyDescent="0.25">
      <c r="A63" s="1">
        <v>16030</v>
      </c>
      <c r="B63" s="2" t="s">
        <v>75</v>
      </c>
      <c r="C63">
        <v>47</v>
      </c>
      <c r="D63">
        <v>-88.9</v>
      </c>
      <c r="E63">
        <v>237.9</v>
      </c>
      <c r="F63">
        <v>0.3</v>
      </c>
      <c r="G63">
        <v>68.2</v>
      </c>
      <c r="H63">
        <v>91959.4</v>
      </c>
      <c r="I63">
        <v>-86.5</v>
      </c>
      <c r="J63">
        <v>3831.8</v>
      </c>
      <c r="K63">
        <v>-5498.1</v>
      </c>
      <c r="L63">
        <v>0.99939999999999996</v>
      </c>
      <c r="O63" s="2" t="s">
        <v>75</v>
      </c>
      <c r="P63">
        <v>68.2</v>
      </c>
    </row>
    <row r="64" spans="1:17" x14ac:dyDescent="0.25">
      <c r="A64" s="1">
        <v>16030</v>
      </c>
      <c r="B64" s="2" t="s">
        <v>76</v>
      </c>
      <c r="C64">
        <v>48</v>
      </c>
      <c r="D64">
        <v>-88.8</v>
      </c>
      <c r="E64">
        <v>237.1</v>
      </c>
      <c r="F64">
        <v>0</v>
      </c>
      <c r="G64">
        <v>69.099999999999994</v>
      </c>
      <c r="H64">
        <v>91923.9</v>
      </c>
      <c r="I64">
        <v>-86.6</v>
      </c>
      <c r="J64">
        <v>3791.7</v>
      </c>
      <c r="K64">
        <v>-5514</v>
      </c>
      <c r="L64">
        <v>1</v>
      </c>
      <c r="O64" s="2" t="s">
        <v>76</v>
      </c>
      <c r="P64">
        <v>69.099999999999994</v>
      </c>
    </row>
    <row r="65" spans="1:16" x14ac:dyDescent="0.25">
      <c r="A65" s="1">
        <v>16030</v>
      </c>
      <c r="B65" s="2" t="s">
        <v>77</v>
      </c>
      <c r="C65">
        <v>49</v>
      </c>
      <c r="D65">
        <v>-88.8</v>
      </c>
      <c r="E65">
        <v>236.7</v>
      </c>
      <c r="F65">
        <v>0.3</v>
      </c>
      <c r="G65">
        <v>68.8</v>
      </c>
      <c r="H65">
        <v>91921.8</v>
      </c>
      <c r="I65">
        <v>-86.6</v>
      </c>
      <c r="J65">
        <v>3823.3</v>
      </c>
      <c r="K65">
        <v>-5504.1</v>
      </c>
      <c r="L65">
        <v>0.99980000000000002</v>
      </c>
      <c r="O65" s="2" t="s">
        <v>77</v>
      </c>
      <c r="P65">
        <v>68.8</v>
      </c>
    </row>
    <row r="66" spans="1:16" x14ac:dyDescent="0.25">
      <c r="A66" s="1">
        <v>16030</v>
      </c>
      <c r="B66" s="2" t="s">
        <v>78</v>
      </c>
      <c r="C66">
        <v>50</v>
      </c>
      <c r="D66">
        <v>-88.9</v>
      </c>
      <c r="E66">
        <v>235.6</v>
      </c>
      <c r="F66">
        <v>0</v>
      </c>
      <c r="G66">
        <v>68.099999999999994</v>
      </c>
      <c r="H66">
        <v>91939.6</v>
      </c>
      <c r="I66">
        <v>-86.6</v>
      </c>
      <c r="J66">
        <v>3823</v>
      </c>
      <c r="K66">
        <v>-5512.4</v>
      </c>
      <c r="L66">
        <v>0.99980000000000002</v>
      </c>
      <c r="O66" s="2" t="s">
        <v>78</v>
      </c>
      <c r="P66">
        <v>68.099999999999994</v>
      </c>
    </row>
    <row r="67" spans="1:16" x14ac:dyDescent="0.25">
      <c r="A67" s="1">
        <v>16030</v>
      </c>
      <c r="B67" s="2" t="s">
        <v>79</v>
      </c>
      <c r="C67">
        <v>51</v>
      </c>
      <c r="D67">
        <v>-89.1</v>
      </c>
      <c r="E67">
        <v>242.6</v>
      </c>
      <c r="F67">
        <v>-0.3</v>
      </c>
      <c r="G67">
        <v>266.39999999999998</v>
      </c>
      <c r="H67">
        <v>92444</v>
      </c>
      <c r="I67">
        <v>-86.2</v>
      </c>
      <c r="J67">
        <v>-1673.8</v>
      </c>
      <c r="K67">
        <v>6616.4</v>
      </c>
      <c r="L67">
        <v>0.99980000000000002</v>
      </c>
      <c r="O67" s="2" t="s">
        <v>79</v>
      </c>
      <c r="P67">
        <v>266.39999999999998</v>
      </c>
    </row>
    <row r="68" spans="1:16" x14ac:dyDescent="0.25">
      <c r="A68" s="1">
        <v>16030</v>
      </c>
      <c r="B68" s="2" t="s">
        <v>80</v>
      </c>
      <c r="C68">
        <v>52</v>
      </c>
      <c r="D68">
        <v>-89.1</v>
      </c>
      <c r="E68">
        <v>250.5</v>
      </c>
      <c r="F68">
        <v>-0.3</v>
      </c>
      <c r="G68">
        <v>268.7</v>
      </c>
      <c r="H68">
        <v>92442.8</v>
      </c>
      <c r="I68">
        <v>-86.2</v>
      </c>
      <c r="J68">
        <v>-1584.4</v>
      </c>
      <c r="K68">
        <v>6658</v>
      </c>
      <c r="L68">
        <v>0.99980000000000002</v>
      </c>
      <c r="O68" s="2" t="s">
        <v>80</v>
      </c>
      <c r="P68">
        <v>268.7</v>
      </c>
    </row>
    <row r="69" spans="1:16" x14ac:dyDescent="0.25">
      <c r="A69" s="1">
        <v>16030</v>
      </c>
      <c r="B69" s="2" t="s">
        <v>81</v>
      </c>
      <c r="C69">
        <v>53</v>
      </c>
      <c r="D69">
        <v>-89</v>
      </c>
      <c r="E69">
        <v>249.6</v>
      </c>
      <c r="F69">
        <v>-0.3</v>
      </c>
      <c r="G69">
        <v>269</v>
      </c>
      <c r="H69">
        <v>92440.5</v>
      </c>
      <c r="I69">
        <v>-86.2</v>
      </c>
      <c r="J69">
        <v>-1575.6</v>
      </c>
      <c r="K69">
        <v>6669</v>
      </c>
      <c r="L69">
        <v>0.99980000000000002</v>
      </c>
      <c r="O69" s="2" t="s">
        <v>81</v>
      </c>
      <c r="P69">
        <v>269</v>
      </c>
    </row>
    <row r="70" spans="1:16" x14ac:dyDescent="0.25">
      <c r="A70" s="1">
        <v>16030</v>
      </c>
      <c r="B70" s="2" t="s">
        <v>82</v>
      </c>
      <c r="C70">
        <v>54</v>
      </c>
      <c r="D70">
        <v>-89.1</v>
      </c>
      <c r="E70">
        <v>249.9</v>
      </c>
      <c r="F70">
        <v>-0.3</v>
      </c>
      <c r="G70">
        <v>268.8</v>
      </c>
      <c r="H70">
        <v>92437.6</v>
      </c>
      <c r="I70">
        <v>-86.2</v>
      </c>
      <c r="J70">
        <v>-1572.8</v>
      </c>
      <c r="K70">
        <v>6668.8</v>
      </c>
      <c r="L70">
        <v>0.99980000000000002</v>
      </c>
      <c r="O70" s="2" t="s">
        <v>82</v>
      </c>
      <c r="P70">
        <v>268.8</v>
      </c>
    </row>
    <row r="71" spans="1:16" x14ac:dyDescent="0.25">
      <c r="A71" s="1">
        <v>16030</v>
      </c>
      <c r="B71" s="2" t="s">
        <v>83</v>
      </c>
      <c r="C71">
        <v>55</v>
      </c>
      <c r="D71">
        <v>-89</v>
      </c>
      <c r="E71">
        <v>249.8</v>
      </c>
      <c r="F71">
        <v>-0.3</v>
      </c>
      <c r="G71">
        <v>269</v>
      </c>
      <c r="H71">
        <v>92437.2</v>
      </c>
      <c r="I71">
        <v>-86.2</v>
      </c>
      <c r="J71">
        <v>-1572.9</v>
      </c>
      <c r="K71">
        <v>6663</v>
      </c>
      <c r="L71">
        <v>0.99980000000000002</v>
      </c>
      <c r="O71" s="2" t="s">
        <v>83</v>
      </c>
      <c r="P71">
        <v>269</v>
      </c>
    </row>
    <row r="72" spans="1:16" x14ac:dyDescent="0.25">
      <c r="A72" s="1">
        <v>16030</v>
      </c>
      <c r="B72" s="2" t="s">
        <v>84</v>
      </c>
      <c r="C72">
        <v>56</v>
      </c>
      <c r="D72">
        <v>-89</v>
      </c>
      <c r="E72">
        <v>250.4</v>
      </c>
      <c r="F72">
        <v>-0.3</v>
      </c>
      <c r="G72">
        <v>268.89999999999998</v>
      </c>
      <c r="H72">
        <v>92431.5</v>
      </c>
      <c r="I72">
        <v>-86.2</v>
      </c>
      <c r="J72">
        <v>-1578.6</v>
      </c>
      <c r="K72">
        <v>6663.2</v>
      </c>
      <c r="L72">
        <v>0.99980000000000002</v>
      </c>
      <c r="O72" s="2" t="s">
        <v>84</v>
      </c>
      <c r="P72">
        <v>268.89999999999998</v>
      </c>
    </row>
    <row r="73" spans="1:16" x14ac:dyDescent="0.25">
      <c r="A73" s="1">
        <v>16030</v>
      </c>
      <c r="B73" s="2" t="s">
        <v>85</v>
      </c>
      <c r="C73">
        <v>57</v>
      </c>
      <c r="D73">
        <v>-89</v>
      </c>
      <c r="E73">
        <v>249.5</v>
      </c>
      <c r="F73">
        <v>-0.3</v>
      </c>
      <c r="G73">
        <v>269.10000000000002</v>
      </c>
      <c r="H73">
        <v>92425.8</v>
      </c>
      <c r="I73">
        <v>-86.2</v>
      </c>
      <c r="J73">
        <v>-1584.2</v>
      </c>
      <c r="K73">
        <v>6663.4</v>
      </c>
      <c r="L73">
        <v>0.99980000000000002</v>
      </c>
      <c r="O73" s="2" t="s">
        <v>85</v>
      </c>
      <c r="P73">
        <v>269.10000000000002</v>
      </c>
    </row>
    <row r="74" spans="1:16" x14ac:dyDescent="0.25">
      <c r="A74" s="1">
        <v>16030</v>
      </c>
      <c r="B74" s="2" t="s">
        <v>86</v>
      </c>
      <c r="C74">
        <v>58</v>
      </c>
      <c r="D74">
        <v>-89.1</v>
      </c>
      <c r="E74">
        <v>258</v>
      </c>
      <c r="F74">
        <v>-0.3</v>
      </c>
      <c r="G74">
        <v>193.3</v>
      </c>
      <c r="H74">
        <v>92511.5</v>
      </c>
      <c r="I74">
        <v>-86.4</v>
      </c>
      <c r="J74">
        <v>-6297.9</v>
      </c>
      <c r="K74">
        <v>47.4</v>
      </c>
      <c r="L74">
        <v>0.99980000000000002</v>
      </c>
      <c r="O74" s="2" t="s">
        <v>86</v>
      </c>
      <c r="P74">
        <v>193.3</v>
      </c>
    </row>
    <row r="75" spans="1:16" x14ac:dyDescent="0.25">
      <c r="A75" s="1">
        <v>16030</v>
      </c>
      <c r="B75" s="2" t="s">
        <v>87</v>
      </c>
      <c r="C75">
        <v>59</v>
      </c>
      <c r="D75">
        <v>-89.1</v>
      </c>
      <c r="E75">
        <v>258.3</v>
      </c>
      <c r="F75">
        <v>-0.3</v>
      </c>
      <c r="G75">
        <v>193.7</v>
      </c>
      <c r="H75">
        <v>92511.9</v>
      </c>
      <c r="I75">
        <v>-86.4</v>
      </c>
      <c r="J75">
        <v>-6303.6</v>
      </c>
      <c r="K75">
        <v>47.7</v>
      </c>
      <c r="L75">
        <v>0.99980000000000002</v>
      </c>
      <c r="O75" s="2" t="s">
        <v>87</v>
      </c>
      <c r="P75">
        <v>193.7</v>
      </c>
    </row>
    <row r="76" spans="1:16" x14ac:dyDescent="0.25">
      <c r="A76" s="1">
        <v>16030</v>
      </c>
      <c r="B76" s="2" t="s">
        <v>88</v>
      </c>
      <c r="C76">
        <v>60</v>
      </c>
      <c r="D76">
        <v>-89.1</v>
      </c>
      <c r="E76">
        <v>257.10000000000002</v>
      </c>
      <c r="F76">
        <v>-0.3</v>
      </c>
      <c r="G76">
        <v>193.3</v>
      </c>
      <c r="H76">
        <v>92514</v>
      </c>
      <c r="I76">
        <v>-86.4</v>
      </c>
      <c r="J76">
        <v>-6291.9</v>
      </c>
      <c r="K76">
        <v>61.6</v>
      </c>
      <c r="L76">
        <v>0.99980000000000002</v>
      </c>
      <c r="O76" s="2" t="s">
        <v>88</v>
      </c>
      <c r="P76">
        <v>193.3</v>
      </c>
    </row>
    <row r="77" spans="1:16" x14ac:dyDescent="0.25">
      <c r="A77" s="1">
        <v>16030</v>
      </c>
      <c r="B77" s="2" t="s">
        <v>89</v>
      </c>
      <c r="C77">
        <v>61</v>
      </c>
      <c r="D77">
        <v>-89.1</v>
      </c>
      <c r="E77">
        <v>258.2</v>
      </c>
      <c r="F77">
        <v>-0.3</v>
      </c>
      <c r="G77">
        <v>193.8</v>
      </c>
      <c r="H77">
        <v>92508.800000000003</v>
      </c>
      <c r="I77">
        <v>-86.4</v>
      </c>
      <c r="J77">
        <v>-6300.5</v>
      </c>
      <c r="K77">
        <v>59</v>
      </c>
      <c r="L77">
        <v>0.99980000000000002</v>
      </c>
      <c r="O77" s="2" t="s">
        <v>89</v>
      </c>
      <c r="P77">
        <v>193.8</v>
      </c>
    </row>
    <row r="78" spans="1:16" x14ac:dyDescent="0.25">
      <c r="A78" s="1">
        <v>16030</v>
      </c>
      <c r="B78" s="2" t="s">
        <v>90</v>
      </c>
      <c r="C78">
        <v>62</v>
      </c>
      <c r="D78">
        <v>-89.1</v>
      </c>
      <c r="E78">
        <v>258.2</v>
      </c>
      <c r="F78">
        <v>-0.3</v>
      </c>
      <c r="G78">
        <v>193.5</v>
      </c>
      <c r="H78">
        <v>92512.3</v>
      </c>
      <c r="I78">
        <v>-86.4</v>
      </c>
      <c r="J78">
        <v>-6309.2</v>
      </c>
      <c r="K78">
        <v>53.7</v>
      </c>
      <c r="L78">
        <v>0.99980000000000002</v>
      </c>
      <c r="O78" s="2" t="s">
        <v>90</v>
      </c>
      <c r="P78">
        <v>193.5</v>
      </c>
    </row>
    <row r="79" spans="1:16" x14ac:dyDescent="0.25">
      <c r="A79" s="1">
        <v>16030</v>
      </c>
      <c r="B79" s="2" t="s">
        <v>91</v>
      </c>
      <c r="C79">
        <v>63</v>
      </c>
      <c r="D79">
        <v>-89.1</v>
      </c>
      <c r="E79">
        <v>261</v>
      </c>
      <c r="F79">
        <v>-0.3</v>
      </c>
      <c r="G79">
        <v>194.1</v>
      </c>
      <c r="H79">
        <v>92508.5</v>
      </c>
      <c r="I79">
        <v>-86.3</v>
      </c>
      <c r="J79">
        <v>-6294.5</v>
      </c>
      <c r="K79">
        <v>76</v>
      </c>
      <c r="L79">
        <v>0.99980000000000002</v>
      </c>
      <c r="O79" s="2" t="s">
        <v>91</v>
      </c>
      <c r="P79">
        <v>194.1</v>
      </c>
    </row>
    <row r="80" spans="1:16" x14ac:dyDescent="0.25">
      <c r="A80" s="1">
        <v>16030</v>
      </c>
      <c r="B80" s="2" t="s">
        <v>92</v>
      </c>
      <c r="C80">
        <v>64</v>
      </c>
      <c r="D80">
        <v>-89.1</v>
      </c>
      <c r="E80">
        <v>257.5</v>
      </c>
      <c r="F80">
        <v>-0.6</v>
      </c>
      <c r="G80">
        <v>193.9</v>
      </c>
      <c r="H80">
        <v>92506.3</v>
      </c>
      <c r="I80">
        <v>-86.4</v>
      </c>
      <c r="J80">
        <v>-6306</v>
      </c>
      <c r="K80">
        <v>67.900000000000006</v>
      </c>
      <c r="L80">
        <v>0.99980000000000002</v>
      </c>
      <c r="O80" s="2" t="s">
        <v>92</v>
      </c>
      <c r="P80">
        <v>193.9</v>
      </c>
    </row>
    <row r="81" spans="1:16" x14ac:dyDescent="0.25">
      <c r="A81" s="1">
        <v>16030</v>
      </c>
      <c r="B81" s="2" t="s">
        <v>93</v>
      </c>
      <c r="C81">
        <v>65</v>
      </c>
      <c r="D81">
        <v>-89.1</v>
      </c>
      <c r="E81">
        <v>240.7</v>
      </c>
      <c r="F81">
        <v>0.6</v>
      </c>
      <c r="G81">
        <v>31.5</v>
      </c>
      <c r="H81">
        <v>91891.6</v>
      </c>
      <c r="I81">
        <v>-86.4</v>
      </c>
      <c r="J81">
        <v>6190.2</v>
      </c>
      <c r="K81">
        <v>-2254.8000000000002</v>
      </c>
      <c r="L81">
        <v>0.99980000000000002</v>
      </c>
      <c r="O81" s="2" t="s">
        <v>93</v>
      </c>
      <c r="P81">
        <v>31.5</v>
      </c>
    </row>
    <row r="82" spans="1:16" x14ac:dyDescent="0.25">
      <c r="A82" s="1">
        <v>16030</v>
      </c>
      <c r="B82" s="2" t="s">
        <v>94</v>
      </c>
      <c r="C82">
        <v>66</v>
      </c>
      <c r="D82">
        <v>-89.1</v>
      </c>
      <c r="E82">
        <v>241.8</v>
      </c>
      <c r="F82">
        <v>0.3</v>
      </c>
      <c r="G82">
        <v>31.5</v>
      </c>
      <c r="H82">
        <v>91796.9</v>
      </c>
      <c r="I82">
        <v>-86.4</v>
      </c>
      <c r="J82">
        <v>6162.2</v>
      </c>
      <c r="K82">
        <v>-2246.5</v>
      </c>
      <c r="L82">
        <v>1</v>
      </c>
      <c r="O82" s="2" t="s">
        <v>94</v>
      </c>
      <c r="P82">
        <v>31.5</v>
      </c>
    </row>
    <row r="83" spans="1:16" x14ac:dyDescent="0.25">
      <c r="A83" s="1">
        <v>16030</v>
      </c>
      <c r="B83" s="2" t="s">
        <v>95</v>
      </c>
      <c r="C83">
        <v>67</v>
      </c>
      <c r="D83">
        <v>-89</v>
      </c>
      <c r="E83">
        <v>239</v>
      </c>
      <c r="F83">
        <v>0.3</v>
      </c>
      <c r="G83">
        <v>30.8</v>
      </c>
      <c r="H83">
        <v>91758.9</v>
      </c>
      <c r="I83">
        <v>-86.5</v>
      </c>
      <c r="J83">
        <v>6217.9</v>
      </c>
      <c r="K83">
        <v>-2183.9</v>
      </c>
      <c r="L83">
        <v>0.99960000000000004</v>
      </c>
      <c r="O83" s="2" t="s">
        <v>95</v>
      </c>
      <c r="P83">
        <v>30.8</v>
      </c>
    </row>
    <row r="84" spans="1:16" x14ac:dyDescent="0.25">
      <c r="A84" s="1">
        <v>16030</v>
      </c>
      <c r="B84" s="2" t="s">
        <v>96</v>
      </c>
      <c r="C84">
        <v>68</v>
      </c>
      <c r="D84">
        <v>-89</v>
      </c>
      <c r="E84">
        <v>239.7</v>
      </c>
      <c r="F84">
        <v>0.3</v>
      </c>
      <c r="G84">
        <v>31.2</v>
      </c>
      <c r="H84">
        <v>91888.4</v>
      </c>
      <c r="I84">
        <v>-86.4</v>
      </c>
      <c r="J84">
        <v>6239.5</v>
      </c>
      <c r="K84">
        <v>-2220</v>
      </c>
      <c r="L84">
        <v>0.99950000000000006</v>
      </c>
      <c r="O84" s="2" t="s">
        <v>96</v>
      </c>
      <c r="P84">
        <v>31.2</v>
      </c>
    </row>
    <row r="85" spans="1:16" x14ac:dyDescent="0.25">
      <c r="A85" s="1">
        <v>16030</v>
      </c>
      <c r="B85" s="2" t="s">
        <v>97</v>
      </c>
      <c r="C85">
        <v>69</v>
      </c>
      <c r="D85">
        <v>-89</v>
      </c>
      <c r="E85">
        <v>243.3</v>
      </c>
      <c r="F85">
        <v>0.3</v>
      </c>
      <c r="G85">
        <v>32.5</v>
      </c>
      <c r="H85">
        <v>91918.399999999994</v>
      </c>
      <c r="I85">
        <v>-86.4</v>
      </c>
      <c r="J85">
        <v>6253.6</v>
      </c>
      <c r="K85">
        <v>-2220.1</v>
      </c>
      <c r="L85">
        <v>0.99990000000000001</v>
      </c>
      <c r="O85" s="2" t="s">
        <v>97</v>
      </c>
      <c r="P85">
        <v>32.5</v>
      </c>
    </row>
    <row r="86" spans="1:16" x14ac:dyDescent="0.25">
      <c r="A86" s="1">
        <v>16030</v>
      </c>
      <c r="B86" s="2" t="s">
        <v>98</v>
      </c>
      <c r="C86">
        <v>70</v>
      </c>
      <c r="D86">
        <v>-89</v>
      </c>
      <c r="E86">
        <v>242</v>
      </c>
      <c r="F86">
        <v>0.3</v>
      </c>
      <c r="G86">
        <v>31.8</v>
      </c>
      <c r="H86">
        <v>91784.4</v>
      </c>
      <c r="I86">
        <v>-86.4</v>
      </c>
      <c r="J86">
        <v>6196.9</v>
      </c>
      <c r="K86">
        <v>-2225.5</v>
      </c>
      <c r="L86">
        <v>0.99970000000000003</v>
      </c>
      <c r="O86" s="2" t="s">
        <v>98</v>
      </c>
      <c r="P86">
        <v>31.8</v>
      </c>
    </row>
    <row r="87" spans="1:16" x14ac:dyDescent="0.25">
      <c r="A87" s="1">
        <v>16030</v>
      </c>
      <c r="B87" s="2" t="s">
        <v>99</v>
      </c>
      <c r="C87">
        <v>71</v>
      </c>
      <c r="D87">
        <v>-89.1</v>
      </c>
      <c r="E87">
        <v>233.3</v>
      </c>
      <c r="F87">
        <v>0.3</v>
      </c>
      <c r="G87">
        <v>30.3</v>
      </c>
      <c r="H87">
        <v>91850.1</v>
      </c>
      <c r="I87">
        <v>-86.5</v>
      </c>
      <c r="J87">
        <v>6173</v>
      </c>
      <c r="K87">
        <v>-2263.3000000000002</v>
      </c>
      <c r="L87">
        <v>0.99970000000000003</v>
      </c>
      <c r="O87" s="2" t="s">
        <v>99</v>
      </c>
      <c r="P87">
        <v>30.3</v>
      </c>
    </row>
    <row r="88" spans="1:16" x14ac:dyDescent="0.25">
      <c r="A88" s="1">
        <v>16030</v>
      </c>
      <c r="B88" s="2" t="s">
        <v>100</v>
      </c>
      <c r="C88">
        <v>72</v>
      </c>
      <c r="D88">
        <v>-89.1</v>
      </c>
      <c r="E88">
        <v>240.5</v>
      </c>
      <c r="F88">
        <v>0.3</v>
      </c>
      <c r="G88">
        <v>49.5</v>
      </c>
      <c r="H88">
        <v>91888.5</v>
      </c>
      <c r="I88">
        <v>-86.5</v>
      </c>
      <c r="J88">
        <v>5139.2</v>
      </c>
      <c r="K88">
        <v>-4031.3</v>
      </c>
      <c r="L88">
        <v>0.99980000000000002</v>
      </c>
      <c r="O88" s="2" t="s">
        <v>100</v>
      </c>
      <c r="P88">
        <v>49.5</v>
      </c>
    </row>
    <row r="89" spans="1:16" x14ac:dyDescent="0.25">
      <c r="A89" s="1">
        <v>16030</v>
      </c>
      <c r="B89" s="2" t="s">
        <v>101</v>
      </c>
      <c r="C89">
        <v>73</v>
      </c>
      <c r="D89">
        <v>-89.1</v>
      </c>
      <c r="E89">
        <v>240.8</v>
      </c>
      <c r="F89">
        <v>0</v>
      </c>
      <c r="G89">
        <v>48.9</v>
      </c>
      <c r="H89">
        <v>91889.600000000006</v>
      </c>
      <c r="I89">
        <v>-86.4</v>
      </c>
      <c r="J89">
        <v>5182.8</v>
      </c>
      <c r="K89">
        <v>-3996</v>
      </c>
      <c r="L89">
        <v>0.99980000000000002</v>
      </c>
      <c r="O89" s="2" t="s">
        <v>101</v>
      </c>
      <c r="P89">
        <v>48.9</v>
      </c>
    </row>
    <row r="90" spans="1:16" x14ac:dyDescent="0.25">
      <c r="A90" s="1">
        <v>16030</v>
      </c>
      <c r="B90" s="2" t="s">
        <v>102</v>
      </c>
      <c r="C90">
        <v>74</v>
      </c>
      <c r="D90">
        <v>-89</v>
      </c>
      <c r="E90">
        <v>236.8</v>
      </c>
      <c r="F90">
        <v>0.3</v>
      </c>
      <c r="G90">
        <v>43.6</v>
      </c>
      <c r="H90">
        <v>91938.1</v>
      </c>
      <c r="I90">
        <v>-86.5</v>
      </c>
      <c r="J90">
        <v>5606.1</v>
      </c>
      <c r="K90">
        <v>-3547.5</v>
      </c>
      <c r="L90">
        <v>0.99980000000000002</v>
      </c>
      <c r="O90" s="2" t="s">
        <v>102</v>
      </c>
      <c r="P90">
        <v>43.6</v>
      </c>
    </row>
    <row r="91" spans="1:16" x14ac:dyDescent="0.25">
      <c r="A91" s="1">
        <v>16030</v>
      </c>
      <c r="B91" s="2" t="s">
        <v>103</v>
      </c>
      <c r="C91">
        <v>75</v>
      </c>
      <c r="D91">
        <v>-89.3</v>
      </c>
      <c r="E91">
        <v>236.4</v>
      </c>
      <c r="F91">
        <v>0</v>
      </c>
      <c r="G91">
        <v>41.7</v>
      </c>
      <c r="H91">
        <v>91894.6</v>
      </c>
      <c r="I91">
        <v>-86.3</v>
      </c>
      <c r="J91">
        <v>5553.1</v>
      </c>
      <c r="K91">
        <v>-3632</v>
      </c>
      <c r="L91">
        <v>0.99980000000000002</v>
      </c>
      <c r="O91" s="2" t="s">
        <v>103</v>
      </c>
      <c r="P91">
        <v>41.7</v>
      </c>
    </row>
    <row r="92" spans="1:16" x14ac:dyDescent="0.25">
      <c r="A92" s="1">
        <v>16030</v>
      </c>
      <c r="B92" s="2" t="s">
        <v>104</v>
      </c>
      <c r="C92">
        <v>76</v>
      </c>
      <c r="D92">
        <v>-89.2</v>
      </c>
      <c r="E92">
        <v>247.3</v>
      </c>
      <c r="F92">
        <v>0</v>
      </c>
      <c r="G92">
        <v>43.5</v>
      </c>
      <c r="H92">
        <v>91900.3</v>
      </c>
      <c r="I92">
        <v>-86.3</v>
      </c>
      <c r="J92">
        <v>5576.7</v>
      </c>
      <c r="K92">
        <v>-3592.8</v>
      </c>
      <c r="L92">
        <v>0.99980000000000002</v>
      </c>
      <c r="O92" s="2" t="s">
        <v>104</v>
      </c>
      <c r="P92">
        <v>43.5</v>
      </c>
    </row>
    <row r="93" spans="1:16" x14ac:dyDescent="0.25">
      <c r="A93" s="1">
        <v>16030</v>
      </c>
      <c r="B93" s="2" t="s">
        <v>105</v>
      </c>
      <c r="C93">
        <v>77</v>
      </c>
      <c r="D93">
        <v>-89.1</v>
      </c>
      <c r="E93">
        <v>243.7</v>
      </c>
      <c r="F93">
        <v>0</v>
      </c>
      <c r="G93">
        <v>46.2</v>
      </c>
      <c r="H93">
        <v>91891</v>
      </c>
      <c r="I93">
        <v>-86.4</v>
      </c>
      <c r="J93">
        <v>5461.9</v>
      </c>
      <c r="K93">
        <v>-3759.8</v>
      </c>
      <c r="L93">
        <v>0.99980000000000002</v>
      </c>
      <c r="O93" s="2" t="s">
        <v>105</v>
      </c>
      <c r="P93">
        <v>46.2</v>
      </c>
    </row>
    <row r="94" spans="1:16" x14ac:dyDescent="0.25">
      <c r="A94" s="1">
        <v>16030</v>
      </c>
      <c r="B94" s="2" t="s">
        <v>106</v>
      </c>
      <c r="C94">
        <v>78</v>
      </c>
      <c r="D94">
        <v>-89</v>
      </c>
      <c r="E94">
        <v>230.8</v>
      </c>
      <c r="F94">
        <v>0</v>
      </c>
      <c r="G94">
        <v>43.4</v>
      </c>
      <c r="H94">
        <v>92070.8</v>
      </c>
      <c r="I94">
        <v>-86.6</v>
      </c>
      <c r="J94">
        <v>5645.5</v>
      </c>
      <c r="K94">
        <v>-3549.9</v>
      </c>
      <c r="L94">
        <v>0.99970000000000003</v>
      </c>
      <c r="O94" s="2" t="s">
        <v>106</v>
      </c>
      <c r="P94">
        <v>43.4</v>
      </c>
    </row>
    <row r="95" spans="1:16" x14ac:dyDescent="0.25">
      <c r="A95" s="1">
        <v>16030</v>
      </c>
      <c r="B95" s="2" t="s">
        <v>107</v>
      </c>
      <c r="C95">
        <v>79</v>
      </c>
      <c r="D95">
        <v>-89.2</v>
      </c>
      <c r="E95">
        <v>240</v>
      </c>
      <c r="F95">
        <v>0.3</v>
      </c>
      <c r="G95">
        <v>261.60000000000002</v>
      </c>
      <c r="H95">
        <v>91674.9</v>
      </c>
      <c r="I95">
        <v>-85.8</v>
      </c>
      <c r="J95">
        <v>-2102</v>
      </c>
      <c r="K95">
        <v>7010.6</v>
      </c>
      <c r="L95">
        <v>0.99980000000000002</v>
      </c>
      <c r="O95" s="2" t="s">
        <v>107</v>
      </c>
      <c r="P95">
        <v>261.60000000000002</v>
      </c>
    </row>
    <row r="96" spans="1:16" x14ac:dyDescent="0.25">
      <c r="A96" s="1">
        <v>16030</v>
      </c>
      <c r="B96" s="2" t="s">
        <v>108</v>
      </c>
      <c r="C96">
        <v>80</v>
      </c>
      <c r="D96">
        <v>-89.2</v>
      </c>
      <c r="E96">
        <v>243.9</v>
      </c>
      <c r="F96">
        <v>0.3</v>
      </c>
      <c r="G96">
        <v>261.39999999999998</v>
      </c>
      <c r="H96">
        <v>91676.3</v>
      </c>
      <c r="I96">
        <v>-85.8</v>
      </c>
      <c r="J96">
        <v>-2226</v>
      </c>
      <c r="K96">
        <v>6956.4</v>
      </c>
      <c r="L96">
        <v>0.99980000000000002</v>
      </c>
      <c r="O96" s="2" t="s">
        <v>108</v>
      </c>
      <c r="P96">
        <v>261.39999999999998</v>
      </c>
    </row>
    <row r="97" spans="1:16" x14ac:dyDescent="0.25">
      <c r="A97" s="1">
        <v>16030</v>
      </c>
      <c r="B97" s="2" t="s">
        <v>109</v>
      </c>
      <c r="C97">
        <v>81</v>
      </c>
      <c r="D97">
        <v>-89.2</v>
      </c>
      <c r="E97">
        <v>244.4</v>
      </c>
      <c r="F97">
        <v>0.3</v>
      </c>
      <c r="G97">
        <v>260.89999999999998</v>
      </c>
      <c r="H97">
        <v>91676.9</v>
      </c>
      <c r="I97">
        <v>-85.8</v>
      </c>
      <c r="J97">
        <v>-2225.8000000000002</v>
      </c>
      <c r="K97">
        <v>6965</v>
      </c>
      <c r="L97">
        <v>0.99980000000000002</v>
      </c>
      <c r="O97" s="2" t="s">
        <v>109</v>
      </c>
      <c r="P97">
        <v>260.89999999999998</v>
      </c>
    </row>
    <row r="98" spans="1:16" x14ac:dyDescent="0.25">
      <c r="A98" s="1">
        <v>16030</v>
      </c>
      <c r="B98" s="2" t="s">
        <v>110</v>
      </c>
      <c r="C98">
        <v>82</v>
      </c>
      <c r="D98">
        <v>-89.2</v>
      </c>
      <c r="E98">
        <v>239.8</v>
      </c>
      <c r="F98">
        <v>0</v>
      </c>
      <c r="G98">
        <v>260.7</v>
      </c>
      <c r="H98">
        <v>91682.7</v>
      </c>
      <c r="I98">
        <v>-85.9</v>
      </c>
      <c r="J98">
        <v>-2223</v>
      </c>
      <c r="K98">
        <v>6965</v>
      </c>
      <c r="L98">
        <v>0.99980000000000002</v>
      </c>
      <c r="O98" s="2" t="s">
        <v>110</v>
      </c>
      <c r="P98">
        <v>260.7</v>
      </c>
    </row>
    <row r="99" spans="1:16" x14ac:dyDescent="0.25">
      <c r="A99" s="1">
        <v>16030</v>
      </c>
      <c r="B99" s="2" t="s">
        <v>111</v>
      </c>
      <c r="C99">
        <v>83</v>
      </c>
      <c r="D99">
        <v>-89.2</v>
      </c>
      <c r="E99">
        <v>242</v>
      </c>
      <c r="F99">
        <v>0.3</v>
      </c>
      <c r="G99">
        <v>261.39999999999998</v>
      </c>
      <c r="H99">
        <v>91684.5</v>
      </c>
      <c r="I99">
        <v>-85.9</v>
      </c>
      <c r="J99">
        <v>-2249.1</v>
      </c>
      <c r="K99">
        <v>6943.3</v>
      </c>
      <c r="L99">
        <v>0.99980000000000002</v>
      </c>
      <c r="O99" s="2" t="s">
        <v>111</v>
      </c>
      <c r="P99">
        <v>261.39999999999998</v>
      </c>
    </row>
    <row r="100" spans="1:16" x14ac:dyDescent="0.25">
      <c r="A100" s="1">
        <v>16030</v>
      </c>
      <c r="B100" s="2" t="s">
        <v>112</v>
      </c>
      <c r="C100">
        <v>84</v>
      </c>
      <c r="D100">
        <v>-89.2</v>
      </c>
      <c r="E100">
        <v>238.4</v>
      </c>
      <c r="F100">
        <v>0.3</v>
      </c>
      <c r="G100">
        <v>260.10000000000002</v>
      </c>
      <c r="H100">
        <v>91681</v>
      </c>
      <c r="I100">
        <v>-85.9</v>
      </c>
      <c r="J100">
        <v>-2252.1</v>
      </c>
      <c r="K100">
        <v>6934.8</v>
      </c>
      <c r="L100">
        <v>0.99980000000000002</v>
      </c>
      <c r="O100" s="2" t="s">
        <v>112</v>
      </c>
      <c r="P100">
        <v>260.10000000000002</v>
      </c>
    </row>
    <row r="101" spans="1:16" x14ac:dyDescent="0.25">
      <c r="A101" s="1">
        <v>16030</v>
      </c>
      <c r="B101" s="2" t="s">
        <v>113</v>
      </c>
      <c r="C101">
        <v>85</v>
      </c>
      <c r="D101">
        <v>-89.3</v>
      </c>
      <c r="E101">
        <v>234.6</v>
      </c>
      <c r="F101">
        <v>0</v>
      </c>
      <c r="G101">
        <v>259.5</v>
      </c>
      <c r="H101">
        <v>91689.4</v>
      </c>
      <c r="I101">
        <v>-85.9</v>
      </c>
      <c r="J101">
        <v>-2252.1999999999998</v>
      </c>
      <c r="K101">
        <v>6932.1</v>
      </c>
      <c r="L101">
        <v>0.99980000000000002</v>
      </c>
      <c r="O101" s="2" t="s">
        <v>113</v>
      </c>
      <c r="P101">
        <v>259.5</v>
      </c>
    </row>
    <row r="102" spans="1:16" x14ac:dyDescent="0.25">
      <c r="A102" s="1">
        <v>16030</v>
      </c>
      <c r="B102" s="2" t="s">
        <v>114</v>
      </c>
      <c r="C102">
        <v>86</v>
      </c>
      <c r="D102">
        <v>-88.9</v>
      </c>
      <c r="E102">
        <v>191.3</v>
      </c>
      <c r="F102">
        <v>-0.3</v>
      </c>
      <c r="G102">
        <v>197.9</v>
      </c>
      <c r="H102">
        <v>91646.7</v>
      </c>
      <c r="I102">
        <v>-86.9</v>
      </c>
      <c r="J102">
        <v>-6376.9</v>
      </c>
      <c r="K102">
        <v>1696.4</v>
      </c>
      <c r="L102">
        <v>0.99980000000000002</v>
      </c>
      <c r="O102" s="2" t="s">
        <v>114</v>
      </c>
      <c r="P102">
        <v>197.9</v>
      </c>
    </row>
    <row r="103" spans="1:16" x14ac:dyDescent="0.25">
      <c r="A103" s="1">
        <v>16030</v>
      </c>
      <c r="B103" s="2" t="s">
        <v>115</v>
      </c>
      <c r="C103">
        <v>87</v>
      </c>
      <c r="D103">
        <v>-89.3</v>
      </c>
      <c r="E103">
        <v>244.3</v>
      </c>
      <c r="F103">
        <v>-0.3</v>
      </c>
      <c r="G103">
        <v>199.3</v>
      </c>
      <c r="H103">
        <v>91756.6</v>
      </c>
      <c r="I103">
        <v>-86.4</v>
      </c>
      <c r="J103">
        <v>-6264.1</v>
      </c>
      <c r="K103">
        <v>1106.8</v>
      </c>
      <c r="L103">
        <v>0.99980000000000002</v>
      </c>
      <c r="O103" s="2" t="s">
        <v>115</v>
      </c>
      <c r="P103">
        <v>199.3</v>
      </c>
    </row>
    <row r="104" spans="1:16" x14ac:dyDescent="0.25">
      <c r="A104" s="1">
        <v>16030</v>
      </c>
      <c r="B104" s="2" t="s">
        <v>116</v>
      </c>
      <c r="C104">
        <v>88</v>
      </c>
      <c r="D104">
        <v>-89.4</v>
      </c>
      <c r="E104">
        <v>243.9</v>
      </c>
      <c r="F104">
        <v>-0.3</v>
      </c>
      <c r="G104">
        <v>198.8</v>
      </c>
      <c r="H104">
        <v>91640.3</v>
      </c>
      <c r="I104">
        <v>-86.3</v>
      </c>
      <c r="J104">
        <v>-6278.7</v>
      </c>
      <c r="K104">
        <v>1200.2</v>
      </c>
      <c r="L104">
        <v>0.99980000000000002</v>
      </c>
      <c r="O104" s="2" t="s">
        <v>116</v>
      </c>
      <c r="P104">
        <v>198.8</v>
      </c>
    </row>
    <row r="105" spans="1:16" x14ac:dyDescent="0.25">
      <c r="A105" s="1">
        <v>16030</v>
      </c>
      <c r="B105" s="2" t="s">
        <v>117</v>
      </c>
      <c r="C105">
        <v>89</v>
      </c>
      <c r="D105">
        <v>-89.3</v>
      </c>
      <c r="E105">
        <v>243.2</v>
      </c>
      <c r="F105">
        <v>-0.3</v>
      </c>
      <c r="G105">
        <v>199.6</v>
      </c>
      <c r="H105">
        <v>91639.6</v>
      </c>
      <c r="I105">
        <v>-86.4</v>
      </c>
      <c r="J105">
        <v>-6267.3</v>
      </c>
      <c r="K105">
        <v>1202.5999999999999</v>
      </c>
      <c r="L105">
        <v>0.99980000000000002</v>
      </c>
      <c r="O105" s="2" t="s">
        <v>117</v>
      </c>
      <c r="P105">
        <v>199.6</v>
      </c>
    </row>
    <row r="106" spans="1:16" x14ac:dyDescent="0.25">
      <c r="A106" s="1">
        <v>16030</v>
      </c>
      <c r="B106" s="2" t="s">
        <v>118</v>
      </c>
      <c r="C106">
        <v>90</v>
      </c>
      <c r="D106">
        <v>-89.3</v>
      </c>
      <c r="E106">
        <v>244.7</v>
      </c>
      <c r="F106">
        <v>-0.3</v>
      </c>
      <c r="G106">
        <v>200</v>
      </c>
      <c r="H106">
        <v>91637</v>
      </c>
      <c r="I106">
        <v>-86.4</v>
      </c>
      <c r="J106">
        <v>-6273</v>
      </c>
      <c r="K106">
        <v>1199.9000000000001</v>
      </c>
      <c r="L106">
        <v>0.99980000000000002</v>
      </c>
      <c r="O106" s="2" t="s">
        <v>118</v>
      </c>
      <c r="P106">
        <v>200</v>
      </c>
    </row>
    <row r="107" spans="1:16" x14ac:dyDescent="0.25">
      <c r="A107" s="1">
        <v>16030</v>
      </c>
      <c r="B107" s="2" t="s">
        <v>119</v>
      </c>
      <c r="C107">
        <v>91</v>
      </c>
      <c r="D107">
        <v>-89.3</v>
      </c>
      <c r="E107">
        <v>246</v>
      </c>
      <c r="F107">
        <v>-0.3</v>
      </c>
      <c r="G107">
        <v>200</v>
      </c>
      <c r="H107">
        <v>91628.2</v>
      </c>
      <c r="I107">
        <v>-86.3</v>
      </c>
      <c r="J107">
        <v>-6273.2</v>
      </c>
      <c r="K107">
        <v>1188.3</v>
      </c>
      <c r="L107">
        <v>0.99980000000000002</v>
      </c>
      <c r="O107" s="2" t="s">
        <v>119</v>
      </c>
      <c r="P107">
        <v>200</v>
      </c>
    </row>
    <row r="108" spans="1:16" x14ac:dyDescent="0.25">
      <c r="A108" s="1">
        <v>16030</v>
      </c>
      <c r="B108" s="2" t="s">
        <v>120</v>
      </c>
      <c r="C108">
        <v>92</v>
      </c>
      <c r="D108">
        <v>-89.3</v>
      </c>
      <c r="E108">
        <v>242.6</v>
      </c>
      <c r="F108">
        <v>-0.3</v>
      </c>
      <c r="G108">
        <v>200.7</v>
      </c>
      <c r="H108">
        <v>91631.1</v>
      </c>
      <c r="I108">
        <v>-86.3</v>
      </c>
      <c r="J108">
        <v>-6287.6</v>
      </c>
      <c r="K108">
        <v>1321.2</v>
      </c>
      <c r="L108">
        <v>0.99980000000000002</v>
      </c>
      <c r="O108" s="2" t="s">
        <v>120</v>
      </c>
      <c r="P108">
        <v>200.7</v>
      </c>
    </row>
    <row r="109" spans="1:16" x14ac:dyDescent="0.25">
      <c r="A109" s="1">
        <v>16030</v>
      </c>
      <c r="B109" s="2" t="s">
        <v>121</v>
      </c>
      <c r="C109">
        <v>93</v>
      </c>
      <c r="D109">
        <v>-88.9</v>
      </c>
      <c r="E109">
        <v>230.5</v>
      </c>
      <c r="F109">
        <v>-0.3</v>
      </c>
      <c r="G109">
        <v>136.4</v>
      </c>
      <c r="H109">
        <v>92078</v>
      </c>
      <c r="I109">
        <v>-87</v>
      </c>
      <c r="J109">
        <v>-3397.1</v>
      </c>
      <c r="K109">
        <v>-5115.1000000000004</v>
      </c>
      <c r="L109">
        <v>0.99980000000000002</v>
      </c>
      <c r="O109" s="2" t="s">
        <v>121</v>
      </c>
      <c r="P109">
        <v>136.4</v>
      </c>
    </row>
    <row r="110" spans="1:16" x14ac:dyDescent="0.25">
      <c r="A110" s="1">
        <v>16030</v>
      </c>
      <c r="B110" s="2" t="s">
        <v>122</v>
      </c>
      <c r="C110">
        <v>94</v>
      </c>
      <c r="D110">
        <v>-89.2</v>
      </c>
      <c r="E110">
        <v>250</v>
      </c>
      <c r="F110">
        <v>0</v>
      </c>
      <c r="G110">
        <v>134.5</v>
      </c>
      <c r="H110">
        <v>92078.1</v>
      </c>
      <c r="I110">
        <v>-86.5</v>
      </c>
      <c r="J110">
        <v>-3428.1</v>
      </c>
      <c r="K110">
        <v>-5096.3</v>
      </c>
      <c r="L110">
        <v>0.99980000000000002</v>
      </c>
      <c r="O110" s="2" t="s">
        <v>122</v>
      </c>
      <c r="P110">
        <v>134.5</v>
      </c>
    </row>
    <row r="111" spans="1:16" x14ac:dyDescent="0.25">
      <c r="A111" s="1">
        <v>16030</v>
      </c>
      <c r="B111" s="2" t="s">
        <v>123</v>
      </c>
      <c r="C111">
        <v>95</v>
      </c>
      <c r="D111">
        <v>-89.3</v>
      </c>
      <c r="E111">
        <v>243.8</v>
      </c>
      <c r="F111">
        <v>0</v>
      </c>
      <c r="G111">
        <v>131.5</v>
      </c>
      <c r="H111">
        <v>92286.5</v>
      </c>
      <c r="I111">
        <v>-86.5</v>
      </c>
      <c r="J111">
        <v>-3274</v>
      </c>
      <c r="K111">
        <v>-5194.8999999999996</v>
      </c>
      <c r="L111">
        <v>0.99980000000000002</v>
      </c>
      <c r="O111" s="2" t="s">
        <v>123</v>
      </c>
      <c r="P111">
        <v>131.5</v>
      </c>
    </row>
    <row r="112" spans="1:16" x14ac:dyDescent="0.25">
      <c r="A112" s="1">
        <v>16030</v>
      </c>
      <c r="B112" s="2" t="s">
        <v>124</v>
      </c>
      <c r="C112">
        <v>96</v>
      </c>
      <c r="D112">
        <v>-89.2</v>
      </c>
      <c r="E112">
        <v>243</v>
      </c>
      <c r="F112">
        <v>0</v>
      </c>
      <c r="G112">
        <v>133.1</v>
      </c>
      <c r="H112">
        <v>92112.7</v>
      </c>
      <c r="I112">
        <v>-86.6</v>
      </c>
      <c r="J112">
        <v>-3250.6</v>
      </c>
      <c r="K112">
        <v>-5205</v>
      </c>
      <c r="L112">
        <v>0.99980000000000002</v>
      </c>
      <c r="O112" s="2" t="s">
        <v>124</v>
      </c>
      <c r="P112">
        <v>133.1</v>
      </c>
    </row>
    <row r="113" spans="1:16" x14ac:dyDescent="0.25">
      <c r="A113" s="1">
        <v>16030</v>
      </c>
      <c r="B113" s="2" t="s">
        <v>125</v>
      </c>
      <c r="C113">
        <v>97</v>
      </c>
      <c r="D113">
        <v>-89.3</v>
      </c>
      <c r="E113">
        <v>247</v>
      </c>
      <c r="F113">
        <v>0</v>
      </c>
      <c r="G113">
        <v>131.69999999999999</v>
      </c>
      <c r="H113">
        <v>92276.5</v>
      </c>
      <c r="I113">
        <v>-86.6</v>
      </c>
      <c r="J113">
        <v>-3177.6</v>
      </c>
      <c r="K113">
        <v>-5228.5</v>
      </c>
      <c r="L113">
        <v>0.99980000000000002</v>
      </c>
      <c r="O113" s="2" t="s">
        <v>125</v>
      </c>
      <c r="P113">
        <v>131.69999999999999</v>
      </c>
    </row>
    <row r="114" spans="1:16" x14ac:dyDescent="0.25">
      <c r="A114" s="1">
        <v>16030</v>
      </c>
      <c r="B114" s="2" t="s">
        <v>126</v>
      </c>
      <c r="C114">
        <v>98</v>
      </c>
      <c r="D114">
        <v>-89.3</v>
      </c>
      <c r="E114">
        <v>229.7</v>
      </c>
      <c r="F114">
        <v>-0.3</v>
      </c>
      <c r="G114">
        <v>129.6</v>
      </c>
      <c r="H114">
        <v>92284.800000000003</v>
      </c>
      <c r="I114">
        <v>-86.6</v>
      </c>
      <c r="J114">
        <v>-3246.2</v>
      </c>
      <c r="K114">
        <v>-5233.7</v>
      </c>
      <c r="L114">
        <v>0.99970000000000003</v>
      </c>
      <c r="O114" s="2" t="s">
        <v>126</v>
      </c>
      <c r="P114">
        <v>129.6</v>
      </c>
    </row>
    <row r="115" spans="1:16" x14ac:dyDescent="0.25">
      <c r="A115" s="1">
        <v>16030</v>
      </c>
      <c r="B115" s="2" t="s">
        <v>127</v>
      </c>
      <c r="C115">
        <v>99</v>
      </c>
      <c r="D115">
        <v>-89.4</v>
      </c>
      <c r="E115">
        <v>245.1</v>
      </c>
      <c r="F115">
        <v>-0.3</v>
      </c>
      <c r="G115">
        <v>130.5</v>
      </c>
      <c r="H115">
        <v>92282</v>
      </c>
      <c r="I115">
        <v>-86.5</v>
      </c>
      <c r="J115">
        <v>-3249.1</v>
      </c>
      <c r="K115">
        <v>-5233.6000000000004</v>
      </c>
      <c r="L115">
        <v>0.99970000000000003</v>
      </c>
      <c r="O115" s="2" t="s">
        <v>127</v>
      </c>
      <c r="P115">
        <v>130.5</v>
      </c>
    </row>
    <row r="116" spans="1:16" x14ac:dyDescent="0.25">
      <c r="A116" s="1">
        <v>16030</v>
      </c>
      <c r="B116" s="2" t="s">
        <v>128</v>
      </c>
      <c r="C116">
        <v>100</v>
      </c>
      <c r="D116">
        <v>-89.4</v>
      </c>
      <c r="E116">
        <v>208.4</v>
      </c>
      <c r="F116">
        <v>0.3</v>
      </c>
      <c r="G116">
        <v>282</v>
      </c>
      <c r="H116">
        <v>92187.7</v>
      </c>
      <c r="I116">
        <v>-86.1</v>
      </c>
      <c r="J116">
        <v>1055.8</v>
      </c>
      <c r="K116">
        <v>7089.7</v>
      </c>
      <c r="L116">
        <v>0.99980000000000002</v>
      </c>
      <c r="O116" s="2" t="s">
        <v>128</v>
      </c>
      <c r="P116">
        <v>282</v>
      </c>
    </row>
    <row r="117" spans="1:16" x14ac:dyDescent="0.25">
      <c r="A117" s="1">
        <v>16030</v>
      </c>
      <c r="B117" s="2" t="s">
        <v>129</v>
      </c>
      <c r="C117">
        <v>101</v>
      </c>
      <c r="D117">
        <v>-89.4</v>
      </c>
      <c r="E117">
        <v>218.2</v>
      </c>
      <c r="F117">
        <v>0.3</v>
      </c>
      <c r="G117">
        <v>283.3</v>
      </c>
      <c r="H117">
        <v>92183.3</v>
      </c>
      <c r="I117">
        <v>-86.1</v>
      </c>
      <c r="J117">
        <v>1038.4000000000001</v>
      </c>
      <c r="K117">
        <v>7073.2</v>
      </c>
      <c r="L117">
        <v>0.99980000000000002</v>
      </c>
      <c r="O117" s="2" t="s">
        <v>129</v>
      </c>
      <c r="P117">
        <v>283.3</v>
      </c>
    </row>
    <row r="118" spans="1:16" x14ac:dyDescent="0.25">
      <c r="A118" s="1">
        <v>16030</v>
      </c>
      <c r="B118" s="2" t="s">
        <v>130</v>
      </c>
      <c r="C118">
        <v>102</v>
      </c>
      <c r="D118">
        <v>-89.3</v>
      </c>
      <c r="E118">
        <v>210.5</v>
      </c>
      <c r="F118">
        <v>0.3</v>
      </c>
      <c r="G118">
        <v>282.60000000000002</v>
      </c>
      <c r="H118">
        <v>92189</v>
      </c>
      <c r="I118">
        <v>-86.1</v>
      </c>
      <c r="J118">
        <v>1029.8</v>
      </c>
      <c r="K118">
        <v>7073.8</v>
      </c>
      <c r="L118">
        <v>0.99970000000000003</v>
      </c>
      <c r="O118" s="2" t="s">
        <v>130</v>
      </c>
      <c r="P118">
        <v>282.60000000000002</v>
      </c>
    </row>
    <row r="119" spans="1:16" x14ac:dyDescent="0.25">
      <c r="A119" s="1">
        <v>16030</v>
      </c>
      <c r="B119" s="2" t="s">
        <v>131</v>
      </c>
      <c r="C119">
        <v>103</v>
      </c>
      <c r="D119">
        <v>-89.4</v>
      </c>
      <c r="E119">
        <v>211.4</v>
      </c>
      <c r="F119">
        <v>0.3</v>
      </c>
      <c r="G119">
        <v>282.3</v>
      </c>
      <c r="H119">
        <v>92183</v>
      </c>
      <c r="I119">
        <v>-86.1</v>
      </c>
      <c r="J119">
        <v>1032.5999999999999</v>
      </c>
      <c r="K119">
        <v>7070.6</v>
      </c>
      <c r="L119">
        <v>0.99970000000000003</v>
      </c>
      <c r="O119" s="2" t="s">
        <v>131</v>
      </c>
      <c r="P119">
        <v>282.3</v>
      </c>
    </row>
    <row r="120" spans="1:16" x14ac:dyDescent="0.25">
      <c r="A120" s="1">
        <v>16030</v>
      </c>
      <c r="B120" s="2" t="s">
        <v>132</v>
      </c>
      <c r="C120">
        <v>104</v>
      </c>
      <c r="D120">
        <v>-89.3</v>
      </c>
      <c r="E120">
        <v>222.3</v>
      </c>
      <c r="F120">
        <v>0</v>
      </c>
      <c r="G120">
        <v>284.10000000000002</v>
      </c>
      <c r="H120">
        <v>92179.6</v>
      </c>
      <c r="I120">
        <v>-86.1</v>
      </c>
      <c r="J120">
        <v>1026.8</v>
      </c>
      <c r="K120">
        <v>7065.1</v>
      </c>
      <c r="L120">
        <v>0.99980000000000002</v>
      </c>
      <c r="O120" s="2" t="s">
        <v>132</v>
      </c>
      <c r="P120">
        <v>284.10000000000002</v>
      </c>
    </row>
    <row r="121" spans="1:16" x14ac:dyDescent="0.25">
      <c r="A121" s="1">
        <v>16030</v>
      </c>
      <c r="B121" s="2" t="s">
        <v>133</v>
      </c>
      <c r="C121">
        <v>105</v>
      </c>
      <c r="D121">
        <v>-89.4</v>
      </c>
      <c r="E121">
        <v>208.6</v>
      </c>
      <c r="F121">
        <v>0.3</v>
      </c>
      <c r="G121">
        <v>282.2</v>
      </c>
      <c r="H121">
        <v>92176.7</v>
      </c>
      <c r="I121">
        <v>-86.1</v>
      </c>
      <c r="J121">
        <v>1024</v>
      </c>
      <c r="K121">
        <v>7065.2</v>
      </c>
      <c r="L121">
        <v>0.99970000000000003</v>
      </c>
      <c r="O121" s="2" t="s">
        <v>133</v>
      </c>
      <c r="P121">
        <v>282.2</v>
      </c>
    </row>
    <row r="122" spans="1:16" x14ac:dyDescent="0.25">
      <c r="A122" s="1">
        <v>16030</v>
      </c>
      <c r="B122" s="2" t="s">
        <v>134</v>
      </c>
      <c r="C122">
        <v>106</v>
      </c>
      <c r="D122">
        <v>-89.3</v>
      </c>
      <c r="E122">
        <v>218.7</v>
      </c>
      <c r="F122">
        <v>0</v>
      </c>
      <c r="G122">
        <v>283.89999999999998</v>
      </c>
      <c r="H122">
        <v>92179.8</v>
      </c>
      <c r="I122">
        <v>-86.1</v>
      </c>
      <c r="J122">
        <v>1029.7</v>
      </c>
      <c r="K122">
        <v>7067.9</v>
      </c>
      <c r="L122">
        <v>0.99980000000000002</v>
      </c>
      <c r="O122" s="2" t="s">
        <v>134</v>
      </c>
      <c r="P122">
        <v>283.89999999999998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4"/>
  <sheetViews>
    <sheetView topLeftCell="A9" workbookViewId="0">
      <selection activeCell="N20" sqref="N20"/>
    </sheetView>
  </sheetViews>
  <sheetFormatPr defaultColWidth="8.85546875" defaultRowHeight="15" x14ac:dyDescent="0.25"/>
  <sheetData>
    <row r="1" spans="1:13" x14ac:dyDescent="0.25">
      <c r="A1" t="s">
        <v>0</v>
      </c>
    </row>
    <row r="2" spans="1:13" x14ac:dyDescent="0.25">
      <c r="A2" t="s">
        <v>1</v>
      </c>
    </row>
    <row r="3" spans="1:13" x14ac:dyDescent="0.25">
      <c r="A3" t="s">
        <v>2</v>
      </c>
    </row>
    <row r="4" spans="1:13" x14ac:dyDescent="0.25">
      <c r="A4" t="s">
        <v>3</v>
      </c>
    </row>
    <row r="5" spans="1:13" x14ac:dyDescent="0.25">
      <c r="A5" t="s">
        <v>4</v>
      </c>
    </row>
    <row r="6" spans="1:13" x14ac:dyDescent="0.25">
      <c r="A6" t="s">
        <v>5</v>
      </c>
    </row>
    <row r="7" spans="1:13" x14ac:dyDescent="0.25">
      <c r="A7" t="s">
        <v>6</v>
      </c>
    </row>
    <row r="8" spans="1:13" x14ac:dyDescent="0.25">
      <c r="A8" t="s">
        <v>7</v>
      </c>
    </row>
    <row r="9" spans="1:13" x14ac:dyDescent="0.25">
      <c r="A9" t="s">
        <v>8</v>
      </c>
    </row>
    <row r="10" spans="1:13" x14ac:dyDescent="0.25">
      <c r="A10" t="s">
        <v>9</v>
      </c>
    </row>
    <row r="11" spans="1:13" x14ac:dyDescent="0.25">
      <c r="A11" t="s">
        <v>10</v>
      </c>
    </row>
    <row r="12" spans="1:13" x14ac:dyDescent="0.25">
      <c r="A12" t="s">
        <v>11</v>
      </c>
    </row>
    <row r="13" spans="1:13" x14ac:dyDescent="0.25">
      <c r="A13" t="s">
        <v>12</v>
      </c>
    </row>
    <row r="14" spans="1:13" x14ac:dyDescent="0.25">
      <c r="A14" t="s">
        <v>13</v>
      </c>
    </row>
    <row r="15" spans="1:13" x14ac:dyDescent="0.25">
      <c r="A15" t="s">
        <v>14</v>
      </c>
    </row>
    <row r="16" spans="1:13" x14ac:dyDescent="0.25">
      <c r="A16" t="s">
        <v>15</v>
      </c>
      <c r="B16" t="s">
        <v>16</v>
      </c>
      <c r="C16" t="s">
        <v>17</v>
      </c>
      <c r="D16" t="s">
        <v>18</v>
      </c>
      <c r="E16" t="s">
        <v>19</v>
      </c>
      <c r="F16" t="s">
        <v>20</v>
      </c>
      <c r="G16" t="s">
        <v>21</v>
      </c>
      <c r="H16" t="s">
        <v>22</v>
      </c>
      <c r="I16" t="s">
        <v>23</v>
      </c>
      <c r="J16" t="s">
        <v>24</v>
      </c>
      <c r="K16" t="s">
        <v>25</v>
      </c>
      <c r="L16" t="s">
        <v>26</v>
      </c>
      <c r="M16" t="s">
        <v>135</v>
      </c>
    </row>
    <row r="17" spans="1:12" x14ac:dyDescent="0.25">
      <c r="A17" s="1">
        <v>16030</v>
      </c>
      <c r="B17" t="s">
        <v>27</v>
      </c>
      <c r="C17">
        <v>-1</v>
      </c>
      <c r="D17">
        <v>-52.8</v>
      </c>
      <c r="E17">
        <v>51.7</v>
      </c>
      <c r="F17">
        <v>20</v>
      </c>
      <c r="G17">
        <v>17.899999999999999</v>
      </c>
      <c r="H17">
        <v>39666.699999999997</v>
      </c>
      <c r="I17">
        <v>-63</v>
      </c>
      <c r="J17">
        <v>-499</v>
      </c>
      <c r="K17">
        <v>-18846.3</v>
      </c>
      <c r="L17">
        <v>0.92190000000000005</v>
      </c>
    </row>
    <row r="18" spans="1:12" x14ac:dyDescent="0.25">
      <c r="A18" s="1">
        <v>16030</v>
      </c>
      <c r="B18" t="s">
        <v>28</v>
      </c>
      <c r="C18">
        <v>0</v>
      </c>
      <c r="D18">
        <v>0.7</v>
      </c>
      <c r="E18">
        <v>19.3</v>
      </c>
      <c r="F18">
        <v>20</v>
      </c>
      <c r="G18">
        <v>0</v>
      </c>
      <c r="H18">
        <v>31191.599999999999</v>
      </c>
      <c r="I18">
        <v>-62.1</v>
      </c>
      <c r="J18">
        <v>-19356.599999999999</v>
      </c>
      <c r="K18">
        <v>-20420.5</v>
      </c>
      <c r="L18">
        <v>1</v>
      </c>
    </row>
    <row r="19" spans="1:12" x14ac:dyDescent="0.25">
      <c r="A19" s="1">
        <v>16030</v>
      </c>
      <c r="B19" t="s">
        <v>29</v>
      </c>
      <c r="C19">
        <v>1</v>
      </c>
      <c r="D19">
        <v>-89.8</v>
      </c>
      <c r="E19">
        <v>314.2</v>
      </c>
      <c r="F19">
        <v>2.2000000000000002</v>
      </c>
      <c r="G19">
        <v>147.9</v>
      </c>
      <c r="H19">
        <v>91632.1</v>
      </c>
      <c r="I19">
        <v>-86.3</v>
      </c>
      <c r="J19">
        <v>-4683.8999999999996</v>
      </c>
      <c r="K19">
        <v>-3234.5</v>
      </c>
      <c r="L19">
        <v>0.99939999999999996</v>
      </c>
    </row>
    <row r="20" spans="1:12" x14ac:dyDescent="0.25">
      <c r="A20" s="1">
        <v>16030</v>
      </c>
      <c r="B20" t="s">
        <v>30</v>
      </c>
      <c r="C20">
        <v>2</v>
      </c>
      <c r="D20">
        <v>-89.7</v>
      </c>
      <c r="E20">
        <v>337.4</v>
      </c>
      <c r="F20">
        <v>2.2000000000000002</v>
      </c>
      <c r="G20">
        <v>147.80000000000001</v>
      </c>
      <c r="H20">
        <v>91775.9</v>
      </c>
      <c r="I20">
        <v>-86.2</v>
      </c>
      <c r="J20">
        <v>-4717.2</v>
      </c>
      <c r="K20">
        <v>-3158.4</v>
      </c>
      <c r="L20">
        <v>0.99829999999999997</v>
      </c>
    </row>
    <row r="21" spans="1:12" x14ac:dyDescent="0.25">
      <c r="A21" s="1">
        <v>16030</v>
      </c>
      <c r="B21" t="s">
        <v>31</v>
      </c>
      <c r="C21">
        <v>3</v>
      </c>
      <c r="D21">
        <v>-89.8</v>
      </c>
      <c r="E21">
        <v>352.3</v>
      </c>
      <c r="F21">
        <v>2.2000000000000002</v>
      </c>
      <c r="G21">
        <v>145.1</v>
      </c>
      <c r="H21">
        <v>91773.5</v>
      </c>
      <c r="I21">
        <v>-86.3</v>
      </c>
      <c r="J21">
        <v>-4637.1000000000004</v>
      </c>
      <c r="K21">
        <v>-3288.8</v>
      </c>
      <c r="L21">
        <v>0.99960000000000004</v>
      </c>
    </row>
    <row r="22" spans="1:12" x14ac:dyDescent="0.25">
      <c r="A22" s="1">
        <v>16030</v>
      </c>
      <c r="B22" t="s">
        <v>32</v>
      </c>
      <c r="C22">
        <v>4</v>
      </c>
      <c r="D22">
        <v>-89.8</v>
      </c>
      <c r="E22">
        <v>5.2</v>
      </c>
      <c r="F22">
        <v>2.2000000000000002</v>
      </c>
      <c r="G22">
        <v>144.6</v>
      </c>
      <c r="H22">
        <v>91774.3</v>
      </c>
      <c r="I22">
        <v>-86.3</v>
      </c>
      <c r="J22">
        <v>-4622</v>
      </c>
      <c r="K22">
        <v>-3249.3</v>
      </c>
      <c r="L22">
        <v>0.99990000000000001</v>
      </c>
    </row>
    <row r="23" spans="1:12" x14ac:dyDescent="0.25">
      <c r="A23" s="1">
        <v>16030</v>
      </c>
      <c r="B23" t="s">
        <v>33</v>
      </c>
      <c r="C23">
        <v>5</v>
      </c>
      <c r="D23">
        <v>-89.7</v>
      </c>
      <c r="E23">
        <v>320.2</v>
      </c>
      <c r="F23">
        <v>2.2000000000000002</v>
      </c>
      <c r="G23">
        <v>147.5</v>
      </c>
      <c r="H23">
        <v>91766.2</v>
      </c>
      <c r="I23">
        <v>-86.2</v>
      </c>
      <c r="J23">
        <v>-4695</v>
      </c>
      <c r="K23">
        <v>-3329.3</v>
      </c>
      <c r="L23">
        <v>0.99970000000000003</v>
      </c>
    </row>
    <row r="24" spans="1:12" x14ac:dyDescent="0.25">
      <c r="A24" s="1">
        <v>16030</v>
      </c>
      <c r="B24" t="s">
        <v>34</v>
      </c>
      <c r="C24">
        <v>6</v>
      </c>
      <c r="D24">
        <v>-89.8</v>
      </c>
      <c r="E24">
        <v>6.7</v>
      </c>
      <c r="F24">
        <v>1.9</v>
      </c>
      <c r="G24">
        <v>146.4</v>
      </c>
      <c r="H24">
        <v>91768.3</v>
      </c>
      <c r="I24">
        <v>-86.2</v>
      </c>
      <c r="J24">
        <v>-4762.1000000000004</v>
      </c>
      <c r="K24">
        <v>-3121.8</v>
      </c>
      <c r="L24">
        <v>0.99990000000000001</v>
      </c>
    </row>
    <row r="25" spans="1:12" x14ac:dyDescent="0.25">
      <c r="A25" s="1">
        <v>16030</v>
      </c>
      <c r="B25" t="s">
        <v>35</v>
      </c>
      <c r="C25">
        <v>7</v>
      </c>
      <c r="D25">
        <v>-89.8</v>
      </c>
      <c r="E25">
        <v>5</v>
      </c>
      <c r="F25">
        <v>1.9</v>
      </c>
      <c r="G25">
        <v>145.6</v>
      </c>
      <c r="H25">
        <v>91774</v>
      </c>
      <c r="I25">
        <v>-86.2</v>
      </c>
      <c r="J25">
        <v>-4677.3</v>
      </c>
      <c r="K25">
        <v>-3160.3</v>
      </c>
      <c r="L25">
        <v>0.99950000000000006</v>
      </c>
    </row>
    <row r="26" spans="1:12" x14ac:dyDescent="0.25">
      <c r="A26" s="1">
        <v>16030</v>
      </c>
      <c r="B26" t="s">
        <v>36</v>
      </c>
      <c r="C26">
        <v>8</v>
      </c>
      <c r="D26">
        <v>-88.3</v>
      </c>
      <c r="E26">
        <v>52.1</v>
      </c>
      <c r="F26">
        <v>0.3</v>
      </c>
      <c r="G26">
        <v>335.9</v>
      </c>
      <c r="H26">
        <v>91935.6</v>
      </c>
      <c r="I26">
        <v>-85.8</v>
      </c>
      <c r="J26">
        <v>5514.3</v>
      </c>
      <c r="K26">
        <v>134.4</v>
      </c>
      <c r="L26">
        <v>0.99990000000000001</v>
      </c>
    </row>
    <row r="27" spans="1:12" x14ac:dyDescent="0.25">
      <c r="A27" s="1">
        <v>16030</v>
      </c>
      <c r="B27" t="s">
        <v>37</v>
      </c>
      <c r="C27">
        <v>9</v>
      </c>
      <c r="D27">
        <v>-88.3</v>
      </c>
      <c r="E27">
        <v>51.3</v>
      </c>
      <c r="F27">
        <v>0.6</v>
      </c>
      <c r="G27">
        <v>335.6</v>
      </c>
      <c r="H27">
        <v>91940.6</v>
      </c>
      <c r="I27">
        <v>-85.8</v>
      </c>
      <c r="J27">
        <v>5498.6</v>
      </c>
      <c r="K27">
        <v>204.2</v>
      </c>
      <c r="L27">
        <v>0.99980000000000002</v>
      </c>
    </row>
    <row r="28" spans="1:12" x14ac:dyDescent="0.25">
      <c r="A28" s="1">
        <v>16030</v>
      </c>
      <c r="B28" t="s">
        <v>38</v>
      </c>
      <c r="C28">
        <v>10</v>
      </c>
      <c r="D28">
        <v>-88.4</v>
      </c>
      <c r="E28">
        <v>48.5</v>
      </c>
      <c r="F28">
        <v>0.3</v>
      </c>
      <c r="G28">
        <v>337.1</v>
      </c>
      <c r="H28">
        <v>91940</v>
      </c>
      <c r="I28">
        <v>-85.7</v>
      </c>
      <c r="J28">
        <v>5489.9</v>
      </c>
      <c r="K28">
        <v>196.1</v>
      </c>
      <c r="L28">
        <v>0.99980000000000002</v>
      </c>
    </row>
    <row r="29" spans="1:12" x14ac:dyDescent="0.25">
      <c r="A29" s="1">
        <v>16030</v>
      </c>
      <c r="B29" t="s">
        <v>39</v>
      </c>
      <c r="C29">
        <v>11</v>
      </c>
      <c r="D29">
        <v>-88.3</v>
      </c>
      <c r="E29">
        <v>48.3</v>
      </c>
      <c r="F29">
        <v>0.3</v>
      </c>
      <c r="G29">
        <v>336.7</v>
      </c>
      <c r="H29">
        <v>91937.600000000006</v>
      </c>
      <c r="I29">
        <v>-85.7</v>
      </c>
      <c r="J29">
        <v>5495.9</v>
      </c>
      <c r="K29">
        <v>210.1</v>
      </c>
      <c r="L29">
        <v>0.99980000000000002</v>
      </c>
    </row>
    <row r="30" spans="1:12" x14ac:dyDescent="0.25">
      <c r="A30" s="1">
        <v>16030</v>
      </c>
      <c r="B30" t="s">
        <v>40</v>
      </c>
      <c r="C30">
        <v>12</v>
      </c>
      <c r="D30">
        <v>-88.2</v>
      </c>
      <c r="E30">
        <v>43.4</v>
      </c>
      <c r="F30">
        <v>0.3</v>
      </c>
      <c r="G30">
        <v>337</v>
      </c>
      <c r="H30">
        <v>91938.6</v>
      </c>
      <c r="I30">
        <v>-85.5</v>
      </c>
      <c r="J30">
        <v>5468.8</v>
      </c>
      <c r="K30">
        <v>145.30000000000001</v>
      </c>
      <c r="L30">
        <v>0.99970000000000003</v>
      </c>
    </row>
    <row r="31" spans="1:12" x14ac:dyDescent="0.25">
      <c r="A31" s="1">
        <v>16030</v>
      </c>
      <c r="B31" t="s">
        <v>41</v>
      </c>
      <c r="C31">
        <v>13</v>
      </c>
      <c r="D31">
        <v>-88.2</v>
      </c>
      <c r="E31">
        <v>44.2</v>
      </c>
      <c r="F31">
        <v>0.3</v>
      </c>
      <c r="G31">
        <v>336.5</v>
      </c>
      <c r="H31">
        <v>91936.6</v>
      </c>
      <c r="I31">
        <v>-85.5</v>
      </c>
      <c r="J31">
        <v>5481.1</v>
      </c>
      <c r="K31">
        <v>187.8</v>
      </c>
      <c r="L31">
        <v>0.99970000000000003</v>
      </c>
    </row>
    <row r="32" spans="1:12" x14ac:dyDescent="0.25">
      <c r="A32" s="1">
        <v>16030</v>
      </c>
      <c r="B32" t="s">
        <v>42</v>
      </c>
      <c r="C32">
        <v>14</v>
      </c>
      <c r="D32">
        <v>-87.8</v>
      </c>
      <c r="E32">
        <v>43.9</v>
      </c>
      <c r="F32">
        <v>0.3</v>
      </c>
      <c r="G32">
        <v>332.7</v>
      </c>
      <c r="H32">
        <v>91937.8</v>
      </c>
      <c r="I32">
        <v>-85.4</v>
      </c>
      <c r="J32">
        <v>5503.2</v>
      </c>
      <c r="K32">
        <v>152.19999999999999</v>
      </c>
      <c r="L32">
        <v>0.99990000000000001</v>
      </c>
    </row>
    <row r="33" spans="1:12" x14ac:dyDescent="0.25">
      <c r="A33" s="1">
        <v>16030</v>
      </c>
      <c r="B33" t="s">
        <v>43</v>
      </c>
      <c r="C33">
        <v>15</v>
      </c>
      <c r="D33">
        <v>-89.4</v>
      </c>
      <c r="E33">
        <v>225.8</v>
      </c>
      <c r="F33">
        <v>0.6</v>
      </c>
      <c r="G33">
        <v>45.5</v>
      </c>
      <c r="H33">
        <v>94086.8</v>
      </c>
      <c r="I33">
        <v>-86.5</v>
      </c>
      <c r="J33">
        <v>5094.5</v>
      </c>
      <c r="K33">
        <v>-4095.2</v>
      </c>
      <c r="L33">
        <v>0.99960000000000004</v>
      </c>
    </row>
    <row r="34" spans="1:12" x14ac:dyDescent="0.25">
      <c r="A34" s="1">
        <v>16030</v>
      </c>
      <c r="B34" t="s">
        <v>44</v>
      </c>
      <c r="C34">
        <v>16</v>
      </c>
      <c r="D34">
        <v>-89.4</v>
      </c>
      <c r="E34">
        <v>225.7</v>
      </c>
      <c r="F34">
        <v>0.3</v>
      </c>
      <c r="G34">
        <v>45.6</v>
      </c>
      <c r="H34">
        <v>94110.7</v>
      </c>
      <c r="I34">
        <v>-86.4</v>
      </c>
      <c r="J34">
        <v>5055.8999999999996</v>
      </c>
      <c r="K34">
        <v>-4161.8999999999996</v>
      </c>
      <c r="L34">
        <v>1</v>
      </c>
    </row>
    <row r="35" spans="1:12" x14ac:dyDescent="0.25">
      <c r="A35" s="1">
        <v>16030</v>
      </c>
      <c r="B35" t="s">
        <v>45</v>
      </c>
      <c r="C35">
        <v>17</v>
      </c>
      <c r="D35">
        <v>-89.3</v>
      </c>
      <c r="E35">
        <v>232.7</v>
      </c>
      <c r="F35">
        <v>0.3</v>
      </c>
      <c r="G35">
        <v>48.4</v>
      </c>
      <c r="H35">
        <v>94070.399999999994</v>
      </c>
      <c r="I35">
        <v>-86.5</v>
      </c>
      <c r="J35">
        <v>4963.5</v>
      </c>
      <c r="K35">
        <v>-4218.3999999999996</v>
      </c>
      <c r="L35">
        <v>0.99950000000000006</v>
      </c>
    </row>
    <row r="36" spans="1:12" x14ac:dyDescent="0.25">
      <c r="A36" s="1">
        <v>16030</v>
      </c>
      <c r="B36" t="s">
        <v>46</v>
      </c>
      <c r="C36">
        <v>18</v>
      </c>
      <c r="D36">
        <v>-89.5</v>
      </c>
      <c r="E36">
        <v>231.5</v>
      </c>
      <c r="F36">
        <v>0.3</v>
      </c>
      <c r="G36">
        <v>46.6</v>
      </c>
      <c r="H36">
        <v>94119.7</v>
      </c>
      <c r="I36">
        <v>-86.4</v>
      </c>
      <c r="J36">
        <v>4891.3</v>
      </c>
      <c r="K36">
        <v>-4245.5</v>
      </c>
      <c r="L36">
        <v>0.99980000000000002</v>
      </c>
    </row>
    <row r="37" spans="1:12" x14ac:dyDescent="0.25">
      <c r="A37" s="1">
        <v>16030</v>
      </c>
      <c r="B37" t="s">
        <v>47</v>
      </c>
      <c r="C37">
        <v>19</v>
      </c>
      <c r="D37">
        <v>-89.4</v>
      </c>
      <c r="E37">
        <v>222.8</v>
      </c>
      <c r="F37">
        <v>0.3</v>
      </c>
      <c r="G37">
        <v>46.7</v>
      </c>
      <c r="H37">
        <v>94083.4</v>
      </c>
      <c r="I37">
        <v>-86.5</v>
      </c>
      <c r="J37">
        <v>4885</v>
      </c>
      <c r="K37">
        <v>-4283.3</v>
      </c>
      <c r="L37">
        <v>0.99960000000000004</v>
      </c>
    </row>
    <row r="38" spans="1:12" x14ac:dyDescent="0.25">
      <c r="A38" s="1">
        <v>16030</v>
      </c>
      <c r="B38" t="s">
        <v>48</v>
      </c>
      <c r="C38">
        <v>20</v>
      </c>
      <c r="D38">
        <v>-89.3</v>
      </c>
      <c r="E38">
        <v>225.9</v>
      </c>
      <c r="F38">
        <v>0.3</v>
      </c>
      <c r="G38">
        <v>46.9</v>
      </c>
      <c r="H38">
        <v>94068.2</v>
      </c>
      <c r="I38">
        <v>-86.5</v>
      </c>
      <c r="J38">
        <v>5007.2</v>
      </c>
      <c r="K38">
        <v>-4180.3</v>
      </c>
      <c r="L38">
        <v>0.99970000000000003</v>
      </c>
    </row>
    <row r="39" spans="1:12" x14ac:dyDescent="0.25">
      <c r="A39" s="1">
        <v>16030</v>
      </c>
      <c r="B39" t="s">
        <v>49</v>
      </c>
      <c r="C39">
        <v>21</v>
      </c>
      <c r="D39">
        <v>-89.5</v>
      </c>
      <c r="E39">
        <v>221.9</v>
      </c>
      <c r="F39">
        <v>0.3</v>
      </c>
      <c r="G39">
        <v>46.9</v>
      </c>
      <c r="H39">
        <v>94081.2</v>
      </c>
      <c r="I39">
        <v>-86.4</v>
      </c>
      <c r="J39">
        <v>4809.8999999999996</v>
      </c>
      <c r="K39">
        <v>-4325.6000000000004</v>
      </c>
      <c r="L39">
        <v>0.99970000000000003</v>
      </c>
    </row>
    <row r="40" spans="1:12" x14ac:dyDescent="0.25">
      <c r="A40" s="1">
        <v>16030</v>
      </c>
      <c r="B40" t="s">
        <v>50</v>
      </c>
      <c r="C40">
        <v>22</v>
      </c>
      <c r="D40">
        <v>-89.3</v>
      </c>
      <c r="E40">
        <v>292.7</v>
      </c>
      <c r="F40">
        <v>0</v>
      </c>
      <c r="G40">
        <v>271.5</v>
      </c>
      <c r="H40">
        <v>88325.7</v>
      </c>
      <c r="I40">
        <v>-85.7</v>
      </c>
      <c r="J40">
        <v>-775.1</v>
      </c>
      <c r="K40">
        <v>6313.6</v>
      </c>
      <c r="L40">
        <v>0.99980000000000002</v>
      </c>
    </row>
    <row r="41" spans="1:12" x14ac:dyDescent="0.25">
      <c r="A41" s="1">
        <v>16030</v>
      </c>
      <c r="B41" t="s">
        <v>51</v>
      </c>
      <c r="C41">
        <v>23</v>
      </c>
      <c r="D41">
        <v>-89.4</v>
      </c>
      <c r="E41">
        <v>293.10000000000002</v>
      </c>
      <c r="F41">
        <v>0</v>
      </c>
      <c r="G41">
        <v>270.89999999999998</v>
      </c>
      <c r="H41">
        <v>88354.4</v>
      </c>
      <c r="I41">
        <v>-85.7</v>
      </c>
      <c r="J41">
        <v>-789.6</v>
      </c>
      <c r="K41">
        <v>6309.1</v>
      </c>
      <c r="L41">
        <v>0.99970000000000003</v>
      </c>
    </row>
    <row r="42" spans="1:12" x14ac:dyDescent="0.25">
      <c r="A42" s="1">
        <v>16030</v>
      </c>
      <c r="B42" t="s">
        <v>52</v>
      </c>
      <c r="C42">
        <v>24</v>
      </c>
      <c r="D42">
        <v>-89.3</v>
      </c>
      <c r="E42">
        <v>294.60000000000002</v>
      </c>
      <c r="F42">
        <v>0</v>
      </c>
      <c r="G42">
        <v>271.39999999999998</v>
      </c>
      <c r="H42">
        <v>88449.2</v>
      </c>
      <c r="I42">
        <v>-85.7</v>
      </c>
      <c r="J42">
        <v>-778.8</v>
      </c>
      <c r="K42">
        <v>6301.7</v>
      </c>
      <c r="L42">
        <v>0.99990000000000001</v>
      </c>
    </row>
    <row r="43" spans="1:12" x14ac:dyDescent="0.25">
      <c r="A43" s="1">
        <v>16030</v>
      </c>
      <c r="B43" t="s">
        <v>53</v>
      </c>
      <c r="C43">
        <v>25</v>
      </c>
      <c r="D43">
        <v>-89.3</v>
      </c>
      <c r="E43">
        <v>289.8</v>
      </c>
      <c r="F43">
        <v>0</v>
      </c>
      <c r="G43">
        <v>271.60000000000002</v>
      </c>
      <c r="H43">
        <v>88420.800000000003</v>
      </c>
      <c r="I43">
        <v>-85.7</v>
      </c>
      <c r="J43">
        <v>-775.6</v>
      </c>
      <c r="K43">
        <v>6309.7</v>
      </c>
      <c r="L43">
        <v>0.99990000000000001</v>
      </c>
    </row>
    <row r="44" spans="1:12" x14ac:dyDescent="0.25">
      <c r="A44" s="1">
        <v>16030</v>
      </c>
      <c r="B44" t="s">
        <v>54</v>
      </c>
      <c r="C44">
        <v>26</v>
      </c>
      <c r="D44">
        <v>-89.3</v>
      </c>
      <c r="E44">
        <v>291.8</v>
      </c>
      <c r="F44">
        <v>0</v>
      </c>
      <c r="G44">
        <v>272</v>
      </c>
      <c r="H44">
        <v>88282.1</v>
      </c>
      <c r="I44">
        <v>-85.7</v>
      </c>
      <c r="J44">
        <v>-712.1</v>
      </c>
      <c r="K44">
        <v>6315.5</v>
      </c>
      <c r="L44">
        <v>0.99929999999999997</v>
      </c>
    </row>
    <row r="45" spans="1:12" x14ac:dyDescent="0.25">
      <c r="A45" s="1">
        <v>16030</v>
      </c>
      <c r="B45" t="s">
        <v>55</v>
      </c>
      <c r="C45">
        <v>27</v>
      </c>
      <c r="D45">
        <v>-89.3</v>
      </c>
      <c r="E45">
        <v>296</v>
      </c>
      <c r="F45">
        <v>-0.3</v>
      </c>
      <c r="G45">
        <v>272.2</v>
      </c>
      <c r="H45">
        <v>88301</v>
      </c>
      <c r="I45">
        <v>-85.6</v>
      </c>
      <c r="J45">
        <v>-720.3</v>
      </c>
      <c r="K45">
        <v>6336.3</v>
      </c>
      <c r="L45">
        <v>0.99960000000000004</v>
      </c>
    </row>
    <row r="46" spans="1:12" x14ac:dyDescent="0.25">
      <c r="A46" s="1">
        <v>16030</v>
      </c>
      <c r="B46" t="s">
        <v>56</v>
      </c>
      <c r="C46">
        <v>28</v>
      </c>
      <c r="D46">
        <v>-89.3</v>
      </c>
      <c r="E46">
        <v>291.89999999999998</v>
      </c>
      <c r="F46">
        <v>0</v>
      </c>
      <c r="G46">
        <v>270.2</v>
      </c>
      <c r="H46">
        <v>88341.3</v>
      </c>
      <c r="I46">
        <v>-85.7</v>
      </c>
      <c r="J46">
        <v>-917.9</v>
      </c>
      <c r="K46">
        <v>6315.1</v>
      </c>
      <c r="L46">
        <v>0.99980000000000002</v>
      </c>
    </row>
    <row r="47" spans="1:12" x14ac:dyDescent="0.25">
      <c r="A47" s="1">
        <v>16030</v>
      </c>
      <c r="B47" t="s">
        <v>57</v>
      </c>
      <c r="C47">
        <v>29</v>
      </c>
      <c r="D47">
        <v>-88.9</v>
      </c>
      <c r="E47">
        <v>302.5</v>
      </c>
      <c r="F47">
        <v>0.3</v>
      </c>
      <c r="G47">
        <v>76.599999999999994</v>
      </c>
      <c r="H47">
        <v>90773.3</v>
      </c>
      <c r="I47">
        <v>-86.1</v>
      </c>
      <c r="J47">
        <v>2589.6</v>
      </c>
      <c r="K47">
        <v>-4761.8</v>
      </c>
      <c r="L47">
        <v>0.99890000000000001</v>
      </c>
    </row>
    <row r="48" spans="1:12" x14ac:dyDescent="0.25">
      <c r="A48" s="1">
        <v>16030</v>
      </c>
      <c r="B48" t="s">
        <v>58</v>
      </c>
      <c r="C48">
        <v>30</v>
      </c>
      <c r="D48">
        <v>-88.8</v>
      </c>
      <c r="E48">
        <v>300.10000000000002</v>
      </c>
      <c r="F48">
        <v>0.3</v>
      </c>
      <c r="G48">
        <v>77.2</v>
      </c>
      <c r="H48">
        <v>90775.2</v>
      </c>
      <c r="I48">
        <v>-86.1</v>
      </c>
      <c r="J48">
        <v>2730.6</v>
      </c>
      <c r="K48">
        <v>-4711.2</v>
      </c>
      <c r="L48">
        <v>0.99929999999999997</v>
      </c>
    </row>
    <row r="49" spans="1:12" x14ac:dyDescent="0.25">
      <c r="A49" s="1">
        <v>16030</v>
      </c>
      <c r="B49" t="s">
        <v>59</v>
      </c>
      <c r="C49">
        <v>31</v>
      </c>
      <c r="D49">
        <v>-88.4</v>
      </c>
      <c r="E49">
        <v>289.2</v>
      </c>
      <c r="F49">
        <v>0.3</v>
      </c>
      <c r="G49">
        <v>84.2</v>
      </c>
      <c r="H49">
        <v>90777.4</v>
      </c>
      <c r="I49">
        <v>-86.4</v>
      </c>
      <c r="J49">
        <v>2859.9</v>
      </c>
      <c r="K49">
        <v>-4671.6000000000004</v>
      </c>
      <c r="L49">
        <v>0.99990000000000001</v>
      </c>
    </row>
    <row r="50" spans="1:12" x14ac:dyDescent="0.25">
      <c r="A50" s="1">
        <v>16030</v>
      </c>
      <c r="B50" t="s">
        <v>60</v>
      </c>
      <c r="C50">
        <v>32</v>
      </c>
      <c r="D50">
        <v>-88.9</v>
      </c>
      <c r="E50">
        <v>301.2</v>
      </c>
      <c r="F50">
        <v>0.3</v>
      </c>
      <c r="G50">
        <v>70.3</v>
      </c>
      <c r="H50">
        <v>90777.8</v>
      </c>
      <c r="I50">
        <v>-86.1</v>
      </c>
      <c r="J50">
        <v>3250</v>
      </c>
      <c r="K50">
        <v>-4452.2</v>
      </c>
      <c r="L50">
        <v>0.99980000000000002</v>
      </c>
    </row>
    <row r="51" spans="1:12" x14ac:dyDescent="0.25">
      <c r="A51" s="1">
        <v>16030</v>
      </c>
      <c r="B51" t="s">
        <v>61</v>
      </c>
      <c r="C51">
        <v>33</v>
      </c>
      <c r="D51">
        <v>-88.8</v>
      </c>
      <c r="E51">
        <v>297.60000000000002</v>
      </c>
      <c r="F51">
        <v>0.3</v>
      </c>
      <c r="G51">
        <v>73.900000000000006</v>
      </c>
      <c r="H51">
        <v>90781.4</v>
      </c>
      <c r="I51">
        <v>-86.1</v>
      </c>
      <c r="J51">
        <v>3100</v>
      </c>
      <c r="K51">
        <v>-4522.3</v>
      </c>
      <c r="L51">
        <v>0.99990000000000001</v>
      </c>
    </row>
    <row r="52" spans="1:12" x14ac:dyDescent="0.25">
      <c r="A52" s="1">
        <v>16030</v>
      </c>
      <c r="B52" t="s">
        <v>62</v>
      </c>
      <c r="C52">
        <v>34</v>
      </c>
      <c r="D52">
        <v>-88.9</v>
      </c>
      <c r="E52">
        <v>297.89999999999998</v>
      </c>
      <c r="F52">
        <v>0.3</v>
      </c>
      <c r="G52">
        <v>74.3</v>
      </c>
      <c r="H52">
        <v>90773.9</v>
      </c>
      <c r="I52">
        <v>-86.2</v>
      </c>
      <c r="J52">
        <v>2921</v>
      </c>
      <c r="K52">
        <v>-4617.1000000000004</v>
      </c>
      <c r="L52">
        <v>0.99990000000000001</v>
      </c>
    </row>
    <row r="53" spans="1:12" x14ac:dyDescent="0.25">
      <c r="A53" s="1">
        <v>16030</v>
      </c>
      <c r="B53" t="s">
        <v>63</v>
      </c>
      <c r="C53">
        <v>35</v>
      </c>
      <c r="D53">
        <v>-88.9</v>
      </c>
      <c r="E53">
        <v>298.5</v>
      </c>
      <c r="F53">
        <v>0.3</v>
      </c>
      <c r="G53">
        <v>76</v>
      </c>
      <c r="H53">
        <v>90775</v>
      </c>
      <c r="I53">
        <v>-86.2</v>
      </c>
      <c r="J53">
        <v>2771.2</v>
      </c>
      <c r="K53">
        <v>-4681.6000000000004</v>
      </c>
      <c r="L53">
        <v>0.99990000000000001</v>
      </c>
    </row>
    <row r="54" spans="1:12" x14ac:dyDescent="0.25">
      <c r="A54" s="1">
        <v>16030</v>
      </c>
      <c r="B54" t="s">
        <v>64</v>
      </c>
      <c r="C54">
        <v>36</v>
      </c>
      <c r="D54">
        <v>-88.8</v>
      </c>
      <c r="E54">
        <v>244.2</v>
      </c>
      <c r="F54">
        <v>2.8</v>
      </c>
      <c r="G54">
        <v>307.5</v>
      </c>
      <c r="H54">
        <v>92909.4</v>
      </c>
      <c r="I54">
        <v>-86.1</v>
      </c>
      <c r="J54">
        <v>2977.2</v>
      </c>
      <c r="K54">
        <v>6657.9</v>
      </c>
      <c r="L54">
        <v>0.99980000000000002</v>
      </c>
    </row>
    <row r="55" spans="1:12" x14ac:dyDescent="0.25">
      <c r="A55" s="1">
        <v>16030</v>
      </c>
      <c r="B55" t="s">
        <v>65</v>
      </c>
      <c r="C55">
        <v>37</v>
      </c>
      <c r="D55">
        <v>-88.9</v>
      </c>
      <c r="E55">
        <v>242.5</v>
      </c>
      <c r="F55">
        <v>2.5</v>
      </c>
      <c r="G55">
        <v>306.89999999999998</v>
      </c>
      <c r="H55">
        <v>92903</v>
      </c>
      <c r="I55">
        <v>-86.1</v>
      </c>
      <c r="J55">
        <v>2962.9</v>
      </c>
      <c r="K55">
        <v>6655.6</v>
      </c>
      <c r="L55">
        <v>0.99990000000000001</v>
      </c>
    </row>
    <row r="56" spans="1:12" x14ac:dyDescent="0.25">
      <c r="A56" s="1">
        <v>16030</v>
      </c>
      <c r="B56" t="s">
        <v>66</v>
      </c>
      <c r="C56">
        <v>38</v>
      </c>
      <c r="D56">
        <v>-88.9</v>
      </c>
      <c r="E56">
        <v>251.9</v>
      </c>
      <c r="F56">
        <v>2.5</v>
      </c>
      <c r="G56">
        <v>307.5</v>
      </c>
      <c r="H56">
        <v>92914.5</v>
      </c>
      <c r="I56">
        <v>-86</v>
      </c>
      <c r="J56">
        <v>2940.2</v>
      </c>
      <c r="K56">
        <v>6665.6</v>
      </c>
      <c r="L56">
        <v>0.99950000000000006</v>
      </c>
    </row>
    <row r="57" spans="1:12" x14ac:dyDescent="0.25">
      <c r="A57" s="1">
        <v>16030</v>
      </c>
      <c r="B57" t="s">
        <v>67</v>
      </c>
      <c r="C57">
        <v>39</v>
      </c>
      <c r="D57">
        <v>-88.9</v>
      </c>
      <c r="E57">
        <v>240.5</v>
      </c>
      <c r="F57">
        <v>2.5</v>
      </c>
      <c r="G57">
        <v>306.10000000000002</v>
      </c>
      <c r="H57">
        <v>92913.9</v>
      </c>
      <c r="I57">
        <v>-86.1</v>
      </c>
      <c r="J57">
        <v>2948.5</v>
      </c>
      <c r="K57">
        <v>6653.7</v>
      </c>
      <c r="L57">
        <v>0.99939999999999996</v>
      </c>
    </row>
    <row r="58" spans="1:12" x14ac:dyDescent="0.25">
      <c r="A58" s="1">
        <v>16030</v>
      </c>
      <c r="B58" t="s">
        <v>68</v>
      </c>
      <c r="C58">
        <v>40</v>
      </c>
      <c r="D58">
        <v>-88.9</v>
      </c>
      <c r="E58">
        <v>244.6</v>
      </c>
      <c r="F58">
        <v>2.2000000000000002</v>
      </c>
      <c r="G58">
        <v>306.89999999999998</v>
      </c>
      <c r="H58">
        <v>92898.6</v>
      </c>
      <c r="I58">
        <v>-86.1</v>
      </c>
      <c r="J58">
        <v>2939.8</v>
      </c>
      <c r="K58">
        <v>6645.2</v>
      </c>
      <c r="L58">
        <v>0.99980000000000002</v>
      </c>
    </row>
    <row r="59" spans="1:12" x14ac:dyDescent="0.25">
      <c r="A59" s="1">
        <v>16030</v>
      </c>
      <c r="B59" t="s">
        <v>69</v>
      </c>
      <c r="C59">
        <v>41</v>
      </c>
      <c r="D59">
        <v>-88.9</v>
      </c>
      <c r="E59">
        <v>242.1</v>
      </c>
      <c r="F59">
        <v>2.2000000000000002</v>
      </c>
      <c r="G59">
        <v>306.3</v>
      </c>
      <c r="H59">
        <v>92869.5</v>
      </c>
      <c r="I59">
        <v>-86.1</v>
      </c>
      <c r="J59">
        <v>2922.9</v>
      </c>
      <c r="K59">
        <v>6651.3</v>
      </c>
      <c r="L59">
        <v>0.99980000000000002</v>
      </c>
    </row>
    <row r="60" spans="1:12" x14ac:dyDescent="0.25">
      <c r="A60" s="1">
        <v>16030</v>
      </c>
      <c r="B60" t="s">
        <v>70</v>
      </c>
      <c r="C60">
        <v>42</v>
      </c>
      <c r="D60">
        <v>-88.9</v>
      </c>
      <c r="E60">
        <v>244</v>
      </c>
      <c r="F60">
        <v>2.2000000000000002</v>
      </c>
      <c r="G60">
        <v>306.7</v>
      </c>
      <c r="H60">
        <v>92887.1</v>
      </c>
      <c r="I60">
        <v>-86.1</v>
      </c>
      <c r="J60">
        <v>2908.8</v>
      </c>
      <c r="K60">
        <v>6660.9</v>
      </c>
      <c r="L60">
        <v>0.99990000000000001</v>
      </c>
    </row>
    <row r="61" spans="1:12" x14ac:dyDescent="0.25">
      <c r="A61" s="1">
        <v>16030</v>
      </c>
      <c r="B61" t="s">
        <v>71</v>
      </c>
      <c r="C61">
        <v>43</v>
      </c>
      <c r="D61">
        <v>-88.9</v>
      </c>
      <c r="E61">
        <v>235.6</v>
      </c>
      <c r="F61">
        <v>0.3</v>
      </c>
      <c r="G61">
        <v>66.2</v>
      </c>
      <c r="H61">
        <v>92159.6</v>
      </c>
      <c r="I61">
        <v>-86.6</v>
      </c>
      <c r="J61">
        <v>4016.5</v>
      </c>
      <c r="K61">
        <v>-5365.5</v>
      </c>
      <c r="L61">
        <v>0.99970000000000003</v>
      </c>
    </row>
    <row r="62" spans="1:12" x14ac:dyDescent="0.25">
      <c r="A62" s="1">
        <v>16030</v>
      </c>
      <c r="B62" t="s">
        <v>72</v>
      </c>
      <c r="C62">
        <v>44</v>
      </c>
      <c r="D62">
        <v>-88.9</v>
      </c>
      <c r="E62">
        <v>237.1</v>
      </c>
      <c r="F62">
        <v>0.3</v>
      </c>
      <c r="G62">
        <v>66.099999999999994</v>
      </c>
      <c r="H62">
        <v>92163</v>
      </c>
      <c r="I62">
        <v>-86.6</v>
      </c>
      <c r="J62">
        <v>4057</v>
      </c>
      <c r="K62">
        <v>-5341.6</v>
      </c>
      <c r="L62">
        <v>0.99990000000000001</v>
      </c>
    </row>
    <row r="63" spans="1:12" x14ac:dyDescent="0.25">
      <c r="A63" s="1">
        <v>16030</v>
      </c>
      <c r="B63" t="s">
        <v>73</v>
      </c>
      <c r="C63">
        <v>45</v>
      </c>
      <c r="D63">
        <v>-88.8</v>
      </c>
      <c r="E63">
        <v>237.8</v>
      </c>
      <c r="F63">
        <v>0.3</v>
      </c>
      <c r="G63">
        <v>69.400000000000006</v>
      </c>
      <c r="H63">
        <v>91938.6</v>
      </c>
      <c r="I63">
        <v>-86.6</v>
      </c>
      <c r="J63">
        <v>3800.2</v>
      </c>
      <c r="K63">
        <v>-5511.3</v>
      </c>
      <c r="L63">
        <v>0.99980000000000002</v>
      </c>
    </row>
    <row r="64" spans="1:12" x14ac:dyDescent="0.25">
      <c r="A64" s="1">
        <v>16030</v>
      </c>
      <c r="B64" t="s">
        <v>74</v>
      </c>
      <c r="C64">
        <v>46</v>
      </c>
      <c r="D64">
        <v>-88.9</v>
      </c>
      <c r="E64">
        <v>237.9</v>
      </c>
      <c r="F64">
        <v>0.6</v>
      </c>
      <c r="G64">
        <v>68.5</v>
      </c>
      <c r="H64">
        <v>91938.5</v>
      </c>
      <c r="I64">
        <v>-86.5</v>
      </c>
      <c r="J64">
        <v>3823.5</v>
      </c>
      <c r="K64">
        <v>-5492.3</v>
      </c>
      <c r="L64">
        <v>0.99950000000000006</v>
      </c>
    </row>
    <row r="65" spans="1:12" x14ac:dyDescent="0.25">
      <c r="A65" s="1">
        <v>16030</v>
      </c>
      <c r="B65" t="s">
        <v>75</v>
      </c>
      <c r="C65">
        <v>47</v>
      </c>
      <c r="D65">
        <v>-88.9</v>
      </c>
      <c r="E65">
        <v>237.9</v>
      </c>
      <c r="F65">
        <v>0.3</v>
      </c>
      <c r="G65">
        <v>68.2</v>
      </c>
      <c r="H65">
        <v>91959.4</v>
      </c>
      <c r="I65">
        <v>-86.5</v>
      </c>
      <c r="J65">
        <v>3831.8</v>
      </c>
      <c r="K65">
        <v>-5498.1</v>
      </c>
      <c r="L65">
        <v>0.99939999999999996</v>
      </c>
    </row>
    <row r="66" spans="1:12" x14ac:dyDescent="0.25">
      <c r="A66" s="1">
        <v>16030</v>
      </c>
      <c r="B66" t="s">
        <v>76</v>
      </c>
      <c r="C66">
        <v>48</v>
      </c>
      <c r="D66">
        <v>-88.8</v>
      </c>
      <c r="E66">
        <v>237.1</v>
      </c>
      <c r="F66">
        <v>0</v>
      </c>
      <c r="G66">
        <v>69.099999999999994</v>
      </c>
      <c r="H66">
        <v>91923.9</v>
      </c>
      <c r="I66">
        <v>-86.6</v>
      </c>
      <c r="J66">
        <v>3791.7</v>
      </c>
      <c r="K66">
        <v>-5514</v>
      </c>
      <c r="L66">
        <v>1</v>
      </c>
    </row>
    <row r="67" spans="1:12" x14ac:dyDescent="0.25">
      <c r="A67" s="1">
        <v>16030</v>
      </c>
      <c r="B67" t="s">
        <v>77</v>
      </c>
      <c r="C67">
        <v>49</v>
      </c>
      <c r="D67">
        <v>-88.8</v>
      </c>
      <c r="E67">
        <v>236.7</v>
      </c>
      <c r="F67">
        <v>0.3</v>
      </c>
      <c r="G67">
        <v>68.8</v>
      </c>
      <c r="H67">
        <v>91921.8</v>
      </c>
      <c r="I67">
        <v>-86.6</v>
      </c>
      <c r="J67">
        <v>3823.3</v>
      </c>
      <c r="K67">
        <v>-5504.1</v>
      </c>
      <c r="L67">
        <v>0.99980000000000002</v>
      </c>
    </row>
    <row r="68" spans="1:12" x14ac:dyDescent="0.25">
      <c r="A68" s="1">
        <v>16030</v>
      </c>
      <c r="B68" t="s">
        <v>78</v>
      </c>
      <c r="C68">
        <v>50</v>
      </c>
      <c r="D68">
        <v>-88.9</v>
      </c>
      <c r="E68">
        <v>235.6</v>
      </c>
      <c r="F68">
        <v>0</v>
      </c>
      <c r="G68">
        <v>68.099999999999994</v>
      </c>
      <c r="H68">
        <v>91939.6</v>
      </c>
      <c r="I68">
        <v>-86.6</v>
      </c>
      <c r="J68">
        <v>3823</v>
      </c>
      <c r="K68">
        <v>-5512.4</v>
      </c>
      <c r="L68">
        <v>0.99980000000000002</v>
      </c>
    </row>
    <row r="69" spans="1:12" x14ac:dyDescent="0.25">
      <c r="A69" s="1">
        <v>16030</v>
      </c>
      <c r="B69" t="s">
        <v>79</v>
      </c>
      <c r="C69">
        <v>51</v>
      </c>
      <c r="D69">
        <v>-89.1</v>
      </c>
      <c r="E69">
        <v>242.6</v>
      </c>
      <c r="F69">
        <v>-0.3</v>
      </c>
      <c r="G69">
        <v>266.39999999999998</v>
      </c>
      <c r="H69">
        <v>92444</v>
      </c>
      <c r="I69">
        <v>-86.2</v>
      </c>
      <c r="J69">
        <v>-1673.8</v>
      </c>
      <c r="K69">
        <v>6616.4</v>
      </c>
      <c r="L69">
        <v>0.99980000000000002</v>
      </c>
    </row>
    <row r="70" spans="1:12" x14ac:dyDescent="0.25">
      <c r="A70" s="1">
        <v>16030</v>
      </c>
      <c r="B70" t="s">
        <v>80</v>
      </c>
      <c r="C70">
        <v>52</v>
      </c>
      <c r="D70">
        <v>-89.1</v>
      </c>
      <c r="E70">
        <v>250.5</v>
      </c>
      <c r="F70">
        <v>-0.3</v>
      </c>
      <c r="G70">
        <v>268.7</v>
      </c>
      <c r="H70">
        <v>92442.8</v>
      </c>
      <c r="I70">
        <v>-86.2</v>
      </c>
      <c r="J70">
        <v>-1584.4</v>
      </c>
      <c r="K70">
        <v>6658</v>
      </c>
      <c r="L70">
        <v>0.99980000000000002</v>
      </c>
    </row>
    <row r="71" spans="1:12" x14ac:dyDescent="0.25">
      <c r="A71" s="1">
        <v>16030</v>
      </c>
      <c r="B71" t="s">
        <v>81</v>
      </c>
      <c r="C71">
        <v>53</v>
      </c>
      <c r="D71">
        <v>-89</v>
      </c>
      <c r="E71">
        <v>249.6</v>
      </c>
      <c r="F71">
        <v>-0.3</v>
      </c>
      <c r="G71">
        <v>269</v>
      </c>
      <c r="H71">
        <v>92440.5</v>
      </c>
      <c r="I71">
        <v>-86.2</v>
      </c>
      <c r="J71">
        <v>-1575.6</v>
      </c>
      <c r="K71">
        <v>6669</v>
      </c>
      <c r="L71">
        <v>0.99980000000000002</v>
      </c>
    </row>
    <row r="72" spans="1:12" x14ac:dyDescent="0.25">
      <c r="A72" s="1">
        <v>16030</v>
      </c>
      <c r="B72" t="s">
        <v>82</v>
      </c>
      <c r="C72">
        <v>54</v>
      </c>
      <c r="D72">
        <v>-89.1</v>
      </c>
      <c r="E72">
        <v>249.9</v>
      </c>
      <c r="F72">
        <v>-0.3</v>
      </c>
      <c r="G72">
        <v>268.8</v>
      </c>
      <c r="H72">
        <v>92437.6</v>
      </c>
      <c r="I72">
        <v>-86.2</v>
      </c>
      <c r="J72">
        <v>-1572.8</v>
      </c>
      <c r="K72">
        <v>6668.8</v>
      </c>
      <c r="L72">
        <v>0.99980000000000002</v>
      </c>
    </row>
    <row r="73" spans="1:12" x14ac:dyDescent="0.25">
      <c r="A73" s="1">
        <v>16030</v>
      </c>
      <c r="B73" t="s">
        <v>83</v>
      </c>
      <c r="C73">
        <v>55</v>
      </c>
      <c r="D73">
        <v>-89</v>
      </c>
      <c r="E73">
        <v>249.8</v>
      </c>
      <c r="F73">
        <v>-0.3</v>
      </c>
      <c r="G73">
        <v>269</v>
      </c>
      <c r="H73">
        <v>92437.2</v>
      </c>
      <c r="I73">
        <v>-86.2</v>
      </c>
      <c r="J73">
        <v>-1572.9</v>
      </c>
      <c r="K73">
        <v>6663</v>
      </c>
      <c r="L73">
        <v>0.99980000000000002</v>
      </c>
    </row>
    <row r="74" spans="1:12" x14ac:dyDescent="0.25">
      <c r="A74" s="1">
        <v>16030</v>
      </c>
      <c r="B74" t="s">
        <v>84</v>
      </c>
      <c r="C74">
        <v>56</v>
      </c>
      <c r="D74">
        <v>-89</v>
      </c>
      <c r="E74">
        <v>250.4</v>
      </c>
      <c r="F74">
        <v>-0.3</v>
      </c>
      <c r="G74">
        <v>268.89999999999998</v>
      </c>
      <c r="H74">
        <v>92431.5</v>
      </c>
      <c r="I74">
        <v>-86.2</v>
      </c>
      <c r="J74">
        <v>-1578.6</v>
      </c>
      <c r="K74">
        <v>6663.2</v>
      </c>
      <c r="L74">
        <v>0.99980000000000002</v>
      </c>
    </row>
    <row r="75" spans="1:12" x14ac:dyDescent="0.25">
      <c r="A75" s="1">
        <v>16030</v>
      </c>
      <c r="B75" t="s">
        <v>85</v>
      </c>
      <c r="C75">
        <v>57</v>
      </c>
      <c r="D75">
        <v>-89</v>
      </c>
      <c r="E75">
        <v>249.5</v>
      </c>
      <c r="F75">
        <v>-0.3</v>
      </c>
      <c r="G75">
        <v>269.10000000000002</v>
      </c>
      <c r="H75">
        <v>92425.8</v>
      </c>
      <c r="I75">
        <v>-86.2</v>
      </c>
      <c r="J75">
        <v>-1584.2</v>
      </c>
      <c r="K75">
        <v>6663.4</v>
      </c>
      <c r="L75">
        <v>0.99980000000000002</v>
      </c>
    </row>
    <row r="76" spans="1:12" x14ac:dyDescent="0.25">
      <c r="A76" s="1">
        <v>16030</v>
      </c>
      <c r="B76" t="s">
        <v>86</v>
      </c>
      <c r="C76">
        <v>58</v>
      </c>
      <c r="D76">
        <v>-89.1</v>
      </c>
      <c r="E76">
        <v>258</v>
      </c>
      <c r="F76">
        <v>-0.3</v>
      </c>
      <c r="G76">
        <v>193.3</v>
      </c>
      <c r="H76">
        <v>92511.5</v>
      </c>
      <c r="I76">
        <v>-86.4</v>
      </c>
      <c r="J76">
        <v>-6297.9</v>
      </c>
      <c r="K76">
        <v>47.4</v>
      </c>
      <c r="L76">
        <v>0.99980000000000002</v>
      </c>
    </row>
    <row r="77" spans="1:12" x14ac:dyDescent="0.25">
      <c r="A77" s="1">
        <v>16030</v>
      </c>
      <c r="B77" t="s">
        <v>87</v>
      </c>
      <c r="C77">
        <v>59</v>
      </c>
      <c r="D77">
        <v>-89.1</v>
      </c>
      <c r="E77">
        <v>258.3</v>
      </c>
      <c r="F77">
        <v>-0.3</v>
      </c>
      <c r="G77">
        <v>193.7</v>
      </c>
      <c r="H77">
        <v>92511.9</v>
      </c>
      <c r="I77">
        <v>-86.4</v>
      </c>
      <c r="J77">
        <v>-6303.6</v>
      </c>
      <c r="K77">
        <v>47.7</v>
      </c>
      <c r="L77">
        <v>0.99980000000000002</v>
      </c>
    </row>
    <row r="78" spans="1:12" x14ac:dyDescent="0.25">
      <c r="A78" s="1">
        <v>16030</v>
      </c>
      <c r="B78" t="s">
        <v>88</v>
      </c>
      <c r="C78">
        <v>60</v>
      </c>
      <c r="D78">
        <v>-89.1</v>
      </c>
      <c r="E78">
        <v>257.10000000000002</v>
      </c>
      <c r="F78">
        <v>-0.3</v>
      </c>
      <c r="G78">
        <v>193.3</v>
      </c>
      <c r="H78">
        <v>92514</v>
      </c>
      <c r="I78">
        <v>-86.4</v>
      </c>
      <c r="J78">
        <v>-6291.9</v>
      </c>
      <c r="K78">
        <v>61.6</v>
      </c>
      <c r="L78">
        <v>0.99980000000000002</v>
      </c>
    </row>
    <row r="79" spans="1:12" x14ac:dyDescent="0.25">
      <c r="A79" s="1">
        <v>16030</v>
      </c>
      <c r="B79" t="s">
        <v>89</v>
      </c>
      <c r="C79">
        <v>61</v>
      </c>
      <c r="D79">
        <v>-89.1</v>
      </c>
      <c r="E79">
        <v>258.2</v>
      </c>
      <c r="F79">
        <v>-0.3</v>
      </c>
      <c r="G79">
        <v>193.8</v>
      </c>
      <c r="H79">
        <v>92508.800000000003</v>
      </c>
      <c r="I79">
        <v>-86.4</v>
      </c>
      <c r="J79">
        <v>-6300.5</v>
      </c>
      <c r="K79">
        <v>59</v>
      </c>
      <c r="L79">
        <v>0.99980000000000002</v>
      </c>
    </row>
    <row r="80" spans="1:12" x14ac:dyDescent="0.25">
      <c r="A80" s="1">
        <v>16030</v>
      </c>
      <c r="B80" t="s">
        <v>90</v>
      </c>
      <c r="C80">
        <v>62</v>
      </c>
      <c r="D80">
        <v>-89.1</v>
      </c>
      <c r="E80">
        <v>258.2</v>
      </c>
      <c r="F80">
        <v>-0.3</v>
      </c>
      <c r="G80">
        <v>193.5</v>
      </c>
      <c r="H80">
        <v>92512.3</v>
      </c>
      <c r="I80">
        <v>-86.4</v>
      </c>
      <c r="J80">
        <v>-6309.2</v>
      </c>
      <c r="K80">
        <v>53.7</v>
      </c>
      <c r="L80">
        <v>0.99980000000000002</v>
      </c>
    </row>
    <row r="81" spans="1:12" x14ac:dyDescent="0.25">
      <c r="A81" s="1">
        <v>16030</v>
      </c>
      <c r="B81" t="s">
        <v>91</v>
      </c>
      <c r="C81">
        <v>63</v>
      </c>
      <c r="D81">
        <v>-89.1</v>
      </c>
      <c r="E81">
        <v>261</v>
      </c>
      <c r="F81">
        <v>-0.3</v>
      </c>
      <c r="G81">
        <v>194.1</v>
      </c>
      <c r="H81">
        <v>92508.5</v>
      </c>
      <c r="I81">
        <v>-86.3</v>
      </c>
      <c r="J81">
        <v>-6294.5</v>
      </c>
      <c r="K81">
        <v>76</v>
      </c>
      <c r="L81">
        <v>0.99980000000000002</v>
      </c>
    </row>
    <row r="82" spans="1:12" x14ac:dyDescent="0.25">
      <c r="A82" s="1">
        <v>16030</v>
      </c>
      <c r="B82" t="s">
        <v>92</v>
      </c>
      <c r="C82">
        <v>64</v>
      </c>
      <c r="D82">
        <v>-89.1</v>
      </c>
      <c r="E82">
        <v>257.5</v>
      </c>
      <c r="F82">
        <v>-0.6</v>
      </c>
      <c r="G82">
        <v>193.9</v>
      </c>
      <c r="H82">
        <v>92506.3</v>
      </c>
      <c r="I82">
        <v>-86.4</v>
      </c>
      <c r="J82">
        <v>-6306</v>
      </c>
      <c r="K82">
        <v>67.900000000000006</v>
      </c>
      <c r="L82">
        <v>0.99980000000000002</v>
      </c>
    </row>
    <row r="83" spans="1:12" x14ac:dyDescent="0.25">
      <c r="A83" s="1">
        <v>16030</v>
      </c>
      <c r="B83" t="s">
        <v>93</v>
      </c>
      <c r="C83">
        <v>65</v>
      </c>
      <c r="D83">
        <v>-89.1</v>
      </c>
      <c r="E83">
        <v>240.7</v>
      </c>
      <c r="F83">
        <v>0.6</v>
      </c>
      <c r="G83">
        <v>31.5</v>
      </c>
      <c r="H83">
        <v>91891.6</v>
      </c>
      <c r="I83">
        <v>-86.4</v>
      </c>
      <c r="J83">
        <v>6190.2</v>
      </c>
      <c r="K83">
        <v>-2254.8000000000002</v>
      </c>
      <c r="L83">
        <v>0.99980000000000002</v>
      </c>
    </row>
    <row r="84" spans="1:12" x14ac:dyDescent="0.25">
      <c r="A84" s="1">
        <v>16030</v>
      </c>
      <c r="B84" t="s">
        <v>94</v>
      </c>
      <c r="C84">
        <v>66</v>
      </c>
      <c r="D84">
        <v>-89.1</v>
      </c>
      <c r="E84">
        <v>241.8</v>
      </c>
      <c r="F84">
        <v>0.3</v>
      </c>
      <c r="G84">
        <v>31.5</v>
      </c>
      <c r="H84">
        <v>91796.9</v>
      </c>
      <c r="I84">
        <v>-86.4</v>
      </c>
      <c r="J84">
        <v>6162.2</v>
      </c>
      <c r="K84">
        <v>-2246.5</v>
      </c>
      <c r="L84">
        <v>1</v>
      </c>
    </row>
    <row r="85" spans="1:12" x14ac:dyDescent="0.25">
      <c r="A85" s="1">
        <v>16030</v>
      </c>
      <c r="B85" t="s">
        <v>95</v>
      </c>
      <c r="C85">
        <v>67</v>
      </c>
      <c r="D85">
        <v>-89</v>
      </c>
      <c r="E85">
        <v>239</v>
      </c>
      <c r="F85">
        <v>0.3</v>
      </c>
      <c r="G85">
        <v>30.8</v>
      </c>
      <c r="H85">
        <v>91758.9</v>
      </c>
      <c r="I85">
        <v>-86.5</v>
      </c>
      <c r="J85">
        <v>6217.9</v>
      </c>
      <c r="K85">
        <v>-2183.9</v>
      </c>
      <c r="L85">
        <v>0.99960000000000004</v>
      </c>
    </row>
    <row r="86" spans="1:12" x14ac:dyDescent="0.25">
      <c r="A86" s="1">
        <v>16030</v>
      </c>
      <c r="B86" t="s">
        <v>96</v>
      </c>
      <c r="C86">
        <v>68</v>
      </c>
      <c r="D86">
        <v>-89</v>
      </c>
      <c r="E86">
        <v>239.7</v>
      </c>
      <c r="F86">
        <v>0.3</v>
      </c>
      <c r="G86">
        <v>31.2</v>
      </c>
      <c r="H86">
        <v>91888.4</v>
      </c>
      <c r="I86">
        <v>-86.4</v>
      </c>
      <c r="J86">
        <v>6239.5</v>
      </c>
      <c r="K86">
        <v>-2220</v>
      </c>
      <c r="L86">
        <v>0.99950000000000006</v>
      </c>
    </row>
    <row r="87" spans="1:12" x14ac:dyDescent="0.25">
      <c r="A87" s="1">
        <v>16030</v>
      </c>
      <c r="B87" t="s">
        <v>97</v>
      </c>
      <c r="C87">
        <v>69</v>
      </c>
      <c r="D87">
        <v>-89</v>
      </c>
      <c r="E87">
        <v>243.3</v>
      </c>
      <c r="F87">
        <v>0.3</v>
      </c>
      <c r="G87">
        <v>32.5</v>
      </c>
      <c r="H87">
        <v>91918.399999999994</v>
      </c>
      <c r="I87">
        <v>-86.4</v>
      </c>
      <c r="J87">
        <v>6253.6</v>
      </c>
      <c r="K87">
        <v>-2220.1</v>
      </c>
      <c r="L87">
        <v>0.99990000000000001</v>
      </c>
    </row>
    <row r="88" spans="1:12" x14ac:dyDescent="0.25">
      <c r="A88" s="1">
        <v>16030</v>
      </c>
      <c r="B88" t="s">
        <v>98</v>
      </c>
      <c r="C88">
        <v>70</v>
      </c>
      <c r="D88">
        <v>-89</v>
      </c>
      <c r="E88">
        <v>242</v>
      </c>
      <c r="F88">
        <v>0.3</v>
      </c>
      <c r="G88">
        <v>31.8</v>
      </c>
      <c r="H88">
        <v>91784.4</v>
      </c>
      <c r="I88">
        <v>-86.4</v>
      </c>
      <c r="J88">
        <v>6196.9</v>
      </c>
      <c r="K88">
        <v>-2225.5</v>
      </c>
      <c r="L88">
        <v>0.99970000000000003</v>
      </c>
    </row>
    <row r="89" spans="1:12" x14ac:dyDescent="0.25">
      <c r="A89" s="1">
        <v>16030</v>
      </c>
      <c r="B89" t="s">
        <v>99</v>
      </c>
      <c r="C89">
        <v>71</v>
      </c>
      <c r="D89">
        <v>-89.1</v>
      </c>
      <c r="E89">
        <v>233.3</v>
      </c>
      <c r="F89">
        <v>0.3</v>
      </c>
      <c r="G89">
        <v>30.3</v>
      </c>
      <c r="H89">
        <v>91850.1</v>
      </c>
      <c r="I89">
        <v>-86.5</v>
      </c>
      <c r="J89">
        <v>6173</v>
      </c>
      <c r="K89">
        <v>-2263.3000000000002</v>
      </c>
      <c r="L89">
        <v>0.99970000000000003</v>
      </c>
    </row>
    <row r="90" spans="1:12" x14ac:dyDescent="0.25">
      <c r="A90" s="1">
        <v>16030</v>
      </c>
      <c r="B90" t="s">
        <v>100</v>
      </c>
      <c r="C90">
        <v>72</v>
      </c>
      <c r="D90">
        <v>-89.1</v>
      </c>
      <c r="E90">
        <v>240.5</v>
      </c>
      <c r="F90">
        <v>0.3</v>
      </c>
      <c r="G90">
        <v>49.5</v>
      </c>
      <c r="H90">
        <v>91888.5</v>
      </c>
      <c r="I90">
        <v>-86.5</v>
      </c>
      <c r="J90">
        <v>5139.2</v>
      </c>
      <c r="K90">
        <v>-4031.3</v>
      </c>
      <c r="L90">
        <v>0.99980000000000002</v>
      </c>
    </row>
    <row r="91" spans="1:12" x14ac:dyDescent="0.25">
      <c r="A91" s="1">
        <v>16030</v>
      </c>
      <c r="B91" t="s">
        <v>101</v>
      </c>
      <c r="C91">
        <v>73</v>
      </c>
      <c r="D91">
        <v>-89.1</v>
      </c>
      <c r="E91">
        <v>240.8</v>
      </c>
      <c r="F91">
        <v>0</v>
      </c>
      <c r="G91">
        <v>48.9</v>
      </c>
      <c r="H91">
        <v>91889.600000000006</v>
      </c>
      <c r="I91">
        <v>-86.4</v>
      </c>
      <c r="J91">
        <v>5182.8</v>
      </c>
      <c r="K91">
        <v>-3996</v>
      </c>
      <c r="L91">
        <v>0.99980000000000002</v>
      </c>
    </row>
    <row r="92" spans="1:12" x14ac:dyDescent="0.25">
      <c r="A92" s="1">
        <v>16030</v>
      </c>
      <c r="B92" t="s">
        <v>102</v>
      </c>
      <c r="C92">
        <v>74</v>
      </c>
      <c r="D92">
        <v>-89</v>
      </c>
      <c r="E92">
        <v>236.8</v>
      </c>
      <c r="F92">
        <v>0.3</v>
      </c>
      <c r="G92">
        <v>43.6</v>
      </c>
      <c r="H92">
        <v>91938.1</v>
      </c>
      <c r="I92">
        <v>-86.5</v>
      </c>
      <c r="J92">
        <v>5606.1</v>
      </c>
      <c r="K92">
        <v>-3547.5</v>
      </c>
      <c r="L92">
        <v>0.99980000000000002</v>
      </c>
    </row>
    <row r="93" spans="1:12" x14ac:dyDescent="0.25">
      <c r="A93" s="1">
        <v>16030</v>
      </c>
      <c r="B93" t="s">
        <v>103</v>
      </c>
      <c r="C93">
        <v>75</v>
      </c>
      <c r="D93">
        <v>-89.3</v>
      </c>
      <c r="E93">
        <v>236.4</v>
      </c>
      <c r="F93">
        <v>0</v>
      </c>
      <c r="G93">
        <v>41.7</v>
      </c>
      <c r="H93">
        <v>91894.6</v>
      </c>
      <c r="I93">
        <v>-86.3</v>
      </c>
      <c r="J93">
        <v>5553.1</v>
      </c>
      <c r="K93">
        <v>-3632</v>
      </c>
      <c r="L93">
        <v>0.99980000000000002</v>
      </c>
    </row>
    <row r="94" spans="1:12" x14ac:dyDescent="0.25">
      <c r="A94" s="1">
        <v>16030</v>
      </c>
      <c r="B94" t="s">
        <v>104</v>
      </c>
      <c r="C94">
        <v>76</v>
      </c>
      <c r="D94">
        <v>-89.2</v>
      </c>
      <c r="E94">
        <v>247.3</v>
      </c>
      <c r="F94">
        <v>0</v>
      </c>
      <c r="G94">
        <v>43.5</v>
      </c>
      <c r="H94">
        <v>91900.3</v>
      </c>
      <c r="I94">
        <v>-86.3</v>
      </c>
      <c r="J94">
        <v>5576.7</v>
      </c>
      <c r="K94">
        <v>-3592.8</v>
      </c>
      <c r="L94">
        <v>0.99980000000000002</v>
      </c>
    </row>
    <row r="95" spans="1:12" x14ac:dyDescent="0.25">
      <c r="A95" s="1">
        <v>16030</v>
      </c>
      <c r="B95" t="s">
        <v>105</v>
      </c>
      <c r="C95">
        <v>77</v>
      </c>
      <c r="D95">
        <v>-89.1</v>
      </c>
      <c r="E95">
        <v>243.7</v>
      </c>
      <c r="F95">
        <v>0</v>
      </c>
      <c r="G95">
        <v>46.2</v>
      </c>
      <c r="H95">
        <v>91891</v>
      </c>
      <c r="I95">
        <v>-86.4</v>
      </c>
      <c r="J95">
        <v>5461.9</v>
      </c>
      <c r="K95">
        <v>-3759.8</v>
      </c>
      <c r="L95">
        <v>0.99980000000000002</v>
      </c>
    </row>
    <row r="96" spans="1:12" x14ac:dyDescent="0.25">
      <c r="A96" s="1">
        <v>16030</v>
      </c>
      <c r="B96" t="s">
        <v>106</v>
      </c>
      <c r="C96">
        <v>78</v>
      </c>
      <c r="D96">
        <v>-89</v>
      </c>
      <c r="E96">
        <v>230.8</v>
      </c>
      <c r="F96">
        <v>0</v>
      </c>
      <c r="G96">
        <v>43.4</v>
      </c>
      <c r="H96">
        <v>92070.8</v>
      </c>
      <c r="I96">
        <v>-86.6</v>
      </c>
      <c r="J96">
        <v>5645.5</v>
      </c>
      <c r="K96">
        <v>-3549.9</v>
      </c>
      <c r="L96">
        <v>0.99970000000000003</v>
      </c>
    </row>
    <row r="97" spans="1:12" x14ac:dyDescent="0.25">
      <c r="A97" s="1">
        <v>16030</v>
      </c>
      <c r="B97" t="s">
        <v>107</v>
      </c>
      <c r="C97">
        <v>79</v>
      </c>
      <c r="D97">
        <v>-89.2</v>
      </c>
      <c r="E97">
        <v>240</v>
      </c>
      <c r="F97">
        <v>0.3</v>
      </c>
      <c r="G97">
        <v>261.60000000000002</v>
      </c>
      <c r="H97">
        <v>91674.9</v>
      </c>
      <c r="I97">
        <v>-85.8</v>
      </c>
      <c r="J97">
        <v>-2102</v>
      </c>
      <c r="K97">
        <v>7010.6</v>
      </c>
      <c r="L97">
        <v>0.99980000000000002</v>
      </c>
    </row>
    <row r="98" spans="1:12" x14ac:dyDescent="0.25">
      <c r="A98" s="1">
        <v>16030</v>
      </c>
      <c r="B98" t="s">
        <v>108</v>
      </c>
      <c r="C98">
        <v>80</v>
      </c>
      <c r="D98">
        <v>-89.2</v>
      </c>
      <c r="E98">
        <v>243.9</v>
      </c>
      <c r="F98">
        <v>0.3</v>
      </c>
      <c r="G98">
        <v>261.39999999999998</v>
      </c>
      <c r="H98">
        <v>91676.3</v>
      </c>
      <c r="I98">
        <v>-85.8</v>
      </c>
      <c r="J98">
        <v>-2226</v>
      </c>
      <c r="K98">
        <v>6956.4</v>
      </c>
      <c r="L98">
        <v>0.99980000000000002</v>
      </c>
    </row>
    <row r="99" spans="1:12" x14ac:dyDescent="0.25">
      <c r="A99" s="1">
        <v>16030</v>
      </c>
      <c r="B99" t="s">
        <v>109</v>
      </c>
      <c r="C99">
        <v>81</v>
      </c>
      <c r="D99">
        <v>-89.2</v>
      </c>
      <c r="E99">
        <v>244.4</v>
      </c>
      <c r="F99">
        <v>0.3</v>
      </c>
      <c r="G99">
        <v>260.89999999999998</v>
      </c>
      <c r="H99">
        <v>91676.9</v>
      </c>
      <c r="I99">
        <v>-85.8</v>
      </c>
      <c r="J99">
        <v>-2225.8000000000002</v>
      </c>
      <c r="K99">
        <v>6965</v>
      </c>
      <c r="L99">
        <v>0.99980000000000002</v>
      </c>
    </row>
    <row r="100" spans="1:12" x14ac:dyDescent="0.25">
      <c r="A100" s="1">
        <v>16030</v>
      </c>
      <c r="B100" t="s">
        <v>110</v>
      </c>
      <c r="C100">
        <v>82</v>
      </c>
      <c r="D100">
        <v>-89.2</v>
      </c>
      <c r="E100">
        <v>239.8</v>
      </c>
      <c r="F100">
        <v>0</v>
      </c>
      <c r="G100">
        <v>260.7</v>
      </c>
      <c r="H100">
        <v>91682.7</v>
      </c>
      <c r="I100">
        <v>-85.9</v>
      </c>
      <c r="J100">
        <v>-2223</v>
      </c>
      <c r="K100">
        <v>6965</v>
      </c>
      <c r="L100">
        <v>0.99980000000000002</v>
      </c>
    </row>
    <row r="101" spans="1:12" x14ac:dyDescent="0.25">
      <c r="A101" s="1">
        <v>16030</v>
      </c>
      <c r="B101" t="s">
        <v>111</v>
      </c>
      <c r="C101">
        <v>83</v>
      </c>
      <c r="D101">
        <v>-89.2</v>
      </c>
      <c r="E101">
        <v>242</v>
      </c>
      <c r="F101">
        <v>0.3</v>
      </c>
      <c r="G101">
        <v>261.39999999999998</v>
      </c>
      <c r="H101">
        <v>91684.5</v>
      </c>
      <c r="I101">
        <v>-85.9</v>
      </c>
      <c r="J101">
        <v>-2249.1</v>
      </c>
      <c r="K101">
        <v>6943.3</v>
      </c>
      <c r="L101">
        <v>0.99980000000000002</v>
      </c>
    </row>
    <row r="102" spans="1:12" x14ac:dyDescent="0.25">
      <c r="A102" s="1">
        <v>16030</v>
      </c>
      <c r="B102" t="s">
        <v>112</v>
      </c>
      <c r="C102">
        <v>84</v>
      </c>
      <c r="D102">
        <v>-89.2</v>
      </c>
      <c r="E102">
        <v>238.4</v>
      </c>
      <c r="F102">
        <v>0.3</v>
      </c>
      <c r="G102">
        <v>260.10000000000002</v>
      </c>
      <c r="H102">
        <v>91681</v>
      </c>
      <c r="I102">
        <v>-85.9</v>
      </c>
      <c r="J102">
        <v>-2252.1</v>
      </c>
      <c r="K102">
        <v>6934.8</v>
      </c>
      <c r="L102">
        <v>0.99980000000000002</v>
      </c>
    </row>
    <row r="103" spans="1:12" x14ac:dyDescent="0.25">
      <c r="A103" s="1">
        <v>16030</v>
      </c>
      <c r="B103" t="s">
        <v>113</v>
      </c>
      <c r="C103">
        <v>85</v>
      </c>
      <c r="D103">
        <v>-89.3</v>
      </c>
      <c r="E103">
        <v>234.6</v>
      </c>
      <c r="F103">
        <v>0</v>
      </c>
      <c r="G103">
        <v>259.5</v>
      </c>
      <c r="H103">
        <v>91689.4</v>
      </c>
      <c r="I103">
        <v>-85.9</v>
      </c>
      <c r="J103">
        <v>-2252.1999999999998</v>
      </c>
      <c r="K103">
        <v>6932.1</v>
      </c>
      <c r="L103">
        <v>0.99980000000000002</v>
      </c>
    </row>
    <row r="104" spans="1:12" x14ac:dyDescent="0.25">
      <c r="A104" s="1">
        <v>16030</v>
      </c>
      <c r="B104" t="s">
        <v>114</v>
      </c>
      <c r="C104">
        <v>86</v>
      </c>
      <c r="D104">
        <v>-88.9</v>
      </c>
      <c r="E104">
        <v>191.3</v>
      </c>
      <c r="F104">
        <v>-0.3</v>
      </c>
      <c r="G104">
        <v>197.9</v>
      </c>
      <c r="H104">
        <v>91646.7</v>
      </c>
      <c r="I104">
        <v>-86.9</v>
      </c>
      <c r="J104">
        <v>-6376.9</v>
      </c>
      <c r="K104">
        <v>1696.4</v>
      </c>
      <c r="L104">
        <v>0.99980000000000002</v>
      </c>
    </row>
    <row r="105" spans="1:12" x14ac:dyDescent="0.25">
      <c r="A105" s="1">
        <v>16030</v>
      </c>
      <c r="B105" t="s">
        <v>115</v>
      </c>
      <c r="C105">
        <v>87</v>
      </c>
      <c r="D105">
        <v>-89.3</v>
      </c>
      <c r="E105">
        <v>244.3</v>
      </c>
      <c r="F105">
        <v>-0.3</v>
      </c>
      <c r="G105">
        <v>199.3</v>
      </c>
      <c r="H105">
        <v>91756.6</v>
      </c>
      <c r="I105">
        <v>-86.4</v>
      </c>
      <c r="J105">
        <v>-6264.1</v>
      </c>
      <c r="K105">
        <v>1106.8</v>
      </c>
      <c r="L105">
        <v>0.99980000000000002</v>
      </c>
    </row>
    <row r="106" spans="1:12" x14ac:dyDescent="0.25">
      <c r="A106" s="1">
        <v>16030</v>
      </c>
      <c r="B106" t="s">
        <v>116</v>
      </c>
      <c r="C106">
        <v>88</v>
      </c>
      <c r="D106">
        <v>-89.4</v>
      </c>
      <c r="E106">
        <v>243.9</v>
      </c>
      <c r="F106">
        <v>-0.3</v>
      </c>
      <c r="G106">
        <v>198.8</v>
      </c>
      <c r="H106">
        <v>91640.3</v>
      </c>
      <c r="I106">
        <v>-86.3</v>
      </c>
      <c r="J106">
        <v>-6278.7</v>
      </c>
      <c r="K106">
        <v>1200.2</v>
      </c>
      <c r="L106">
        <v>0.99980000000000002</v>
      </c>
    </row>
    <row r="107" spans="1:12" x14ac:dyDescent="0.25">
      <c r="A107" s="1">
        <v>16030</v>
      </c>
      <c r="B107" t="s">
        <v>117</v>
      </c>
      <c r="C107">
        <v>89</v>
      </c>
      <c r="D107">
        <v>-89.3</v>
      </c>
      <c r="E107">
        <v>243.2</v>
      </c>
      <c r="F107">
        <v>-0.3</v>
      </c>
      <c r="G107">
        <v>199.6</v>
      </c>
      <c r="H107">
        <v>91639.6</v>
      </c>
      <c r="I107">
        <v>-86.4</v>
      </c>
      <c r="J107">
        <v>-6267.3</v>
      </c>
      <c r="K107">
        <v>1202.5999999999999</v>
      </c>
      <c r="L107">
        <v>0.99980000000000002</v>
      </c>
    </row>
    <row r="108" spans="1:12" x14ac:dyDescent="0.25">
      <c r="A108" s="1">
        <v>16030</v>
      </c>
      <c r="B108" t="s">
        <v>118</v>
      </c>
      <c r="C108">
        <v>90</v>
      </c>
      <c r="D108">
        <v>-89.3</v>
      </c>
      <c r="E108">
        <v>244.7</v>
      </c>
      <c r="F108">
        <v>-0.3</v>
      </c>
      <c r="G108">
        <v>200</v>
      </c>
      <c r="H108">
        <v>91637</v>
      </c>
      <c r="I108">
        <v>-86.4</v>
      </c>
      <c r="J108">
        <v>-6273</v>
      </c>
      <c r="K108">
        <v>1199.9000000000001</v>
      </c>
      <c r="L108">
        <v>0.99980000000000002</v>
      </c>
    </row>
    <row r="109" spans="1:12" x14ac:dyDescent="0.25">
      <c r="A109" s="1">
        <v>16030</v>
      </c>
      <c r="B109" t="s">
        <v>119</v>
      </c>
      <c r="C109">
        <v>91</v>
      </c>
      <c r="D109">
        <v>-89.3</v>
      </c>
      <c r="E109">
        <v>246</v>
      </c>
      <c r="F109">
        <v>-0.3</v>
      </c>
      <c r="G109">
        <v>200</v>
      </c>
      <c r="H109">
        <v>91628.2</v>
      </c>
      <c r="I109">
        <v>-86.3</v>
      </c>
      <c r="J109">
        <v>-6273.2</v>
      </c>
      <c r="K109">
        <v>1188.3</v>
      </c>
      <c r="L109">
        <v>0.99980000000000002</v>
      </c>
    </row>
    <row r="110" spans="1:12" x14ac:dyDescent="0.25">
      <c r="A110" s="1">
        <v>16030</v>
      </c>
      <c r="B110" t="s">
        <v>120</v>
      </c>
      <c r="C110">
        <v>92</v>
      </c>
      <c r="D110">
        <v>-89.3</v>
      </c>
      <c r="E110">
        <v>242.6</v>
      </c>
      <c r="F110">
        <v>-0.3</v>
      </c>
      <c r="G110">
        <v>200.7</v>
      </c>
      <c r="H110">
        <v>91631.1</v>
      </c>
      <c r="I110">
        <v>-86.3</v>
      </c>
      <c r="J110">
        <v>-6287.6</v>
      </c>
      <c r="K110">
        <v>1321.2</v>
      </c>
      <c r="L110">
        <v>0.99980000000000002</v>
      </c>
    </row>
    <row r="111" spans="1:12" x14ac:dyDescent="0.25">
      <c r="A111" s="1">
        <v>16030</v>
      </c>
      <c r="B111" t="s">
        <v>121</v>
      </c>
      <c r="C111">
        <v>93</v>
      </c>
      <c r="D111">
        <v>-88.9</v>
      </c>
      <c r="E111">
        <v>230.5</v>
      </c>
      <c r="F111">
        <v>-0.3</v>
      </c>
      <c r="G111">
        <v>136.4</v>
      </c>
      <c r="H111">
        <v>92078</v>
      </c>
      <c r="I111">
        <v>-87</v>
      </c>
      <c r="J111">
        <v>-3397.1</v>
      </c>
      <c r="K111">
        <v>-5115.1000000000004</v>
      </c>
      <c r="L111">
        <v>0.99980000000000002</v>
      </c>
    </row>
    <row r="112" spans="1:12" x14ac:dyDescent="0.25">
      <c r="A112" s="1">
        <v>16030</v>
      </c>
      <c r="B112" t="s">
        <v>122</v>
      </c>
      <c r="C112">
        <v>94</v>
      </c>
      <c r="D112">
        <v>-89.2</v>
      </c>
      <c r="E112">
        <v>250</v>
      </c>
      <c r="F112">
        <v>0</v>
      </c>
      <c r="G112">
        <v>134.5</v>
      </c>
      <c r="H112">
        <v>92078.1</v>
      </c>
      <c r="I112">
        <v>-86.5</v>
      </c>
      <c r="J112">
        <v>-3428.1</v>
      </c>
      <c r="K112">
        <v>-5096.3</v>
      </c>
      <c r="L112">
        <v>0.99980000000000002</v>
      </c>
    </row>
    <row r="113" spans="1:12" x14ac:dyDescent="0.25">
      <c r="A113" s="1">
        <v>16030</v>
      </c>
      <c r="B113" t="s">
        <v>123</v>
      </c>
      <c r="C113">
        <v>95</v>
      </c>
      <c r="D113">
        <v>-89.3</v>
      </c>
      <c r="E113">
        <v>243.8</v>
      </c>
      <c r="F113">
        <v>0</v>
      </c>
      <c r="G113">
        <v>131.5</v>
      </c>
      <c r="H113">
        <v>92286.5</v>
      </c>
      <c r="I113">
        <v>-86.5</v>
      </c>
      <c r="J113">
        <v>-3274</v>
      </c>
      <c r="K113">
        <v>-5194.8999999999996</v>
      </c>
      <c r="L113">
        <v>0.99980000000000002</v>
      </c>
    </row>
    <row r="114" spans="1:12" x14ac:dyDescent="0.25">
      <c r="A114" s="1">
        <v>16030</v>
      </c>
      <c r="B114" t="s">
        <v>124</v>
      </c>
      <c r="C114">
        <v>96</v>
      </c>
      <c r="D114">
        <v>-89.2</v>
      </c>
      <c r="E114">
        <v>243</v>
      </c>
      <c r="F114">
        <v>0</v>
      </c>
      <c r="G114">
        <v>133.1</v>
      </c>
      <c r="H114">
        <v>92112.7</v>
      </c>
      <c r="I114">
        <v>-86.6</v>
      </c>
      <c r="J114">
        <v>-3250.6</v>
      </c>
      <c r="K114">
        <v>-5205</v>
      </c>
      <c r="L114">
        <v>0.99980000000000002</v>
      </c>
    </row>
    <row r="115" spans="1:12" x14ac:dyDescent="0.25">
      <c r="A115" s="1">
        <v>16030</v>
      </c>
      <c r="B115" t="s">
        <v>125</v>
      </c>
      <c r="C115">
        <v>97</v>
      </c>
      <c r="D115">
        <v>-89.3</v>
      </c>
      <c r="E115">
        <v>247</v>
      </c>
      <c r="F115">
        <v>0</v>
      </c>
      <c r="G115">
        <v>131.69999999999999</v>
      </c>
      <c r="H115">
        <v>92276.5</v>
      </c>
      <c r="I115">
        <v>-86.6</v>
      </c>
      <c r="J115">
        <v>-3177.6</v>
      </c>
      <c r="K115">
        <v>-5228.5</v>
      </c>
      <c r="L115">
        <v>0.99980000000000002</v>
      </c>
    </row>
    <row r="116" spans="1:12" x14ac:dyDescent="0.25">
      <c r="A116" s="1">
        <v>16030</v>
      </c>
      <c r="B116" t="s">
        <v>126</v>
      </c>
      <c r="C116">
        <v>98</v>
      </c>
      <c r="D116">
        <v>-89.3</v>
      </c>
      <c r="E116">
        <v>229.7</v>
      </c>
      <c r="F116">
        <v>-0.3</v>
      </c>
      <c r="G116">
        <v>129.6</v>
      </c>
      <c r="H116">
        <v>92284.800000000003</v>
      </c>
      <c r="I116">
        <v>-86.6</v>
      </c>
      <c r="J116">
        <v>-3246.2</v>
      </c>
      <c r="K116">
        <v>-5233.7</v>
      </c>
      <c r="L116">
        <v>0.99970000000000003</v>
      </c>
    </row>
    <row r="117" spans="1:12" x14ac:dyDescent="0.25">
      <c r="A117" s="1">
        <v>16030</v>
      </c>
      <c r="B117" t="s">
        <v>127</v>
      </c>
      <c r="C117">
        <v>99</v>
      </c>
      <c r="D117">
        <v>-89.4</v>
      </c>
      <c r="E117">
        <v>245.1</v>
      </c>
      <c r="F117">
        <v>-0.3</v>
      </c>
      <c r="G117">
        <v>130.5</v>
      </c>
      <c r="H117">
        <v>92282</v>
      </c>
      <c r="I117">
        <v>-86.5</v>
      </c>
      <c r="J117">
        <v>-3249.1</v>
      </c>
      <c r="K117">
        <v>-5233.6000000000004</v>
      </c>
      <c r="L117">
        <v>0.99970000000000003</v>
      </c>
    </row>
    <row r="118" spans="1:12" x14ac:dyDescent="0.25">
      <c r="A118" s="1">
        <v>16030</v>
      </c>
      <c r="B118" t="s">
        <v>128</v>
      </c>
      <c r="C118">
        <v>100</v>
      </c>
      <c r="D118">
        <v>-89.4</v>
      </c>
      <c r="E118">
        <v>208.4</v>
      </c>
      <c r="F118">
        <v>0.3</v>
      </c>
      <c r="G118">
        <v>282</v>
      </c>
      <c r="H118">
        <v>92187.7</v>
      </c>
      <c r="I118">
        <v>-86.1</v>
      </c>
      <c r="J118">
        <v>1055.8</v>
      </c>
      <c r="K118">
        <v>7089.7</v>
      </c>
      <c r="L118">
        <v>0.99980000000000002</v>
      </c>
    </row>
    <row r="119" spans="1:12" x14ac:dyDescent="0.25">
      <c r="A119" s="1">
        <v>16030</v>
      </c>
      <c r="B119" t="s">
        <v>129</v>
      </c>
      <c r="C119">
        <v>101</v>
      </c>
      <c r="D119">
        <v>-89.4</v>
      </c>
      <c r="E119">
        <v>218.2</v>
      </c>
      <c r="F119">
        <v>0.3</v>
      </c>
      <c r="G119">
        <v>283.3</v>
      </c>
      <c r="H119">
        <v>92183.3</v>
      </c>
      <c r="I119">
        <v>-86.1</v>
      </c>
      <c r="J119">
        <v>1038.4000000000001</v>
      </c>
      <c r="K119">
        <v>7073.2</v>
      </c>
      <c r="L119">
        <v>0.99980000000000002</v>
      </c>
    </row>
    <row r="120" spans="1:12" x14ac:dyDescent="0.25">
      <c r="A120" s="1">
        <v>16030</v>
      </c>
      <c r="B120" t="s">
        <v>130</v>
      </c>
      <c r="C120">
        <v>102</v>
      </c>
      <c r="D120">
        <v>-89.3</v>
      </c>
      <c r="E120">
        <v>210.5</v>
      </c>
      <c r="F120">
        <v>0.3</v>
      </c>
      <c r="G120">
        <v>282.60000000000002</v>
      </c>
      <c r="H120">
        <v>92189</v>
      </c>
      <c r="I120">
        <v>-86.1</v>
      </c>
      <c r="J120">
        <v>1029.8</v>
      </c>
      <c r="K120">
        <v>7073.8</v>
      </c>
      <c r="L120">
        <v>0.99970000000000003</v>
      </c>
    </row>
    <row r="121" spans="1:12" x14ac:dyDescent="0.25">
      <c r="A121" s="1">
        <v>16030</v>
      </c>
      <c r="B121" t="s">
        <v>131</v>
      </c>
      <c r="C121">
        <v>103</v>
      </c>
      <c r="D121">
        <v>-89.4</v>
      </c>
      <c r="E121">
        <v>211.4</v>
      </c>
      <c r="F121">
        <v>0.3</v>
      </c>
      <c r="G121">
        <v>282.3</v>
      </c>
      <c r="H121">
        <v>92183</v>
      </c>
      <c r="I121">
        <v>-86.1</v>
      </c>
      <c r="J121">
        <v>1032.5999999999999</v>
      </c>
      <c r="K121">
        <v>7070.6</v>
      </c>
      <c r="L121">
        <v>0.99970000000000003</v>
      </c>
    </row>
    <row r="122" spans="1:12" x14ac:dyDescent="0.25">
      <c r="A122" s="1">
        <v>16030</v>
      </c>
      <c r="B122" t="s">
        <v>132</v>
      </c>
      <c r="C122">
        <v>104</v>
      </c>
      <c r="D122">
        <v>-89.3</v>
      </c>
      <c r="E122">
        <v>222.3</v>
      </c>
      <c r="F122">
        <v>0</v>
      </c>
      <c r="G122">
        <v>284.10000000000002</v>
      </c>
      <c r="H122">
        <v>92179.6</v>
      </c>
      <c r="I122">
        <v>-86.1</v>
      </c>
      <c r="J122">
        <v>1026.8</v>
      </c>
      <c r="K122">
        <v>7065.1</v>
      </c>
      <c r="L122">
        <v>0.99980000000000002</v>
      </c>
    </row>
    <row r="123" spans="1:12" x14ac:dyDescent="0.25">
      <c r="A123" s="1">
        <v>16030</v>
      </c>
      <c r="B123" t="s">
        <v>133</v>
      </c>
      <c r="C123">
        <v>105</v>
      </c>
      <c r="D123">
        <v>-89.4</v>
      </c>
      <c r="E123">
        <v>208.6</v>
      </c>
      <c r="F123">
        <v>0.3</v>
      </c>
      <c r="G123">
        <v>282.2</v>
      </c>
      <c r="H123">
        <v>92176.7</v>
      </c>
      <c r="I123">
        <v>-86.1</v>
      </c>
      <c r="J123">
        <v>1024</v>
      </c>
      <c r="K123">
        <v>7065.2</v>
      </c>
      <c r="L123">
        <v>0.99970000000000003</v>
      </c>
    </row>
    <row r="124" spans="1:12" x14ac:dyDescent="0.25">
      <c r="A124" s="1">
        <v>16030</v>
      </c>
      <c r="B124" t="s">
        <v>134</v>
      </c>
      <c r="C124">
        <v>106</v>
      </c>
      <c r="D124">
        <v>-89.3</v>
      </c>
      <c r="E124">
        <v>218.7</v>
      </c>
      <c r="F124">
        <v>0</v>
      </c>
      <c r="G124">
        <v>283.89999999999998</v>
      </c>
      <c r="H124">
        <v>92179.8</v>
      </c>
      <c r="I124">
        <v>-86.1</v>
      </c>
      <c r="J124">
        <v>1029.7</v>
      </c>
      <c r="K124">
        <v>7067.9</v>
      </c>
      <c r="L124">
        <v>0.99980000000000002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4</vt:i4>
      </vt:variant>
    </vt:vector>
  </HeadingPairs>
  <TitlesOfParts>
    <vt:vector size="7" baseType="lpstr">
      <vt:lpstr>1603F-Averages</vt:lpstr>
      <vt:lpstr>1603E01-Averages</vt:lpstr>
      <vt:lpstr>1603E01</vt:lpstr>
      <vt:lpstr>1603F-Plot</vt:lpstr>
      <vt:lpstr>Chart2</vt:lpstr>
      <vt:lpstr>1603E-Plot</vt:lpstr>
      <vt:lpstr>Chart1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Daq</dc:creator>
  <cp:lastModifiedBy>daq</cp:lastModifiedBy>
  <cp:lastPrinted>2023-09-11T21:04:56Z</cp:lastPrinted>
  <dcterms:created xsi:type="dcterms:W3CDTF">2023-09-06T19:39:55Z</dcterms:created>
  <dcterms:modified xsi:type="dcterms:W3CDTF">2023-09-11T21:12:46Z</dcterms:modified>
</cp:coreProperties>
</file>