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git_repo\LEnsE\ressources\machine-vision-gui\tests\"/>
    </mc:Choice>
  </mc:AlternateContent>
  <xr:revisionPtr revIDLastSave="0" documentId="13_ncr:1_{3511CFD6-EFDE-469A-9061-75EA3BA578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sler_infos" sheetId="5" r:id="rId1"/>
    <sheet name="Basler_Comple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28" i="6"/>
  <c r="D27" i="6"/>
  <c r="D26" i="6"/>
  <c r="D25" i="6"/>
  <c r="D24" i="6"/>
  <c r="D23" i="6"/>
  <c r="B25" i="5"/>
  <c r="B23" i="5"/>
  <c r="B18" i="5"/>
  <c r="B19" i="5" s="1"/>
  <c r="B13" i="5"/>
  <c r="B14" i="5" s="1"/>
  <c r="B15" i="5" s="1"/>
  <c r="B9" i="5"/>
  <c r="B11" i="5" s="1"/>
  <c r="F29" i="6"/>
  <c r="F28" i="6"/>
  <c r="F27" i="6"/>
  <c r="C29" i="6"/>
  <c r="C28" i="6"/>
  <c r="C27" i="6"/>
  <c r="F14" i="6"/>
  <c r="F13" i="6"/>
  <c r="F12" i="6"/>
  <c r="C14" i="6"/>
  <c r="C13" i="6"/>
  <c r="C12" i="6"/>
  <c r="F26" i="6"/>
  <c r="C26" i="6"/>
  <c r="F25" i="6"/>
  <c r="C25" i="6"/>
  <c r="F24" i="6"/>
  <c r="C24" i="6"/>
  <c r="F23" i="6"/>
  <c r="C23" i="6"/>
  <c r="F22" i="6"/>
  <c r="C22" i="6"/>
  <c r="D22" i="6" s="1"/>
  <c r="F11" i="6"/>
  <c r="C11" i="6"/>
  <c r="F10" i="6"/>
  <c r="C10" i="6"/>
  <c r="F9" i="6"/>
  <c r="C9" i="6"/>
  <c r="F8" i="6"/>
  <c r="C8" i="6"/>
</calcChain>
</file>

<file path=xl/sharedStrings.xml><?xml version="1.0" encoding="utf-8"?>
<sst xmlns="http://schemas.openxmlformats.org/spreadsheetml/2006/main" count="65" uniqueCount="45">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</sst>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7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7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0" fontId="4" fillId="4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Basler_Complet!$A$7:$A$14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Basler_Complet!$C$7:$C$14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Basler_Complet!$A$7:$A$14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Basler_Complet!$F$7:$F$14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Basler_Complet!$A$22:$A$29</c:f>
              <c:numCache>
                <c:formatCode>General</c:formatCode>
                <c:ptCount val="8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Basler_Complet!$C$22:$C$29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Basler_Complet!$D$22:$D$29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Basler_Complet!$F$22:$F$29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13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17</xdr:row>
      <xdr:rowOff>185737</xdr:rowOff>
    </xdr:from>
    <xdr:to>
      <xdr:col>11</xdr:col>
      <xdr:colOff>9525</xdr:colOff>
      <xdr:row>29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17</xdr:row>
      <xdr:rowOff>185737</xdr:rowOff>
    </xdr:from>
    <xdr:to>
      <xdr:col>16</xdr:col>
      <xdr:colOff>28575</xdr:colOff>
      <xdr:row>29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F29" sqref="F29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7" x14ac:dyDescent="0.25">
      <c r="A1" s="3" t="s">
        <v>10</v>
      </c>
    </row>
    <row r="2" spans="1:7" x14ac:dyDescent="0.25">
      <c r="A2" s="3" t="s">
        <v>11</v>
      </c>
      <c r="B2" s="3"/>
      <c r="C2" s="3"/>
      <c r="G2" s="3"/>
    </row>
    <row r="3" spans="1:7" x14ac:dyDescent="0.25">
      <c r="A3" s="3" t="s">
        <v>14</v>
      </c>
      <c r="B3" s="13" t="s">
        <v>15</v>
      </c>
      <c r="C3" s="13"/>
      <c r="D3" s="3"/>
      <c r="G3" s="13"/>
    </row>
    <row r="4" spans="1:7" x14ac:dyDescent="0.25">
      <c r="A4" s="3"/>
      <c r="D4" s="3"/>
    </row>
    <row r="5" spans="1:7" x14ac:dyDescent="0.25">
      <c r="A5" s="30" t="s">
        <v>13</v>
      </c>
      <c r="B5" s="31" t="s">
        <v>22</v>
      </c>
      <c r="C5" s="31"/>
      <c r="D5" s="32"/>
      <c r="E5" s="32" t="s">
        <v>17</v>
      </c>
      <c r="F5" s="33" t="s">
        <v>18</v>
      </c>
      <c r="G5" s="34"/>
    </row>
    <row r="6" spans="1:7" x14ac:dyDescent="0.25">
      <c r="A6" s="35"/>
      <c r="B6" s="36" t="s">
        <v>12</v>
      </c>
      <c r="C6" s="36"/>
      <c r="D6" s="37"/>
      <c r="E6" s="37"/>
      <c r="F6" s="38"/>
      <c r="G6" s="39"/>
    </row>
    <row r="7" spans="1:7" x14ac:dyDescent="0.25">
      <c r="A7" s="20"/>
      <c r="B7" s="22"/>
      <c r="C7" s="22"/>
      <c r="D7" s="22"/>
      <c r="E7" s="37" t="s">
        <v>20</v>
      </c>
      <c r="F7" s="37" t="s">
        <v>19</v>
      </c>
      <c r="G7" s="23" t="s">
        <v>37</v>
      </c>
    </row>
    <row r="8" spans="1:7" x14ac:dyDescent="0.25">
      <c r="A8" s="24" t="s">
        <v>21</v>
      </c>
      <c r="B8" s="27">
        <v>12</v>
      </c>
      <c r="C8" s="27" t="s">
        <v>24</v>
      </c>
      <c r="D8" s="27"/>
      <c r="E8" s="40" t="s">
        <v>23</v>
      </c>
      <c r="F8" s="40" t="s">
        <v>38</v>
      </c>
      <c r="G8" s="41" t="s">
        <v>36</v>
      </c>
    </row>
    <row r="9" spans="1:7" x14ac:dyDescent="0.25">
      <c r="B9">
        <f>2^B8</f>
        <v>4096</v>
      </c>
      <c r="C9" t="s">
        <v>25</v>
      </c>
    </row>
    <row r="10" spans="1:7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7" x14ac:dyDescent="0.25">
      <c r="A11" s="42" t="s">
        <v>28</v>
      </c>
      <c r="B11" s="43">
        <f>B10/B9</f>
        <v>2.682373046875</v>
      </c>
      <c r="C11" s="26" t="s">
        <v>29</v>
      </c>
      <c r="D11" s="27"/>
      <c r="E11" s="27"/>
      <c r="F11" s="27" t="s">
        <v>39</v>
      </c>
      <c r="G11" s="28"/>
    </row>
    <row r="13" spans="1:7" x14ac:dyDescent="0.25">
      <c r="A13" s="17" t="s">
        <v>35</v>
      </c>
      <c r="B13" s="29">
        <f>SQRT(B10)</f>
        <v>104.81889142707053</v>
      </c>
      <c r="C13" s="18" t="s">
        <v>27</v>
      </c>
      <c r="D13" s="18"/>
      <c r="E13" s="18"/>
      <c r="F13" s="18"/>
      <c r="G13" s="19"/>
    </row>
    <row r="14" spans="1:7" x14ac:dyDescent="0.25">
      <c r="A14" s="20" t="s">
        <v>33</v>
      </c>
      <c r="B14" s="21">
        <f>B10/B13</f>
        <v>104.81889142707054</v>
      </c>
      <c r="C14" s="22" t="s">
        <v>32</v>
      </c>
      <c r="D14" s="22"/>
      <c r="E14" s="22"/>
      <c r="F14" s="22"/>
      <c r="G14" s="23"/>
    </row>
    <row r="15" spans="1:7" x14ac:dyDescent="0.25">
      <c r="A15" s="24"/>
      <c r="B15" s="25">
        <f>20*LOG10(B14)</f>
        <v>40.408791245157872</v>
      </c>
      <c r="C15" s="26" t="s">
        <v>31</v>
      </c>
      <c r="D15" s="27"/>
      <c r="E15" s="27"/>
      <c r="F15" s="27">
        <v>40.409999999999997</v>
      </c>
      <c r="G15" s="28" t="s">
        <v>31</v>
      </c>
    </row>
    <row r="16" spans="1:7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s="22" t="s">
        <v>32</v>
      </c>
      <c r="D18" s="22"/>
      <c r="E18" s="22"/>
      <c r="F18" s="22"/>
      <c r="G18" s="23"/>
    </row>
    <row r="19" spans="1:7" x14ac:dyDescent="0.25">
      <c r="A19" s="24"/>
      <c r="B19" s="25">
        <f>20*LOG10(B18)</f>
        <v>73.507822792497734</v>
      </c>
      <c r="C19" s="26" t="s">
        <v>31</v>
      </c>
      <c r="D19" s="27"/>
      <c r="E19" s="27"/>
      <c r="F19" s="27">
        <v>71.819999999999993</v>
      </c>
      <c r="G19" s="28" t="s">
        <v>31</v>
      </c>
    </row>
    <row r="22" spans="1:7" x14ac:dyDescent="0.25">
      <c r="A22" s="44" t="s">
        <v>40</v>
      </c>
      <c r="B22" s="44"/>
      <c r="C22" s="44" t="s">
        <v>25</v>
      </c>
      <c r="D22" s="44"/>
      <c r="E22" s="45" t="s">
        <v>41</v>
      </c>
      <c r="F22" s="45"/>
      <c r="G22" s="44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4" t="s">
        <v>40</v>
      </c>
      <c r="B24" s="44"/>
      <c r="C24" s="44" t="s">
        <v>25</v>
      </c>
      <c r="D24" s="44"/>
      <c r="E24" s="45" t="s">
        <v>42</v>
      </c>
      <c r="F24" s="45"/>
      <c r="G24" s="44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dimension ref="A1:F29"/>
  <sheetViews>
    <sheetView tabSelected="1" workbookViewId="0">
      <selection activeCell="Q17" sqref="Q17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5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/>
      <c r="C7" s="9"/>
      <c r="D7" s="9"/>
      <c r="E7" s="8"/>
      <c r="F7" s="9"/>
    </row>
    <row r="8" spans="1:6" x14ac:dyDescent="0.25">
      <c r="A8" s="7">
        <v>0.1</v>
      </c>
      <c r="B8" s="8"/>
      <c r="C8" s="9">
        <f>B8-$B$7</f>
        <v>0</v>
      </c>
      <c r="D8" s="9"/>
      <c r="E8" s="8"/>
      <c r="F8" s="11">
        <f t="shared" ref="F8:F14" si="0">SQRT(E8^2-$E$7^2)</f>
        <v>0</v>
      </c>
    </row>
    <row r="9" spans="1:6" x14ac:dyDescent="0.25">
      <c r="A9" s="7">
        <v>0.2</v>
      </c>
      <c r="B9" s="8"/>
      <c r="C9" s="9">
        <f>B9-$B$7</f>
        <v>0</v>
      </c>
      <c r="D9" s="9"/>
      <c r="E9" s="8"/>
      <c r="F9" s="11">
        <f>SQRT(E9^2-$E$7^2)</f>
        <v>0</v>
      </c>
    </row>
    <row r="10" spans="1:6" x14ac:dyDescent="0.25">
      <c r="A10" s="7">
        <v>0.25</v>
      </c>
      <c r="B10" s="8"/>
      <c r="C10" s="9">
        <f>B10-$B$7</f>
        <v>0</v>
      </c>
      <c r="D10" s="9"/>
      <c r="E10" s="8"/>
      <c r="F10" s="11">
        <f t="shared" si="0"/>
        <v>0</v>
      </c>
    </row>
    <row r="11" spans="1:6" x14ac:dyDescent="0.25">
      <c r="A11" s="7">
        <v>0.5</v>
      </c>
      <c r="B11" s="8"/>
      <c r="C11" s="9">
        <f>B11-$B$7</f>
        <v>0</v>
      </c>
      <c r="D11" s="9"/>
      <c r="E11" s="8"/>
      <c r="F11" s="11">
        <f t="shared" si="0"/>
        <v>0</v>
      </c>
    </row>
    <row r="12" spans="1:6" x14ac:dyDescent="0.25">
      <c r="A12" s="7">
        <v>1</v>
      </c>
      <c r="B12" s="8"/>
      <c r="C12" s="9">
        <f t="shared" ref="C12:C14" si="1">B12-$B$7</f>
        <v>0</v>
      </c>
      <c r="D12" s="9"/>
      <c r="E12" s="8"/>
      <c r="F12" s="11">
        <f t="shared" si="0"/>
        <v>0</v>
      </c>
    </row>
    <row r="13" spans="1:6" x14ac:dyDescent="0.25">
      <c r="A13" s="7">
        <v>1.5</v>
      </c>
      <c r="B13" s="8"/>
      <c r="C13" s="9">
        <f t="shared" si="1"/>
        <v>0</v>
      </c>
      <c r="D13" s="9"/>
      <c r="E13" s="8"/>
      <c r="F13" s="11">
        <f t="shared" si="0"/>
        <v>0</v>
      </c>
    </row>
    <row r="14" spans="1:6" x14ac:dyDescent="0.25">
      <c r="A14" s="7">
        <v>2</v>
      </c>
      <c r="B14" s="8"/>
      <c r="C14" s="9">
        <f t="shared" si="1"/>
        <v>0</v>
      </c>
      <c r="D14" s="9"/>
      <c r="E14" s="8"/>
      <c r="F14" s="11">
        <f t="shared" si="0"/>
        <v>0</v>
      </c>
    </row>
    <row r="18" spans="1:6" x14ac:dyDescent="0.25">
      <c r="A18" s="4" t="s">
        <v>6</v>
      </c>
      <c r="B18" s="3" t="s">
        <v>16</v>
      </c>
      <c r="C18" s="3">
        <v>5</v>
      </c>
    </row>
    <row r="19" spans="1:6" x14ac:dyDescent="0.25">
      <c r="A19" s="5"/>
    </row>
    <row r="20" spans="1:6" ht="30" x14ac:dyDescent="0.25">
      <c r="A20" s="6" t="s">
        <v>0</v>
      </c>
      <c r="B20" s="8" t="s">
        <v>1</v>
      </c>
      <c r="C20" s="10" t="s">
        <v>7</v>
      </c>
      <c r="D20" s="10" t="s">
        <v>44</v>
      </c>
      <c r="E20" s="8" t="s">
        <v>2</v>
      </c>
      <c r="F20" s="10" t="s">
        <v>8</v>
      </c>
    </row>
    <row r="21" spans="1:6" x14ac:dyDescent="0.25">
      <c r="A21" s="6" t="s">
        <v>3</v>
      </c>
      <c r="B21" s="8" t="s">
        <v>9</v>
      </c>
      <c r="C21" s="9"/>
      <c r="D21" s="9"/>
      <c r="E21" s="8" t="s">
        <v>9</v>
      </c>
      <c r="F21" s="9"/>
    </row>
    <row r="22" spans="1:6" x14ac:dyDescent="0.25">
      <c r="A22" s="7">
        <v>1E-4</v>
      </c>
      <c r="B22" s="8"/>
      <c r="C22" s="9">
        <f t="shared" ref="C22:C29" si="2">B22-$B$7</f>
        <v>0</v>
      </c>
      <c r="D22" s="9">
        <f>SQRT(C22)</f>
        <v>0</v>
      </c>
      <c r="E22" s="8"/>
      <c r="F22" s="11">
        <f t="shared" ref="F22:F29" si="3">SQRT(E22^2-$E$7^2)</f>
        <v>0</v>
      </c>
    </row>
    <row r="23" spans="1:6" x14ac:dyDescent="0.25">
      <c r="A23" s="7">
        <v>0.1</v>
      </c>
      <c r="B23" s="8"/>
      <c r="C23" s="9">
        <f t="shared" si="2"/>
        <v>0</v>
      </c>
      <c r="D23" s="9">
        <f t="shared" ref="D23:D29" si="4">SQRT(C23)</f>
        <v>0</v>
      </c>
      <c r="E23" s="8"/>
      <c r="F23" s="11">
        <f t="shared" si="3"/>
        <v>0</v>
      </c>
    </row>
    <row r="24" spans="1:6" x14ac:dyDescent="0.25">
      <c r="A24" s="7">
        <v>0.2</v>
      </c>
      <c r="B24" s="8"/>
      <c r="C24" s="9">
        <f t="shared" si="2"/>
        <v>0</v>
      </c>
      <c r="D24" s="9">
        <f t="shared" si="4"/>
        <v>0</v>
      </c>
      <c r="E24" s="8"/>
      <c r="F24" s="11">
        <f t="shared" si="3"/>
        <v>0</v>
      </c>
    </row>
    <row r="25" spans="1:6" x14ac:dyDescent="0.25">
      <c r="A25" s="7">
        <v>0.25</v>
      </c>
      <c r="B25" s="8"/>
      <c r="C25" s="9">
        <f t="shared" si="2"/>
        <v>0</v>
      </c>
      <c r="D25" s="9">
        <f t="shared" si="4"/>
        <v>0</v>
      </c>
      <c r="E25" s="8"/>
      <c r="F25" s="11">
        <f t="shared" si="3"/>
        <v>0</v>
      </c>
    </row>
    <row r="26" spans="1:6" x14ac:dyDescent="0.25">
      <c r="A26" s="7">
        <v>0.5</v>
      </c>
      <c r="B26" s="8"/>
      <c r="C26" s="9">
        <f t="shared" si="2"/>
        <v>0</v>
      </c>
      <c r="D26" s="9">
        <f t="shared" si="4"/>
        <v>0</v>
      </c>
      <c r="E26" s="8"/>
      <c r="F26" s="11">
        <f t="shared" si="3"/>
        <v>0</v>
      </c>
    </row>
    <row r="27" spans="1:6" x14ac:dyDescent="0.25">
      <c r="A27" s="7">
        <v>1</v>
      </c>
      <c r="B27" s="8"/>
      <c r="C27" s="9">
        <f t="shared" si="2"/>
        <v>0</v>
      </c>
      <c r="D27" s="9">
        <f t="shared" si="4"/>
        <v>0</v>
      </c>
      <c r="E27" s="8"/>
      <c r="F27" s="11">
        <f t="shared" si="3"/>
        <v>0</v>
      </c>
    </row>
    <row r="28" spans="1:6" x14ac:dyDescent="0.25">
      <c r="A28" s="7">
        <v>1.5</v>
      </c>
      <c r="B28" s="8"/>
      <c r="C28" s="9">
        <f t="shared" si="2"/>
        <v>0</v>
      </c>
      <c r="D28" s="9">
        <f t="shared" si="4"/>
        <v>0</v>
      </c>
      <c r="E28" s="8"/>
      <c r="F28" s="11">
        <f t="shared" si="3"/>
        <v>0</v>
      </c>
    </row>
    <row r="29" spans="1:6" x14ac:dyDescent="0.25">
      <c r="A29" s="7">
        <v>2</v>
      </c>
      <c r="B29" s="8"/>
      <c r="C29" s="9">
        <f t="shared" si="2"/>
        <v>0</v>
      </c>
      <c r="D29" s="9">
        <f t="shared" si="4"/>
        <v>0</v>
      </c>
      <c r="E29" s="8"/>
      <c r="F29" s="11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Basler_infos</vt:lpstr>
      <vt:lpstr>Basler_Complet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2025-02-12T15:01:41Z</dcterms:modified>
</cp:coreProperties>
</file>