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LIsta de presença 25-01\"/>
    </mc:Choice>
  </mc:AlternateContent>
  <bookViews>
    <workbookView xWindow="0" yWindow="0" windowWidth="20490" windowHeight="7530" tabRatio="481" firstSheet="2" activeTab="8"/>
  </bookViews>
  <sheets>
    <sheet name="LISTA" sheetId="33" state="hidden" r:id="rId1"/>
    <sheet name="ORIENTAÇÕES" sheetId="25" r:id="rId2"/>
    <sheet name="RESUMO" sheetId="8" r:id="rId3"/>
    <sheet name="DESISTÊNCIA" sheetId="41" state="hidden" r:id="rId4"/>
    <sheet name="MARÇO" sheetId="24" r:id="rId5"/>
    <sheet name="ABRIU" sheetId="39" r:id="rId6"/>
    <sheet name="MAIO" sheetId="38" r:id="rId7"/>
    <sheet name="JUNHO" sheetId="37" r:id="rId8"/>
    <sheet name="JULHO" sheetId="40" r:id="rId9"/>
  </sheets>
  <definedNames>
    <definedName name="JUL" localSheetId="5">#REF!,#REF!,#REF!,#REF!,#REF!,#REF!,#REF!,#REF!,#REF!</definedName>
    <definedName name="JUL" localSheetId="8">#REF!,#REF!,#REF!,#REF!,#REF!,#REF!,#REF!,#REF!,#REF!</definedName>
    <definedName name="JUL" localSheetId="7">#REF!,#REF!,#REF!,#REF!,#REF!,#REF!,#REF!,#REF!,#REF!</definedName>
    <definedName name="JUL" localSheetId="6">#REF!,#REF!,#REF!,#REF!,#REF!,#REF!,#REF!,#REF!,#REF!</definedName>
    <definedName name="JUL">#REF!,#REF!,#REF!,#REF!,#REF!,#REF!,#REF!,#REF!,#REF!</definedName>
    <definedName name="STATUS">LISTA!$A$3:$A$4</definedName>
    <definedName name="TABELA_TI_ALUNO1" localSheetId="5">ABRIU!#REF!,ABRIU!#REF!,ABRIU!#REF!,ABRIU!#REF!,ABRIU!#REF!,ABRIU!#REF!,ABRIU!#REF!,ABRIU!#REF!,ABRIU!#REF!</definedName>
    <definedName name="TABELA_TI_ALUNO1" localSheetId="8">JULHO!#REF!,JULHO!#REF!,JULHO!#REF!,JULHO!#REF!,JULHO!#REF!,JULHO!#REF!,JULHO!#REF!,JULHO!#REF!,JULHO!#REF!</definedName>
    <definedName name="TABELA_TI_ALUNO1" localSheetId="7">JUNHO!#REF!,JUNHO!#REF!,JUNHO!#REF!,JUNHO!#REF!,JUNHO!#REF!,JUNHO!#REF!,JUNHO!#REF!,JUNHO!#REF!,JUNHO!#REF!</definedName>
    <definedName name="TABELA_TI_ALUNO1" localSheetId="6">MAIO!#REF!,MAIO!#REF!,MAIO!#REF!,MAIO!#REF!,MAIO!#REF!,MAIO!#REF!,MAIO!#REF!,MAIO!#REF!,MAIO!#REF!</definedName>
    <definedName name="TABELA_TI_ALUNO1" localSheetId="4">MARÇO!#REF!,MARÇO!#REF!,MARÇO!#REF!,MARÇO!#REF!,MARÇO!#REF!,MARÇO!#REF!,MARÇO!#REF!,MARÇO!#REF!,MARÇO!#REF!</definedName>
    <definedName name="TABELA_TI_ALUNO1">#REF!,#REF!,#REF!,#REF!,#REF!,#REF!,#REF!,#REF!,#REF!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2" i="40" l="1"/>
  <c r="AQ46" i="40"/>
  <c r="AQ47" i="40"/>
  <c r="AQ48" i="40"/>
  <c r="AQ49" i="40"/>
  <c r="AQ50" i="40"/>
  <c r="AQ51" i="40"/>
  <c r="AQ52" i="40"/>
  <c r="AQ53" i="40"/>
  <c r="AQ54" i="40"/>
  <c r="AQ55" i="40"/>
  <c r="AQ56" i="40"/>
  <c r="AQ57" i="40"/>
  <c r="AQ58" i="40"/>
  <c r="AQ59" i="40"/>
  <c r="AQ60" i="40"/>
  <c r="AQ61" i="40"/>
  <c r="AQ63" i="40"/>
  <c r="AQ64" i="40"/>
  <c r="AQ65" i="40"/>
  <c r="AQ66" i="40"/>
  <c r="AQ67" i="40"/>
  <c r="AQ68" i="40"/>
  <c r="AQ69" i="40"/>
  <c r="AQ70" i="40"/>
  <c r="AQ71" i="40"/>
  <c r="AQ72" i="40"/>
  <c r="AQ73" i="40"/>
  <c r="AQ45" i="40"/>
  <c r="AQ44" i="40"/>
  <c r="AQ13" i="40"/>
  <c r="AQ14" i="40"/>
  <c r="AQ15" i="40"/>
  <c r="AQ16" i="40"/>
  <c r="AQ17" i="40"/>
  <c r="AQ18" i="40"/>
  <c r="AQ19" i="40"/>
  <c r="AQ20" i="40"/>
  <c r="AQ21" i="40"/>
  <c r="AQ22" i="40"/>
  <c r="AQ23" i="40"/>
  <c r="AQ24" i="40"/>
  <c r="AQ25" i="40"/>
  <c r="AQ26" i="40"/>
  <c r="AQ27" i="40"/>
  <c r="AQ28" i="40"/>
  <c r="AQ29" i="40"/>
  <c r="AQ30" i="40"/>
  <c r="AQ31" i="40"/>
  <c r="AQ32" i="40"/>
  <c r="AQ33" i="40"/>
  <c r="AQ34" i="40"/>
  <c r="AQ35" i="40"/>
  <c r="AQ36" i="40"/>
  <c r="AQ37" i="40"/>
  <c r="AQ38" i="40"/>
  <c r="AQ39" i="40"/>
  <c r="AQ40" i="40"/>
  <c r="AQ41" i="40"/>
  <c r="AQ12" i="40"/>
  <c r="AQ63" i="39"/>
  <c r="AQ47" i="39"/>
  <c r="AQ45" i="39"/>
  <c r="AQ46" i="39"/>
  <c r="AQ48" i="39"/>
  <c r="AQ49" i="39"/>
  <c r="AQ50" i="39"/>
  <c r="AQ51" i="39"/>
  <c r="AQ52" i="39"/>
  <c r="AQ53" i="39"/>
  <c r="AQ54" i="39"/>
  <c r="AQ55" i="39"/>
  <c r="AQ56" i="39"/>
  <c r="AQ57" i="39"/>
  <c r="AQ58" i="39"/>
  <c r="AQ59" i="39"/>
  <c r="AQ60" i="39"/>
  <c r="AQ61" i="39"/>
  <c r="AQ62" i="39"/>
  <c r="AQ64" i="39"/>
  <c r="AQ65" i="39"/>
  <c r="AQ66" i="39"/>
  <c r="AQ67" i="39"/>
  <c r="AQ68" i="39"/>
  <c r="AQ69" i="39"/>
  <c r="AQ70" i="39"/>
  <c r="AQ71" i="39"/>
  <c r="AQ72" i="39"/>
  <c r="AQ73" i="39"/>
  <c r="AQ44" i="39"/>
  <c r="AQ13" i="39"/>
  <c r="AQ14" i="39"/>
  <c r="AQ15" i="39"/>
  <c r="AQ16" i="39"/>
  <c r="AQ17" i="39"/>
  <c r="AQ18" i="39"/>
  <c r="AQ19" i="39"/>
  <c r="AQ20" i="39"/>
  <c r="AQ21" i="39"/>
  <c r="AQ22" i="39"/>
  <c r="AQ23" i="39"/>
  <c r="AQ24" i="39"/>
  <c r="AQ25" i="39"/>
  <c r="AQ26" i="39"/>
  <c r="AQ27" i="39"/>
  <c r="AQ28" i="39"/>
  <c r="AQ29" i="39"/>
  <c r="AQ30" i="39"/>
  <c r="AQ31" i="39"/>
  <c r="AQ32" i="39"/>
  <c r="AQ33" i="39"/>
  <c r="AQ34" i="39"/>
  <c r="AQ35" i="39"/>
  <c r="AQ36" i="39"/>
  <c r="AQ37" i="39"/>
  <c r="AQ38" i="39"/>
  <c r="AQ39" i="39"/>
  <c r="AQ40" i="39"/>
  <c r="AQ41" i="39"/>
  <c r="AQ12" i="39"/>
  <c r="AE58" i="24"/>
  <c r="AE59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0" i="24"/>
  <c r="AE61" i="24"/>
  <c r="AE62" i="24"/>
  <c r="AE63" i="24"/>
  <c r="AE64" i="24"/>
  <c r="AE65" i="24"/>
  <c r="AE66" i="24"/>
  <c r="AE67" i="24"/>
  <c r="AE68" i="24"/>
  <c r="AE69" i="24"/>
  <c r="AE70" i="24"/>
  <c r="AE71" i="24"/>
  <c r="AE72" i="24"/>
  <c r="AE73" i="24"/>
  <c r="AE44" i="24"/>
  <c r="AE19" i="24"/>
  <c r="AE14" i="24"/>
  <c r="AE13" i="24"/>
  <c r="AE15" i="24"/>
  <c r="AE16" i="24"/>
  <c r="AE17" i="24"/>
  <c r="AE18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2" i="24"/>
  <c r="AE33" i="24"/>
  <c r="AE34" i="24"/>
  <c r="AE35" i="24"/>
  <c r="AE36" i="24"/>
  <c r="AE37" i="24"/>
  <c r="AE38" i="24"/>
  <c r="AE39" i="24"/>
  <c r="AE40" i="24"/>
  <c r="AE41" i="24"/>
  <c r="AE12" i="24"/>
  <c r="A36" i="24"/>
  <c r="B36" i="24"/>
  <c r="A37" i="24"/>
  <c r="B37" i="24"/>
  <c r="A38" i="24"/>
  <c r="B38" i="24"/>
  <c r="A39" i="24"/>
  <c r="B39" i="24"/>
  <c r="A40" i="24"/>
  <c r="B40" i="24"/>
  <c r="A41" i="24"/>
  <c r="B41" i="24"/>
  <c r="B14" i="40" l="1"/>
  <c r="B14" i="24"/>
  <c r="B16" i="24"/>
  <c r="B45" i="24" l="1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44" i="24"/>
  <c r="B13" i="24"/>
  <c r="B15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12" i="24"/>
  <c r="C44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28" i="24" l="1"/>
  <c r="A64" i="40"/>
  <c r="B64" i="40"/>
  <c r="C64" i="40"/>
  <c r="A65" i="40"/>
  <c r="B65" i="40"/>
  <c r="C65" i="40"/>
  <c r="A66" i="40"/>
  <c r="B66" i="40"/>
  <c r="C66" i="40"/>
  <c r="A67" i="40"/>
  <c r="B67" i="40"/>
  <c r="C67" i="40"/>
  <c r="A68" i="40"/>
  <c r="B68" i="40"/>
  <c r="C68" i="40"/>
  <c r="A69" i="40"/>
  <c r="B69" i="40"/>
  <c r="C69" i="40"/>
  <c r="A70" i="40"/>
  <c r="B70" i="40"/>
  <c r="C70" i="40"/>
  <c r="A71" i="40"/>
  <c r="B71" i="40"/>
  <c r="C71" i="40"/>
  <c r="A72" i="40"/>
  <c r="B72" i="40"/>
  <c r="C72" i="40"/>
  <c r="A73" i="40"/>
  <c r="B73" i="40"/>
  <c r="C73" i="40"/>
  <c r="A32" i="40"/>
  <c r="B32" i="40"/>
  <c r="C32" i="40"/>
  <c r="A33" i="40"/>
  <c r="B33" i="40"/>
  <c r="C33" i="40"/>
  <c r="A34" i="40"/>
  <c r="B34" i="40"/>
  <c r="C34" i="40"/>
  <c r="A35" i="40"/>
  <c r="B35" i="40"/>
  <c r="C35" i="40"/>
  <c r="A36" i="40"/>
  <c r="B36" i="40"/>
  <c r="C36" i="40"/>
  <c r="A37" i="40"/>
  <c r="B37" i="40"/>
  <c r="C37" i="40"/>
  <c r="A38" i="40"/>
  <c r="B38" i="40"/>
  <c r="C38" i="40"/>
  <c r="A39" i="40"/>
  <c r="B39" i="40"/>
  <c r="C39" i="40"/>
  <c r="A40" i="40"/>
  <c r="B40" i="40"/>
  <c r="C40" i="40"/>
  <c r="A41" i="40"/>
  <c r="B41" i="40"/>
  <c r="C41" i="40"/>
  <c r="A64" i="37"/>
  <c r="B64" i="37"/>
  <c r="AM64" i="37"/>
  <c r="C64" i="37" s="1"/>
  <c r="A65" i="37"/>
  <c r="B65" i="37"/>
  <c r="AM65" i="37"/>
  <c r="C65" i="37" s="1"/>
  <c r="A66" i="37"/>
  <c r="B66" i="37"/>
  <c r="AM66" i="37"/>
  <c r="C66" i="37" s="1"/>
  <c r="A67" i="37"/>
  <c r="B67" i="37"/>
  <c r="AM67" i="37"/>
  <c r="C67" i="37" s="1"/>
  <c r="A68" i="37"/>
  <c r="B68" i="37"/>
  <c r="AM68" i="37"/>
  <c r="C68" i="37" s="1"/>
  <c r="A69" i="37"/>
  <c r="B69" i="37"/>
  <c r="AM69" i="37"/>
  <c r="C69" i="37" s="1"/>
  <c r="A70" i="37"/>
  <c r="B70" i="37"/>
  <c r="AM70" i="37"/>
  <c r="C70" i="37" s="1"/>
  <c r="A71" i="37"/>
  <c r="B71" i="37"/>
  <c r="AM71" i="37"/>
  <c r="C71" i="37" s="1"/>
  <c r="A72" i="37"/>
  <c r="B72" i="37"/>
  <c r="AM72" i="37"/>
  <c r="C72" i="37" s="1"/>
  <c r="A73" i="37"/>
  <c r="B73" i="37"/>
  <c r="AM73" i="37"/>
  <c r="C73" i="37" s="1"/>
  <c r="A32" i="37"/>
  <c r="B32" i="37"/>
  <c r="AM32" i="37"/>
  <c r="C32" i="37" s="1"/>
  <c r="A33" i="37"/>
  <c r="B33" i="37"/>
  <c r="AM33" i="37"/>
  <c r="C33" i="37" s="1"/>
  <c r="A34" i="37"/>
  <c r="B34" i="37"/>
  <c r="AM34" i="37"/>
  <c r="C34" i="37" s="1"/>
  <c r="A35" i="37"/>
  <c r="B35" i="37"/>
  <c r="AM35" i="37"/>
  <c r="C35" i="37" s="1"/>
  <c r="A36" i="37"/>
  <c r="B36" i="37"/>
  <c r="AM36" i="37"/>
  <c r="C36" i="37" s="1"/>
  <c r="A37" i="37"/>
  <c r="B37" i="37"/>
  <c r="AM37" i="37"/>
  <c r="C37" i="37" s="1"/>
  <c r="A38" i="37"/>
  <c r="B38" i="37"/>
  <c r="AM38" i="37"/>
  <c r="C38" i="37" s="1"/>
  <c r="A39" i="37"/>
  <c r="B39" i="37"/>
  <c r="AM39" i="37"/>
  <c r="C39" i="37" s="1"/>
  <c r="A40" i="37"/>
  <c r="B40" i="37"/>
  <c r="AM40" i="37"/>
  <c r="C40" i="37" s="1"/>
  <c r="A41" i="37"/>
  <c r="B41" i="37"/>
  <c r="AM41" i="37"/>
  <c r="C41" i="37" s="1"/>
  <c r="A64" i="38"/>
  <c r="B64" i="38"/>
  <c r="AQ64" i="38"/>
  <c r="C64" i="38" s="1"/>
  <c r="A65" i="38"/>
  <c r="B65" i="38"/>
  <c r="AQ65" i="38"/>
  <c r="C65" i="38" s="1"/>
  <c r="A66" i="38"/>
  <c r="B66" i="38"/>
  <c r="AQ66" i="38"/>
  <c r="C66" i="38" s="1"/>
  <c r="A67" i="38"/>
  <c r="B67" i="38"/>
  <c r="AQ67" i="38"/>
  <c r="C67" i="38" s="1"/>
  <c r="A68" i="38"/>
  <c r="B68" i="38"/>
  <c r="AQ68" i="38"/>
  <c r="C68" i="38" s="1"/>
  <c r="A69" i="38"/>
  <c r="B69" i="38"/>
  <c r="AQ69" i="38"/>
  <c r="C69" i="38" s="1"/>
  <c r="A70" i="38"/>
  <c r="B70" i="38"/>
  <c r="AQ70" i="38"/>
  <c r="C70" i="38" s="1"/>
  <c r="A71" i="38"/>
  <c r="B71" i="38"/>
  <c r="AQ71" i="38"/>
  <c r="C71" i="38" s="1"/>
  <c r="A72" i="38"/>
  <c r="B72" i="38"/>
  <c r="AQ72" i="38"/>
  <c r="C72" i="38" s="1"/>
  <c r="A73" i="38"/>
  <c r="B73" i="38"/>
  <c r="AQ73" i="38"/>
  <c r="C73" i="38" s="1"/>
  <c r="A32" i="38"/>
  <c r="B32" i="38"/>
  <c r="AQ32" i="38"/>
  <c r="C32" i="38" s="1"/>
  <c r="A33" i="38"/>
  <c r="B33" i="38"/>
  <c r="AQ33" i="38"/>
  <c r="C33" i="38" s="1"/>
  <c r="A34" i="38"/>
  <c r="B34" i="38"/>
  <c r="AQ34" i="38"/>
  <c r="C34" i="38" s="1"/>
  <c r="A35" i="38"/>
  <c r="B35" i="38"/>
  <c r="AQ35" i="38"/>
  <c r="C35" i="38" s="1"/>
  <c r="A36" i="38"/>
  <c r="B36" i="38"/>
  <c r="AQ36" i="38"/>
  <c r="C36" i="38" s="1"/>
  <c r="A37" i="38"/>
  <c r="B37" i="38"/>
  <c r="AQ37" i="38"/>
  <c r="C37" i="38" s="1"/>
  <c r="A38" i="38"/>
  <c r="B38" i="38"/>
  <c r="AQ38" i="38"/>
  <c r="C38" i="38" s="1"/>
  <c r="A39" i="38"/>
  <c r="B39" i="38"/>
  <c r="AQ39" i="38"/>
  <c r="C39" i="38" s="1"/>
  <c r="A40" i="38"/>
  <c r="B40" i="38"/>
  <c r="AQ40" i="38"/>
  <c r="C40" i="38" s="1"/>
  <c r="A41" i="38"/>
  <c r="B41" i="38"/>
  <c r="AQ41" i="38"/>
  <c r="C41" i="38" s="1"/>
  <c r="A64" i="39"/>
  <c r="B64" i="39"/>
  <c r="C64" i="39"/>
  <c r="A65" i="39"/>
  <c r="B65" i="39"/>
  <c r="C65" i="39"/>
  <c r="A66" i="39"/>
  <c r="B66" i="39"/>
  <c r="C66" i="39"/>
  <c r="A67" i="39"/>
  <c r="B67" i="39"/>
  <c r="C67" i="39"/>
  <c r="A68" i="39"/>
  <c r="B68" i="39"/>
  <c r="C68" i="39"/>
  <c r="A69" i="39"/>
  <c r="B69" i="39"/>
  <c r="C69" i="39"/>
  <c r="A70" i="39"/>
  <c r="B70" i="39"/>
  <c r="A71" i="39"/>
  <c r="B71" i="39"/>
  <c r="C71" i="39"/>
  <c r="A72" i="39"/>
  <c r="B72" i="39"/>
  <c r="C72" i="39"/>
  <c r="A73" i="39"/>
  <c r="B73" i="39"/>
  <c r="C73" i="39"/>
  <c r="A32" i="39"/>
  <c r="B32" i="39"/>
  <c r="C32" i="39"/>
  <c r="A33" i="39"/>
  <c r="B33" i="39"/>
  <c r="C33" i="39"/>
  <c r="A34" i="39"/>
  <c r="B34" i="39"/>
  <c r="C34" i="39"/>
  <c r="A35" i="39"/>
  <c r="B35" i="39"/>
  <c r="C35" i="39"/>
  <c r="A36" i="39"/>
  <c r="B36" i="39"/>
  <c r="C36" i="39"/>
  <c r="A37" i="39"/>
  <c r="B37" i="39"/>
  <c r="C37" i="39"/>
  <c r="A38" i="39"/>
  <c r="B38" i="39"/>
  <c r="C38" i="39"/>
  <c r="A39" i="39"/>
  <c r="B39" i="39"/>
  <c r="C39" i="39"/>
  <c r="A40" i="39"/>
  <c r="B40" i="39"/>
  <c r="C40" i="39"/>
  <c r="A41" i="39"/>
  <c r="B41" i="39"/>
  <c r="C41" i="39"/>
  <c r="A64" i="24"/>
  <c r="A65" i="24"/>
  <c r="A66" i="24"/>
  <c r="A67" i="24"/>
  <c r="A68" i="24"/>
  <c r="A69" i="24"/>
  <c r="A70" i="24"/>
  <c r="A71" i="24"/>
  <c r="A72" i="24"/>
  <c r="A73" i="24"/>
  <c r="A32" i="24"/>
  <c r="A33" i="24"/>
  <c r="A34" i="24"/>
  <c r="A35" i="24"/>
  <c r="G31" i="8"/>
  <c r="G32" i="8"/>
  <c r="C73" i="24" l="1"/>
  <c r="G67" i="8"/>
  <c r="C72" i="24"/>
  <c r="G66" i="8"/>
  <c r="C71" i="24"/>
  <c r="G65" i="8"/>
  <c r="C70" i="24"/>
  <c r="G64" i="8"/>
  <c r="C69" i="24"/>
  <c r="G63" i="8"/>
  <c r="C68" i="24"/>
  <c r="G62" i="8"/>
  <c r="C67" i="24"/>
  <c r="G61" i="8"/>
  <c r="C66" i="24"/>
  <c r="G60" i="8"/>
  <c r="C65" i="24"/>
  <c r="G59" i="8"/>
  <c r="C64" i="24"/>
  <c r="G58" i="8"/>
  <c r="G26" i="8"/>
  <c r="C70" i="39"/>
  <c r="G30" i="8"/>
  <c r="G28" i="8"/>
  <c r="G29" i="8"/>
  <c r="G27" i="8"/>
  <c r="C63" i="40"/>
  <c r="B63" i="40"/>
  <c r="A63" i="40"/>
  <c r="C62" i="40"/>
  <c r="B62" i="40"/>
  <c r="A62" i="40"/>
  <c r="C61" i="40"/>
  <c r="B61" i="40"/>
  <c r="A61" i="40"/>
  <c r="C60" i="40"/>
  <c r="B60" i="40"/>
  <c r="A60" i="40"/>
  <c r="C59" i="40"/>
  <c r="B59" i="40"/>
  <c r="A59" i="40"/>
  <c r="C58" i="40"/>
  <c r="B58" i="40"/>
  <c r="A58" i="40"/>
  <c r="C57" i="40"/>
  <c r="B57" i="40"/>
  <c r="A57" i="40"/>
  <c r="C56" i="40"/>
  <c r="B56" i="40"/>
  <c r="A56" i="40"/>
  <c r="C55" i="40"/>
  <c r="B55" i="40"/>
  <c r="A55" i="40"/>
  <c r="C54" i="40"/>
  <c r="B54" i="40"/>
  <c r="A54" i="40"/>
  <c r="C53" i="40"/>
  <c r="B53" i="40"/>
  <c r="A53" i="40"/>
  <c r="C52" i="40"/>
  <c r="B52" i="40"/>
  <c r="A52" i="40"/>
  <c r="C51" i="40"/>
  <c r="B51" i="40"/>
  <c r="A51" i="40"/>
  <c r="C50" i="40"/>
  <c r="B50" i="40"/>
  <c r="A50" i="40"/>
  <c r="C49" i="40"/>
  <c r="B49" i="40"/>
  <c r="A49" i="40"/>
  <c r="C48" i="40"/>
  <c r="B48" i="40"/>
  <c r="A48" i="40"/>
  <c r="C47" i="40"/>
  <c r="B47" i="40"/>
  <c r="A47" i="40"/>
  <c r="C46" i="40"/>
  <c r="B46" i="40"/>
  <c r="A46" i="40"/>
  <c r="C45" i="40"/>
  <c r="B45" i="40"/>
  <c r="A45" i="40"/>
  <c r="C44" i="40"/>
  <c r="B44" i="40"/>
  <c r="A44" i="40"/>
  <c r="A43" i="40"/>
  <c r="C31" i="40"/>
  <c r="B31" i="40"/>
  <c r="A31" i="40"/>
  <c r="C30" i="40"/>
  <c r="B30" i="40"/>
  <c r="A30" i="40"/>
  <c r="C29" i="40"/>
  <c r="B29" i="40"/>
  <c r="A29" i="40"/>
  <c r="C28" i="40"/>
  <c r="B28" i="40"/>
  <c r="A28" i="40"/>
  <c r="C27" i="40"/>
  <c r="B27" i="40"/>
  <c r="A27" i="40"/>
  <c r="C26" i="40"/>
  <c r="B26" i="40"/>
  <c r="A26" i="40"/>
  <c r="C25" i="40"/>
  <c r="B25" i="40"/>
  <c r="A25" i="40"/>
  <c r="C24" i="40"/>
  <c r="B24" i="40"/>
  <c r="A24" i="40"/>
  <c r="C23" i="40"/>
  <c r="B23" i="40"/>
  <c r="A23" i="40"/>
  <c r="C22" i="40"/>
  <c r="B22" i="40"/>
  <c r="A22" i="40"/>
  <c r="C21" i="40"/>
  <c r="B21" i="40"/>
  <c r="A21" i="40"/>
  <c r="C20" i="40"/>
  <c r="B20" i="40"/>
  <c r="A20" i="40"/>
  <c r="C19" i="40"/>
  <c r="B19" i="40"/>
  <c r="A19" i="40"/>
  <c r="C18" i="40"/>
  <c r="B18" i="40"/>
  <c r="A18" i="40"/>
  <c r="C17" i="40"/>
  <c r="B17" i="40"/>
  <c r="A17" i="40"/>
  <c r="C16" i="40"/>
  <c r="B16" i="40"/>
  <c r="A16" i="40"/>
  <c r="C15" i="40"/>
  <c r="B15" i="40"/>
  <c r="A15" i="40"/>
  <c r="C14" i="40"/>
  <c r="A14" i="40"/>
  <c r="C13" i="40"/>
  <c r="B13" i="40"/>
  <c r="A13" i="40"/>
  <c r="C12" i="40"/>
  <c r="B12" i="40"/>
  <c r="A12" i="40"/>
  <c r="A11" i="40"/>
  <c r="C63" i="39"/>
  <c r="B63" i="39"/>
  <c r="A63" i="39"/>
  <c r="C62" i="39"/>
  <c r="B62" i="39"/>
  <c r="A62" i="39"/>
  <c r="C61" i="39"/>
  <c r="B61" i="39"/>
  <c r="A61" i="39"/>
  <c r="C60" i="39"/>
  <c r="B60" i="39"/>
  <c r="A60" i="39"/>
  <c r="C59" i="39"/>
  <c r="B59" i="39"/>
  <c r="A59" i="39"/>
  <c r="C58" i="39"/>
  <c r="B58" i="39"/>
  <c r="A58" i="39"/>
  <c r="C57" i="39"/>
  <c r="B57" i="39"/>
  <c r="A57" i="39"/>
  <c r="C56" i="39"/>
  <c r="B56" i="39"/>
  <c r="A56" i="39"/>
  <c r="C55" i="39"/>
  <c r="B55" i="39"/>
  <c r="A55" i="39"/>
  <c r="C54" i="39"/>
  <c r="B54" i="39"/>
  <c r="A54" i="39"/>
  <c r="C53" i="39"/>
  <c r="B53" i="39"/>
  <c r="A53" i="39"/>
  <c r="C52" i="39"/>
  <c r="B52" i="39"/>
  <c r="A52" i="39"/>
  <c r="C51" i="39"/>
  <c r="B51" i="39"/>
  <c r="A51" i="39"/>
  <c r="C50" i="39"/>
  <c r="B50" i="39"/>
  <c r="A50" i="39"/>
  <c r="C49" i="39"/>
  <c r="B49" i="39"/>
  <c r="A49" i="39"/>
  <c r="C48" i="39"/>
  <c r="B48" i="39"/>
  <c r="A48" i="39"/>
  <c r="C47" i="39"/>
  <c r="B47" i="39"/>
  <c r="A47" i="39"/>
  <c r="C46" i="39"/>
  <c r="B46" i="39"/>
  <c r="A46" i="39"/>
  <c r="C45" i="39"/>
  <c r="B45" i="39"/>
  <c r="A45" i="39"/>
  <c r="C44" i="39"/>
  <c r="B44" i="39"/>
  <c r="A44" i="39"/>
  <c r="A43" i="39"/>
  <c r="C31" i="39"/>
  <c r="B31" i="39"/>
  <c r="A31" i="39"/>
  <c r="C30" i="39"/>
  <c r="B30" i="39"/>
  <c r="A30" i="39"/>
  <c r="C29" i="39"/>
  <c r="B29" i="39"/>
  <c r="A29" i="39"/>
  <c r="B28" i="39"/>
  <c r="A28" i="39"/>
  <c r="C27" i="39"/>
  <c r="B27" i="39"/>
  <c r="A27" i="39"/>
  <c r="C26" i="39"/>
  <c r="B26" i="39"/>
  <c r="A26" i="39"/>
  <c r="C25" i="39"/>
  <c r="B25" i="39"/>
  <c r="A25" i="39"/>
  <c r="C24" i="39"/>
  <c r="B24" i="39"/>
  <c r="A24" i="39"/>
  <c r="C23" i="39"/>
  <c r="B23" i="39"/>
  <c r="A23" i="39"/>
  <c r="C22" i="39"/>
  <c r="B22" i="39"/>
  <c r="A22" i="39"/>
  <c r="C21" i="39"/>
  <c r="B21" i="39"/>
  <c r="A21" i="39"/>
  <c r="C20" i="39"/>
  <c r="B20" i="39"/>
  <c r="A20" i="39"/>
  <c r="C19" i="39"/>
  <c r="B19" i="39"/>
  <c r="A19" i="39"/>
  <c r="C18" i="39"/>
  <c r="B18" i="39"/>
  <c r="A18" i="39"/>
  <c r="C17" i="39"/>
  <c r="B17" i="39"/>
  <c r="A17" i="39"/>
  <c r="C16" i="39"/>
  <c r="B16" i="39"/>
  <c r="A16" i="39"/>
  <c r="C15" i="39"/>
  <c r="B15" i="39"/>
  <c r="A15" i="39"/>
  <c r="C14" i="39"/>
  <c r="B14" i="39"/>
  <c r="A14" i="39"/>
  <c r="C13" i="39"/>
  <c r="B13" i="39"/>
  <c r="A13" i="39"/>
  <c r="B12" i="39"/>
  <c r="A12" i="39"/>
  <c r="A11" i="39"/>
  <c r="AQ63" i="38"/>
  <c r="C63" i="38" s="1"/>
  <c r="B63" i="38"/>
  <c r="A63" i="38"/>
  <c r="AQ62" i="38"/>
  <c r="C62" i="38" s="1"/>
  <c r="B62" i="38"/>
  <c r="A62" i="38"/>
  <c r="AQ61" i="38"/>
  <c r="C61" i="38" s="1"/>
  <c r="B61" i="38"/>
  <c r="A61" i="38"/>
  <c r="AQ60" i="38"/>
  <c r="C60" i="38" s="1"/>
  <c r="B60" i="38"/>
  <c r="A60" i="38"/>
  <c r="AQ59" i="38"/>
  <c r="C59" i="38" s="1"/>
  <c r="B59" i="38"/>
  <c r="A59" i="38"/>
  <c r="AQ58" i="38"/>
  <c r="C58" i="38" s="1"/>
  <c r="B58" i="38"/>
  <c r="A58" i="38"/>
  <c r="AQ57" i="38"/>
  <c r="C57" i="38" s="1"/>
  <c r="B57" i="38"/>
  <c r="A57" i="38"/>
  <c r="AQ56" i="38"/>
  <c r="C56" i="38" s="1"/>
  <c r="B56" i="38"/>
  <c r="A56" i="38"/>
  <c r="AQ55" i="38"/>
  <c r="C55" i="38" s="1"/>
  <c r="B55" i="38"/>
  <c r="A55" i="38"/>
  <c r="AQ54" i="38"/>
  <c r="C54" i="38" s="1"/>
  <c r="B54" i="38"/>
  <c r="A54" i="38"/>
  <c r="AQ53" i="38"/>
  <c r="C53" i="38" s="1"/>
  <c r="B53" i="38"/>
  <c r="A53" i="38"/>
  <c r="AQ52" i="38"/>
  <c r="C52" i="38" s="1"/>
  <c r="B52" i="38"/>
  <c r="A52" i="38"/>
  <c r="AQ51" i="38"/>
  <c r="C51" i="38" s="1"/>
  <c r="B51" i="38"/>
  <c r="A51" i="38"/>
  <c r="AQ50" i="38"/>
  <c r="C50" i="38" s="1"/>
  <c r="B50" i="38"/>
  <c r="A50" i="38"/>
  <c r="AQ49" i="38"/>
  <c r="C49" i="38" s="1"/>
  <c r="B49" i="38"/>
  <c r="A49" i="38"/>
  <c r="AQ48" i="38"/>
  <c r="C48" i="38" s="1"/>
  <c r="B48" i="38"/>
  <c r="A48" i="38"/>
  <c r="AQ47" i="38"/>
  <c r="C47" i="38" s="1"/>
  <c r="B47" i="38"/>
  <c r="A47" i="38"/>
  <c r="AQ46" i="38"/>
  <c r="C46" i="38" s="1"/>
  <c r="B46" i="38"/>
  <c r="A46" i="38"/>
  <c r="AQ45" i="38"/>
  <c r="C45" i="38" s="1"/>
  <c r="B45" i="38"/>
  <c r="A45" i="38"/>
  <c r="AQ44" i="38"/>
  <c r="C44" i="38" s="1"/>
  <c r="B44" i="38"/>
  <c r="A44" i="38"/>
  <c r="A43" i="38"/>
  <c r="AQ31" i="38"/>
  <c r="C31" i="38" s="1"/>
  <c r="B31" i="38"/>
  <c r="A31" i="38"/>
  <c r="AQ30" i="38"/>
  <c r="C30" i="38" s="1"/>
  <c r="B30" i="38"/>
  <c r="A30" i="38"/>
  <c r="AQ29" i="38"/>
  <c r="C29" i="38" s="1"/>
  <c r="B29" i="38"/>
  <c r="A29" i="38"/>
  <c r="AQ28" i="38"/>
  <c r="C28" i="38" s="1"/>
  <c r="B28" i="38"/>
  <c r="A28" i="38"/>
  <c r="AQ27" i="38"/>
  <c r="C27" i="38" s="1"/>
  <c r="B27" i="38"/>
  <c r="A27" i="38"/>
  <c r="AQ26" i="38"/>
  <c r="C26" i="38" s="1"/>
  <c r="B26" i="38"/>
  <c r="A26" i="38"/>
  <c r="AQ25" i="38"/>
  <c r="C25" i="38" s="1"/>
  <c r="B25" i="38"/>
  <c r="A25" i="38"/>
  <c r="AQ24" i="38"/>
  <c r="C24" i="38" s="1"/>
  <c r="B24" i="38"/>
  <c r="A24" i="38"/>
  <c r="AQ23" i="38"/>
  <c r="C23" i="38" s="1"/>
  <c r="B23" i="38"/>
  <c r="A23" i="38"/>
  <c r="AQ22" i="38"/>
  <c r="C22" i="38" s="1"/>
  <c r="B22" i="38"/>
  <c r="A22" i="38"/>
  <c r="AQ21" i="38"/>
  <c r="C21" i="38" s="1"/>
  <c r="B21" i="38"/>
  <c r="A21" i="38"/>
  <c r="AQ20" i="38"/>
  <c r="C20" i="38" s="1"/>
  <c r="B20" i="38"/>
  <c r="A20" i="38"/>
  <c r="AQ19" i="38"/>
  <c r="C19" i="38" s="1"/>
  <c r="B19" i="38"/>
  <c r="A19" i="38"/>
  <c r="AQ18" i="38"/>
  <c r="C18" i="38" s="1"/>
  <c r="B18" i="38"/>
  <c r="A18" i="38"/>
  <c r="AQ17" i="38"/>
  <c r="C17" i="38" s="1"/>
  <c r="B17" i="38"/>
  <c r="A17" i="38"/>
  <c r="AQ16" i="38"/>
  <c r="C16" i="38" s="1"/>
  <c r="B16" i="38"/>
  <c r="A16" i="38"/>
  <c r="AQ15" i="38"/>
  <c r="C15" i="38" s="1"/>
  <c r="B15" i="38"/>
  <c r="A15" i="38"/>
  <c r="AQ14" i="38"/>
  <c r="C14" i="38" s="1"/>
  <c r="B14" i="38"/>
  <c r="A14" i="38"/>
  <c r="AQ13" i="38"/>
  <c r="C13" i="38" s="1"/>
  <c r="B13" i="38"/>
  <c r="A13" i="38"/>
  <c r="AQ12" i="38"/>
  <c r="C12" i="38" s="1"/>
  <c r="B12" i="38"/>
  <c r="A12" i="38"/>
  <c r="A11" i="38"/>
  <c r="AM63" i="37"/>
  <c r="C63" i="37" s="1"/>
  <c r="B63" i="37"/>
  <c r="A63" i="37"/>
  <c r="AM62" i="37"/>
  <c r="C62" i="37" s="1"/>
  <c r="B62" i="37"/>
  <c r="A62" i="37"/>
  <c r="AM61" i="37"/>
  <c r="C61" i="37" s="1"/>
  <c r="B61" i="37"/>
  <c r="A61" i="37"/>
  <c r="AM60" i="37"/>
  <c r="C60" i="37" s="1"/>
  <c r="B60" i="37"/>
  <c r="A60" i="37"/>
  <c r="AM59" i="37"/>
  <c r="C59" i="37" s="1"/>
  <c r="B59" i="37"/>
  <c r="A59" i="37"/>
  <c r="AM58" i="37"/>
  <c r="C58" i="37" s="1"/>
  <c r="B58" i="37"/>
  <c r="A58" i="37"/>
  <c r="AM57" i="37"/>
  <c r="C57" i="37" s="1"/>
  <c r="B57" i="37"/>
  <c r="A57" i="37"/>
  <c r="AM56" i="37"/>
  <c r="C56" i="37" s="1"/>
  <c r="B56" i="37"/>
  <c r="A56" i="37"/>
  <c r="AM55" i="37"/>
  <c r="C55" i="37" s="1"/>
  <c r="B55" i="37"/>
  <c r="A55" i="37"/>
  <c r="AM54" i="37"/>
  <c r="C54" i="37" s="1"/>
  <c r="B54" i="37"/>
  <c r="A54" i="37"/>
  <c r="AM53" i="37"/>
  <c r="C53" i="37" s="1"/>
  <c r="B53" i="37"/>
  <c r="A53" i="37"/>
  <c r="AM52" i="37"/>
  <c r="C52" i="37" s="1"/>
  <c r="B52" i="37"/>
  <c r="A52" i="37"/>
  <c r="AM51" i="37"/>
  <c r="C51" i="37" s="1"/>
  <c r="B51" i="37"/>
  <c r="A51" i="37"/>
  <c r="AM50" i="37"/>
  <c r="C50" i="37" s="1"/>
  <c r="B50" i="37"/>
  <c r="A50" i="37"/>
  <c r="AM49" i="37"/>
  <c r="C49" i="37" s="1"/>
  <c r="B49" i="37"/>
  <c r="A49" i="37"/>
  <c r="AM48" i="37"/>
  <c r="C48" i="37" s="1"/>
  <c r="B48" i="37"/>
  <c r="A48" i="37"/>
  <c r="AM47" i="37"/>
  <c r="C47" i="37" s="1"/>
  <c r="B47" i="37"/>
  <c r="A47" i="37"/>
  <c r="AM46" i="37"/>
  <c r="C46" i="37" s="1"/>
  <c r="B46" i="37"/>
  <c r="A46" i="37"/>
  <c r="AM45" i="37"/>
  <c r="C45" i="37" s="1"/>
  <c r="B45" i="37"/>
  <c r="A45" i="37"/>
  <c r="AM44" i="37"/>
  <c r="C44" i="37" s="1"/>
  <c r="B44" i="37"/>
  <c r="A44" i="37"/>
  <c r="A43" i="37"/>
  <c r="AM31" i="37"/>
  <c r="C31" i="37" s="1"/>
  <c r="B31" i="37"/>
  <c r="A31" i="37"/>
  <c r="AM30" i="37"/>
  <c r="C30" i="37" s="1"/>
  <c r="B30" i="37"/>
  <c r="A30" i="37"/>
  <c r="AM29" i="37"/>
  <c r="C29" i="37" s="1"/>
  <c r="B29" i="37"/>
  <c r="A29" i="37"/>
  <c r="AM28" i="37"/>
  <c r="C28" i="37" s="1"/>
  <c r="B28" i="37"/>
  <c r="A28" i="37"/>
  <c r="AM27" i="37"/>
  <c r="C27" i="37" s="1"/>
  <c r="B27" i="37"/>
  <c r="A27" i="37"/>
  <c r="AM26" i="37"/>
  <c r="C26" i="37" s="1"/>
  <c r="B26" i="37"/>
  <c r="A26" i="37"/>
  <c r="AM25" i="37"/>
  <c r="C25" i="37" s="1"/>
  <c r="B25" i="37"/>
  <c r="A25" i="37"/>
  <c r="AM24" i="37"/>
  <c r="C24" i="37" s="1"/>
  <c r="B24" i="37"/>
  <c r="A24" i="37"/>
  <c r="AM23" i="37"/>
  <c r="C23" i="37" s="1"/>
  <c r="B23" i="37"/>
  <c r="A23" i="37"/>
  <c r="AM22" i="37"/>
  <c r="C22" i="37" s="1"/>
  <c r="B22" i="37"/>
  <c r="A22" i="37"/>
  <c r="AM21" i="37"/>
  <c r="C21" i="37" s="1"/>
  <c r="B21" i="37"/>
  <c r="A21" i="37"/>
  <c r="AM20" i="37"/>
  <c r="C20" i="37" s="1"/>
  <c r="B20" i="37"/>
  <c r="A20" i="37"/>
  <c r="AM19" i="37"/>
  <c r="C19" i="37" s="1"/>
  <c r="B19" i="37"/>
  <c r="A19" i="37"/>
  <c r="AM18" i="37"/>
  <c r="C18" i="37" s="1"/>
  <c r="B18" i="37"/>
  <c r="A18" i="37"/>
  <c r="AM17" i="37"/>
  <c r="C17" i="37" s="1"/>
  <c r="B17" i="37"/>
  <c r="A17" i="37"/>
  <c r="AM16" i="37"/>
  <c r="C16" i="37" s="1"/>
  <c r="B16" i="37"/>
  <c r="A16" i="37"/>
  <c r="AM15" i="37"/>
  <c r="C15" i="37" s="1"/>
  <c r="B15" i="37"/>
  <c r="A15" i="37"/>
  <c r="AM14" i="37"/>
  <c r="C14" i="37" s="1"/>
  <c r="B14" i="37"/>
  <c r="A14" i="37"/>
  <c r="AM13" i="37"/>
  <c r="C13" i="37" s="1"/>
  <c r="B13" i="37"/>
  <c r="A13" i="37"/>
  <c r="AM12" i="37"/>
  <c r="C12" i="37" s="1"/>
  <c r="B12" i="37"/>
  <c r="A12" i="37"/>
  <c r="A11" i="37"/>
  <c r="C12" i="39" l="1"/>
  <c r="G6" i="8"/>
  <c r="C28" i="39"/>
  <c r="G22" i="8"/>
  <c r="A46" i="24"/>
  <c r="A47" i="24"/>
  <c r="G41" i="8"/>
  <c r="A48" i="24"/>
  <c r="A49" i="24"/>
  <c r="A50" i="24"/>
  <c r="A51" i="24"/>
  <c r="A52" i="24"/>
  <c r="A53" i="24"/>
  <c r="G47" i="8"/>
  <c r="A54" i="24"/>
  <c r="G48" i="8"/>
  <c r="A55" i="24"/>
  <c r="G49" i="8"/>
  <c r="A56" i="24"/>
  <c r="A57" i="24"/>
  <c r="G51" i="8"/>
  <c r="A58" i="24"/>
  <c r="A59" i="24"/>
  <c r="A60" i="24"/>
  <c r="A61" i="24"/>
  <c r="G55" i="8"/>
  <c r="A62" i="24"/>
  <c r="G56" i="8"/>
  <c r="A63" i="24"/>
  <c r="G57" i="8"/>
  <c r="A15" i="24"/>
  <c r="G9" i="8"/>
  <c r="A16" i="24"/>
  <c r="G10" i="8"/>
  <c r="A17" i="24"/>
  <c r="A18" i="24"/>
  <c r="G12" i="8"/>
  <c r="A19" i="24"/>
  <c r="A20" i="24"/>
  <c r="G14" i="8"/>
  <c r="A21" i="24"/>
  <c r="A22" i="24"/>
  <c r="G16" i="8"/>
  <c r="A23" i="24"/>
  <c r="A24" i="24"/>
  <c r="G18" i="8"/>
  <c r="A25" i="24"/>
  <c r="A26" i="24"/>
  <c r="G20" i="8"/>
  <c r="A27" i="24"/>
  <c r="A28" i="24"/>
  <c r="A29" i="24"/>
  <c r="A30" i="24"/>
  <c r="G24" i="8"/>
  <c r="A31" i="24"/>
  <c r="C60" i="24" l="1"/>
  <c r="G54" i="8"/>
  <c r="C59" i="24"/>
  <c r="G53" i="8"/>
  <c r="C58" i="24"/>
  <c r="G52" i="8"/>
  <c r="C56" i="24"/>
  <c r="G50" i="8"/>
  <c r="C52" i="24"/>
  <c r="G46" i="8"/>
  <c r="C51" i="24"/>
  <c r="G45" i="8"/>
  <c r="C50" i="24"/>
  <c r="G44" i="8"/>
  <c r="C49" i="24"/>
  <c r="G43" i="8"/>
  <c r="C48" i="24"/>
  <c r="G42" i="8"/>
  <c r="C46" i="24"/>
  <c r="G40" i="8"/>
  <c r="C55" i="24"/>
  <c r="C63" i="24"/>
  <c r="C47" i="24"/>
  <c r="C62" i="24"/>
  <c r="C54" i="24"/>
  <c r="C57" i="24"/>
  <c r="C61" i="24"/>
  <c r="C53" i="24"/>
  <c r="G35" i="8"/>
  <c r="G15" i="8"/>
  <c r="G21" i="8"/>
  <c r="G11" i="8"/>
  <c r="G25" i="8"/>
  <c r="G17" i="8"/>
  <c r="G23" i="8"/>
  <c r="G13" i="8"/>
  <c r="G19" i="8"/>
  <c r="A45" i="24"/>
  <c r="A13" i="24"/>
  <c r="G7" i="8"/>
  <c r="A14" i="24"/>
  <c r="G8" i="8"/>
  <c r="C45" i="24" l="1"/>
  <c r="G39" i="8"/>
  <c r="G34" i="8"/>
  <c r="G38" i="8" l="1"/>
  <c r="G33" i="8"/>
  <c r="A43" i="24"/>
  <c r="A11" i="24"/>
  <c r="A44" i="24" l="1"/>
  <c r="A12" i="24"/>
</calcChain>
</file>

<file path=xl/sharedStrings.xml><?xml version="1.0" encoding="utf-8"?>
<sst xmlns="http://schemas.openxmlformats.org/spreadsheetml/2006/main" count="737" uniqueCount="81">
  <si>
    <t>Status</t>
  </si>
  <si>
    <t>FREQUENTE</t>
  </si>
  <si>
    <t>DESISTENTE</t>
  </si>
  <si>
    <t>DESISTENTE SUBSTITUIDO</t>
  </si>
  <si>
    <t>TRANSFERIDO</t>
  </si>
  <si>
    <t>1. NESSE ARQUIVO DE CONTROLE DE PRESENÇA DOS ALUNOS ENTRE AS TURMAS, CONTAMOS COM A ABA "RESUMO", NELA SERÁ NECESSÁRIO QUE PREENCHAM DADOS COMO: R.A, CONTATO TELEFONICO, NOME E ATUALIZEM O STATUS DE CADA UM DELES COMO "FREQUENTE" OU "DESISTENTE".</t>
  </si>
  <si>
    <t>2. A PLANILHA CONTÉM QUATRO ABAS REFERENTE AO PERÍODO LETIVO DO 2° SEMESTRE DE 2024. DEVE SER PREENCHIDA PRESENÇA, FALTAS E JUSTIFICATIVAS DOS ALUNOS NO DIA RELACIONADO AS AULAS DE T.I. E EXTENSÃO.</t>
  </si>
  <si>
    <r>
      <t xml:space="preserve">3. OS ALUNOS QUE ATINGIREM O NÚMERO DE </t>
    </r>
    <r>
      <rPr>
        <b/>
        <sz val="11"/>
        <color rgb="FFFF0000"/>
        <rFont val="Calibri"/>
        <family val="2"/>
        <scheme val="minor"/>
      </rPr>
      <t>3 FALTAS</t>
    </r>
    <r>
      <rPr>
        <b/>
        <sz val="11"/>
        <rFont val="Calibri"/>
        <family val="2"/>
        <scheme val="minor"/>
      </rPr>
      <t xml:space="preserve"> NÃO JUSTIFICADAS ENTRARÃO EM STATUS DE ATENÇÃO.</t>
    </r>
  </si>
  <si>
    <t>4. TIPOS DE PREENCHIMENTO SEMANAL DA LISTA</t>
  </si>
  <si>
    <t>LEGENDA</t>
  </si>
  <si>
    <t>F</t>
  </si>
  <si>
    <t>FALTA</t>
  </si>
  <si>
    <t>F/J</t>
  </si>
  <si>
    <t>FALTA JUSTIFICADA</t>
  </si>
  <si>
    <t>P</t>
  </si>
  <si>
    <t>PRESENÇA</t>
  </si>
  <si>
    <r>
      <t xml:space="preserve">5. TODAS AS FALTAS JUSTIFICADAS DEVEM CONTER UM COMENTÁRIO DO TIPO DA JUSTIFICATIVA REPRESENTADA POR UM NÚMERO </t>
    </r>
    <r>
      <rPr>
        <b/>
        <sz val="11"/>
        <color rgb="FFFF0000"/>
        <rFont val="Calibri"/>
        <family val="2"/>
        <scheme val="minor"/>
      </rPr>
      <t>(1, 2, 3 OU 4)</t>
    </r>
    <r>
      <rPr>
        <b/>
        <sz val="11"/>
        <rFont val="Calibri"/>
        <family val="2"/>
        <scheme val="minor"/>
      </rPr>
      <t>.</t>
    </r>
  </si>
  <si>
    <t>Tipos de Justificativas Usadas P/ Comentários</t>
  </si>
  <si>
    <t>Atestado Médico</t>
  </si>
  <si>
    <t>Atestado Odontológico</t>
  </si>
  <si>
    <t>Questões Familiares</t>
  </si>
  <si>
    <t>Questões Sociais (em acompanhamento pela assistente social IOS)</t>
  </si>
  <si>
    <t>RESUMO ACOMPANHAMENTO DE PRESENÇA</t>
  </si>
  <si>
    <t>Qnt. / Turma</t>
  </si>
  <si>
    <t>CONTATO</t>
  </si>
  <si>
    <t>R.A</t>
  </si>
  <si>
    <t>Nome</t>
  </si>
  <si>
    <t>Possui Nome Social?</t>
  </si>
  <si>
    <t>Nome Social</t>
  </si>
  <si>
    <t>TOTAL FALTAS</t>
  </si>
  <si>
    <t xml:space="preserve">STATUS </t>
  </si>
  <si>
    <t>STATUS DESISTÊNCIA</t>
  </si>
  <si>
    <t xml:space="preserve">TURMA 1 (CURSO: ) - UNIDADE: </t>
  </si>
  <si>
    <t>MÊS DE DESISTÊNCIA</t>
  </si>
  <si>
    <t>MOTIVO</t>
  </si>
  <si>
    <t>(XX) 9XXXX-XXXX</t>
  </si>
  <si>
    <t>202002XXXX</t>
  </si>
  <si>
    <t>PREENCHER NOME COMPLETO DO ALUNO</t>
  </si>
  <si>
    <t>NÃO</t>
  </si>
  <si>
    <t>NOME SOCIAL</t>
  </si>
  <si>
    <t xml:space="preserve">TURMA 2 (CURSO: ) - UNIDADE: </t>
  </si>
  <si>
    <t>JANEIRO</t>
  </si>
  <si>
    <t>CONFLITO ENTRE HORÁRIO DO CURSO E ESCOLA</t>
  </si>
  <si>
    <t>FEVEREIRO</t>
  </si>
  <si>
    <t>PROBLEMAS DE SAÚDE (COM O ALUNO OU FAMILIAR)</t>
  </si>
  <si>
    <t>MARÇO</t>
  </si>
  <si>
    <t>CONSEGUIU UM TRABALHO</t>
  </si>
  <si>
    <t>ABRIL</t>
  </si>
  <si>
    <t>LACTANTE OU GESTANTES OU EM INÍCIO DE GESTAÇÃO</t>
  </si>
  <si>
    <t>MAIO</t>
  </si>
  <si>
    <t>NÃO SE IDENTIFICOU COM O CURSO</t>
  </si>
  <si>
    <t>JUNHO</t>
  </si>
  <si>
    <t>DIFICULDADE DE ACOMPANHAMENTO DO CURSO</t>
  </si>
  <si>
    <t>JULHO</t>
  </si>
  <si>
    <t>OPTOU POR UM CURSO FORA DO IOS</t>
  </si>
  <si>
    <t>AGOSTO</t>
  </si>
  <si>
    <t>SEM RECURSOS FINANCEIROS PARA TRANSPORTE</t>
  </si>
  <si>
    <t>SETEMBRO</t>
  </si>
  <si>
    <t>MUDOU DE ENDEREÇO</t>
  </si>
  <si>
    <t>OUTUBRO</t>
  </si>
  <si>
    <t>PRECISOU CUIDAR DA/O IRMÃ/ÃO OU DE OUTRO FAMILIAR</t>
  </si>
  <si>
    <t>NOVEMBRO</t>
  </si>
  <si>
    <t>SEM RETORNO DE CONTATO</t>
  </si>
  <si>
    <t>DEZEMBRO</t>
  </si>
  <si>
    <t>Lista de Presença - 2° Semestre de 2018</t>
  </si>
  <si>
    <t>Unidade:</t>
  </si>
  <si>
    <t>Curso:</t>
  </si>
  <si>
    <t>Equipe:</t>
  </si>
  <si>
    <t>Qtd. Turma</t>
  </si>
  <si>
    <t>STATUS</t>
  </si>
  <si>
    <t>Segunda-Feira</t>
  </si>
  <si>
    <t>Terça-Feira</t>
  </si>
  <si>
    <t>Quarta-Feira</t>
  </si>
  <si>
    <t>Quinta-Feira</t>
  </si>
  <si>
    <t>Total Faltas</t>
  </si>
  <si>
    <t>T.I.</t>
  </si>
  <si>
    <t>GERAL (SOMA T.I; PT|MT /2)</t>
  </si>
  <si>
    <t>TURMA 1</t>
  </si>
  <si>
    <t xml:space="preserve">TURMA 2 </t>
  </si>
  <si>
    <t>Sexta-Feira</t>
  </si>
  <si>
    <t xml:space="preserve">Segunda-Feira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</si>
</sst>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92DE"/>
        <bgColor indexed="64"/>
      </patternFill>
    </fill>
    <fill>
      <patternFill patternType="solid">
        <fgColor rgb="FF7734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/>
      <diagonal/>
    </border>
    <border>
      <left/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rgb="FF002060"/>
      </bottom>
      <diagonal/>
    </border>
    <border>
      <left/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medium">
        <color rgb="FF00206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14" fillId="0" borderId="24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25" applyNumberFormat="0" applyAlignment="0" applyProtection="0"/>
    <xf numFmtId="0" fontId="19" fillId="9" borderId="26" applyNumberFormat="0" applyAlignment="0" applyProtection="0"/>
    <xf numFmtId="0" fontId="20" fillId="9" borderId="25" applyNumberFormat="0" applyAlignment="0" applyProtection="0"/>
    <xf numFmtId="0" fontId="21" fillId="0" borderId="27" applyNumberFormat="0" applyFill="0" applyAlignment="0" applyProtection="0"/>
    <xf numFmtId="0" fontId="22" fillId="10" borderId="28" applyNumberFormat="0" applyAlignment="0" applyProtection="0"/>
    <xf numFmtId="0" fontId="23" fillId="0" borderId="0" applyNumberFormat="0" applyFill="0" applyBorder="0" applyAlignment="0" applyProtection="0"/>
    <xf numFmtId="0" fontId="10" fillId="11" borderId="29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30" applyNumberFormat="0" applyFill="0" applyAlignment="0" applyProtection="0"/>
    <xf numFmtId="0" fontId="25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5" fillId="35" borderId="0" applyNumberFormat="0" applyBorder="0" applyAlignment="0" applyProtection="0"/>
  </cellStyleXfs>
  <cellXfs count="116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9" fillId="2" borderId="9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Protection="1">
      <protection locked="0"/>
    </xf>
    <xf numFmtId="0" fontId="6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 wrapText="1"/>
    </xf>
    <xf numFmtId="16" fontId="1" fillId="2" borderId="2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2" xfId="0" applyFont="1" applyFill="1" applyBorder="1"/>
    <xf numFmtId="0" fontId="7" fillId="0" borderId="1" xfId="0" applyFont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3" xfId="0" applyFont="1" applyFill="1" applyBorder="1" applyProtection="1"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center"/>
    </xf>
    <xf numFmtId="0" fontId="1" fillId="36" borderId="19" xfId="0" applyFont="1" applyFill="1" applyBorder="1" applyAlignment="1">
      <alignment horizontal="center" vertical="center"/>
    </xf>
    <xf numFmtId="0" fontId="1" fillId="36" borderId="54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1" fillId="36" borderId="6" xfId="0" applyFont="1" applyFill="1" applyBorder="1" applyAlignment="1">
      <alignment horizontal="center" vertical="center"/>
    </xf>
    <xf numFmtId="0" fontId="1" fillId="36" borderId="53" xfId="0" applyFont="1" applyFill="1" applyBorder="1" applyAlignment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9" fillId="2" borderId="50" xfId="0" applyFont="1" applyFill="1" applyBorder="1" applyAlignment="1" applyProtection="1">
      <alignment horizontal="center" vertical="center"/>
      <protection locked="0"/>
    </xf>
    <xf numFmtId="0" fontId="9" fillId="2" borderId="51" xfId="0" applyFont="1" applyFill="1" applyBorder="1" applyAlignment="1" applyProtection="1">
      <alignment horizontal="center" vertical="center"/>
      <protection locked="0"/>
    </xf>
    <xf numFmtId="16" fontId="8" fillId="2" borderId="11" xfId="0" applyNumberFormat="1" applyFont="1" applyFill="1" applyBorder="1" applyAlignment="1">
      <alignment horizontal="center" vertical="center"/>
    </xf>
    <xf numFmtId="16" fontId="8" fillId="2" borderId="15" xfId="0" applyNumberFormat="1" applyFont="1" applyFill="1" applyBorder="1" applyAlignment="1">
      <alignment horizontal="center" vertical="center"/>
    </xf>
    <xf numFmtId="16" fontId="8" fillId="2" borderId="20" xfId="0" applyNumberFormat="1" applyFont="1" applyFill="1" applyBorder="1" applyAlignment="1">
      <alignment horizontal="center" vertical="center"/>
    </xf>
    <xf numFmtId="16" fontId="8" fillId="2" borderId="53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5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  <xf numFmtId="16" fontId="8" fillId="2" borderId="6" xfId="0" applyNumberFormat="1" applyFont="1" applyFill="1" applyBorder="1" applyAlignment="1">
      <alignment horizontal="center" vertical="center"/>
    </xf>
    <xf numFmtId="16" fontId="8" fillId="2" borderId="55" xfId="0" applyNumberFormat="1" applyFont="1" applyFill="1" applyBorder="1" applyAlignment="1">
      <alignment horizontal="center" vertical="center"/>
    </xf>
    <xf numFmtId="16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" fontId="8" fillId="2" borderId="9" xfId="0" applyNumberFormat="1" applyFont="1" applyFill="1" applyBorder="1" applyAlignment="1">
      <alignment horizontal="center" vertical="center"/>
    </xf>
    <xf numFmtId="16" fontId="8" fillId="2" borderId="56" xfId="0" applyNumberFormat="1" applyFont="1" applyFill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16" fontId="8" fillId="2" borderId="50" xfId="0" applyNumberFormat="1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BD92DE"/>
      <color rgb="FF7734AA"/>
      <color rgb="FF833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</cols>
  <sheetData>
    <row r="1" spans="1:1" x14ac:dyDescent="0.25">
      <c r="A1" s="3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sheetProtection algorithmName="SHA-512" hashValue="Q8Lwkc2R7V7WRr1DUKzSOCv5LMWqak9T2OThnpLuCYhAEtPrTqXVbqgk+NO40dd+Eg+iak354sLhv2z0koCPgA==" saltValue="DAThZ8s0Zp5hnvD/Mowrl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6"/>
  <sheetViews>
    <sheetView workbookViewId="0">
      <selection activeCell="N14" sqref="N14:T17"/>
    </sheetView>
  </sheetViews>
  <sheetFormatPr defaultRowHeight="15" x14ac:dyDescent="0.25"/>
  <cols>
    <col min="1" max="1" width="9.140625" customWidth="1"/>
  </cols>
  <sheetData>
    <row r="1" spans="1:20" x14ac:dyDescent="0.25">
      <c r="A1" s="59" t="s">
        <v>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0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</row>
    <row r="3" spans="1:20" x14ac:dyDescent="0.25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</row>
    <row r="4" spans="1:20" x14ac:dyDescent="0.25">
      <c r="A4" s="59" t="s">
        <v>6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</row>
    <row r="5" spans="1:20" x14ac:dyDescent="0.25">
      <c r="A5" s="59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</row>
    <row r="6" spans="1:20" ht="15.75" thickBot="1" x14ac:dyDescent="0.3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</row>
    <row r="7" spans="1:20" ht="15" customHeight="1" x14ac:dyDescent="0.25">
      <c r="A7" s="50" t="s">
        <v>7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1:20" x14ac:dyDescent="0.25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</row>
    <row r="9" spans="1:20" ht="15.75" thickBot="1" x14ac:dyDescent="0.3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/>
    </row>
    <row r="10" spans="1:20" ht="15.75" customHeight="1" x14ac:dyDescent="0.25">
      <c r="A10" s="50" t="s">
        <v>8</v>
      </c>
      <c r="B10" s="51"/>
      <c r="C10" s="51"/>
      <c r="D10" s="51"/>
      <c r="E10" s="51"/>
      <c r="F10" s="51"/>
      <c r="G10" s="51"/>
      <c r="H10" s="51"/>
      <c r="I10" s="51"/>
      <c r="J10" s="51"/>
      <c r="K10" s="52"/>
      <c r="L10" s="61" t="s">
        <v>9</v>
      </c>
      <c r="M10" s="62"/>
      <c r="N10" s="62"/>
      <c r="O10" s="67" t="s">
        <v>10</v>
      </c>
      <c r="P10" s="67"/>
      <c r="Q10" s="70" t="s">
        <v>11</v>
      </c>
      <c r="R10" s="71"/>
      <c r="S10" s="71"/>
      <c r="T10" s="72"/>
    </row>
    <row r="11" spans="1:20" x14ac:dyDescent="0.25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5"/>
      <c r="L11" s="63"/>
      <c r="M11" s="64"/>
      <c r="N11" s="64"/>
      <c r="O11" s="68" t="s">
        <v>12</v>
      </c>
      <c r="P11" s="68"/>
      <c r="Q11" s="73" t="s">
        <v>13</v>
      </c>
      <c r="R11" s="74"/>
      <c r="S11" s="74"/>
      <c r="T11" s="75"/>
    </row>
    <row r="12" spans="1:20" ht="15.75" thickBot="1" x14ac:dyDescent="0.3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8"/>
      <c r="L12" s="65"/>
      <c r="M12" s="66"/>
      <c r="N12" s="66"/>
      <c r="O12" s="69" t="s">
        <v>14</v>
      </c>
      <c r="P12" s="69"/>
      <c r="Q12" s="76" t="s">
        <v>15</v>
      </c>
      <c r="R12" s="77"/>
      <c r="S12" s="77"/>
      <c r="T12" s="78"/>
    </row>
    <row r="13" spans="1:20" ht="15" customHeight="1" x14ac:dyDescent="0.25">
      <c r="A13" s="50" t="s">
        <v>16</v>
      </c>
      <c r="B13" s="51"/>
      <c r="C13" s="51"/>
      <c r="D13" s="51"/>
      <c r="E13" s="51"/>
      <c r="F13" s="51"/>
      <c r="G13" s="51"/>
      <c r="H13" s="51"/>
      <c r="I13" s="51"/>
      <c r="J13" s="51"/>
      <c r="K13" s="52"/>
      <c r="L13" s="82" t="s">
        <v>17</v>
      </c>
      <c r="M13" s="83"/>
      <c r="N13" s="83"/>
      <c r="O13" s="83"/>
      <c r="P13" s="83"/>
      <c r="Q13" s="83"/>
      <c r="R13" s="83"/>
      <c r="S13" s="83"/>
      <c r="T13" s="84"/>
    </row>
    <row r="14" spans="1:20" ht="15" customHeight="1" x14ac:dyDescent="0.25">
      <c r="A14" s="53"/>
      <c r="B14" s="54"/>
      <c r="C14" s="54"/>
      <c r="D14" s="54"/>
      <c r="E14" s="54"/>
      <c r="F14" s="54"/>
      <c r="G14" s="54"/>
      <c r="H14" s="54"/>
      <c r="I14" s="54"/>
      <c r="J14" s="54"/>
      <c r="K14" s="55"/>
      <c r="L14" s="88">
        <v>1</v>
      </c>
      <c r="M14" s="89"/>
      <c r="N14" s="79" t="s">
        <v>18</v>
      </c>
      <c r="O14" s="80"/>
      <c r="P14" s="80"/>
      <c r="Q14" s="80"/>
      <c r="R14" s="80"/>
      <c r="S14" s="80"/>
      <c r="T14" s="81"/>
    </row>
    <row r="15" spans="1:20" ht="15" customHeight="1" x14ac:dyDescent="0.25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5"/>
      <c r="L15" s="88">
        <v>2</v>
      </c>
      <c r="M15" s="89"/>
      <c r="N15" s="79" t="s">
        <v>19</v>
      </c>
      <c r="O15" s="80"/>
      <c r="P15" s="80"/>
      <c r="Q15" s="80"/>
      <c r="R15" s="80"/>
      <c r="S15" s="80"/>
      <c r="T15" s="81"/>
    </row>
    <row r="16" spans="1:20" ht="15" customHeight="1" x14ac:dyDescent="0.25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5"/>
      <c r="L16" s="88">
        <v>3</v>
      </c>
      <c r="M16" s="89"/>
      <c r="N16" s="79" t="s">
        <v>20</v>
      </c>
      <c r="O16" s="80"/>
      <c r="P16" s="80"/>
      <c r="Q16" s="80"/>
      <c r="R16" s="80"/>
      <c r="S16" s="80"/>
      <c r="T16" s="81"/>
    </row>
    <row r="17" spans="1:20" ht="15" customHeight="1" x14ac:dyDescent="0.25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5"/>
      <c r="L17" s="88">
        <v>4</v>
      </c>
      <c r="M17" s="89"/>
      <c r="N17" s="79" t="s">
        <v>21</v>
      </c>
      <c r="O17" s="80"/>
      <c r="P17" s="80"/>
      <c r="Q17" s="80"/>
      <c r="R17" s="80"/>
      <c r="S17" s="80"/>
      <c r="T17" s="81"/>
    </row>
    <row r="18" spans="1:20" ht="15" customHeight="1" thickBot="1" x14ac:dyDescent="0.3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8"/>
      <c r="L18" s="90"/>
      <c r="M18" s="91"/>
      <c r="N18" s="85"/>
      <c r="O18" s="86"/>
      <c r="P18" s="86"/>
      <c r="Q18" s="86"/>
      <c r="R18" s="86"/>
      <c r="S18" s="86"/>
      <c r="T18" s="87"/>
    </row>
    <row r="19" spans="1:20" x14ac:dyDescent="0.25">
      <c r="A19" s="59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</row>
    <row r="20" spans="1:20" x14ac:dyDescent="0.25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</row>
    <row r="21" spans="1:20" x14ac:dyDescent="0.25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</row>
    <row r="22" spans="1:20" x14ac:dyDescent="0.25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</row>
    <row r="23" spans="1:20" x14ac:dyDescent="0.25">
      <c r="A23" s="59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1:20" x14ac:dyDescent="0.25">
      <c r="A24" s="59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0" x14ac:dyDescent="0.25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0" x14ac:dyDescent="0.25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0" x14ac:dyDescent="0.25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</row>
    <row r="28" spans="1:20" x14ac:dyDescent="0.25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</row>
    <row r="29" spans="1:20" x14ac:dyDescent="0.25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</row>
    <row r="30" spans="1:20" x14ac:dyDescent="0.25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1" spans="1:20" x14ac:dyDescent="0.25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</row>
    <row r="32" spans="1:20" x14ac:dyDescent="0.25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1:20" x14ac:dyDescent="0.25">
      <c r="A33" s="5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1:20" x14ac:dyDescent="0.25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 spans="1:20" x14ac:dyDescent="0.25">
      <c r="A35" s="5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1:20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1:20" x14ac:dyDescent="0.25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1:20" x14ac:dyDescent="0.25">
      <c r="A38" s="5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1:20" x14ac:dyDescent="0.2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1:20" x14ac:dyDescent="0.25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1:20" x14ac:dyDescent="0.25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1:20" x14ac:dyDescent="0.25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1:20" x14ac:dyDescent="0.2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1:20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20" x14ac:dyDescent="0.25">
      <c r="A45" s="5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1:20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</sheetData>
  <sheetProtection algorithmName="SHA-512" hashValue="jBsszbQCPCUefg2VoXrIWKuYZQzA8njgK9dPBalt6b/RMLhqERtlbVLiGOPY34nYC5pgTY7wdBrUOF7Ie8aBYw==" saltValue="b1t3zMqq0d4xkiBm01Hbsg==" spinCount="100000" sheet="1" objects="1" scenarios="1"/>
  <mergeCells count="33">
    <mergeCell ref="A40:T42"/>
    <mergeCell ref="A43:T45"/>
    <mergeCell ref="A46:T46"/>
    <mergeCell ref="A1:T3"/>
    <mergeCell ref="A22:T24"/>
    <mergeCell ref="A25:T27"/>
    <mergeCell ref="A28:T30"/>
    <mergeCell ref="A31:T33"/>
    <mergeCell ref="A34:T36"/>
    <mergeCell ref="A37:T39"/>
    <mergeCell ref="N18:T18"/>
    <mergeCell ref="L14:M14"/>
    <mergeCell ref="L15:M15"/>
    <mergeCell ref="L16:M16"/>
    <mergeCell ref="L17:M17"/>
    <mergeCell ref="L18:M18"/>
    <mergeCell ref="N15:T15"/>
    <mergeCell ref="A13:K18"/>
    <mergeCell ref="N16:T16"/>
    <mergeCell ref="N17:T17"/>
    <mergeCell ref="A19:T21"/>
    <mergeCell ref="L13:T13"/>
    <mergeCell ref="N14:T14"/>
    <mergeCell ref="A7:T9"/>
    <mergeCell ref="A4:T6"/>
    <mergeCell ref="A10:K12"/>
    <mergeCell ref="L10:N12"/>
    <mergeCell ref="O10:P10"/>
    <mergeCell ref="O11:P11"/>
    <mergeCell ref="O12:P12"/>
    <mergeCell ref="Q10:T10"/>
    <mergeCell ref="Q11:T11"/>
    <mergeCell ref="Q12:T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69"/>
  <sheetViews>
    <sheetView showGridLines="0" zoomScale="85" zoomScaleNormal="85" workbookViewId="0">
      <pane xSplit="6" topLeftCell="G1" activePane="topRight" state="frozen"/>
      <selection pane="topRight" activeCell="G38" sqref="G38"/>
    </sheetView>
  </sheetViews>
  <sheetFormatPr defaultRowHeight="15" customHeight="1" x14ac:dyDescent="0.25"/>
  <cols>
    <col min="1" max="1" width="6.85546875" customWidth="1"/>
    <col min="2" max="3" width="19.5703125" customWidth="1"/>
    <col min="4" max="4" width="40.28515625" customWidth="1"/>
    <col min="5" max="5" width="14.85546875" customWidth="1"/>
    <col min="6" max="8" width="19.5703125" customWidth="1"/>
    <col min="9" max="9" width="23" style="29" customWidth="1"/>
    <col min="10" max="10" width="18.28515625" style="29" customWidth="1"/>
  </cols>
  <sheetData>
    <row r="1" spans="1:10" ht="36" customHeight="1" thickBot="1" x14ac:dyDescent="0.3">
      <c r="A1" s="5" t="s">
        <v>22</v>
      </c>
      <c r="B1" s="6"/>
      <c r="C1" s="6"/>
      <c r="D1" s="6"/>
      <c r="E1" s="6"/>
      <c r="F1" s="6"/>
      <c r="G1" s="6"/>
      <c r="H1" s="6"/>
      <c r="I1" s="41"/>
      <c r="J1" s="41"/>
    </row>
    <row r="2" spans="1:10" ht="36" customHeight="1" thickBot="1" x14ac:dyDescent="0.3">
      <c r="D2" s="1"/>
      <c r="E2" s="1"/>
      <c r="F2" s="1"/>
      <c r="G2" s="1"/>
      <c r="H2" s="1"/>
    </row>
    <row r="3" spans="1:10" ht="36" customHeight="1" thickBot="1" x14ac:dyDescent="0.3">
      <c r="A3" s="15" t="s">
        <v>23</v>
      </c>
      <c r="B3" s="16" t="s">
        <v>24</v>
      </c>
      <c r="C3" s="16" t="s">
        <v>25</v>
      </c>
      <c r="D3" s="17" t="s">
        <v>26</v>
      </c>
      <c r="E3" s="40" t="s">
        <v>27</v>
      </c>
      <c r="F3" s="40" t="s">
        <v>28</v>
      </c>
      <c r="G3" s="18" t="s">
        <v>29</v>
      </c>
      <c r="H3" s="19" t="s">
        <v>30</v>
      </c>
      <c r="I3" s="92" t="s">
        <v>31</v>
      </c>
      <c r="J3" s="93"/>
    </row>
    <row r="4" spans="1:10" ht="36" customHeight="1" thickBot="1" x14ac:dyDescent="0.3">
      <c r="A4" s="3"/>
      <c r="B4" s="3"/>
      <c r="C4" s="3"/>
      <c r="G4" s="4"/>
      <c r="H4" s="4"/>
    </row>
    <row r="5" spans="1:10" ht="30" customHeight="1" thickBot="1" x14ac:dyDescent="0.3">
      <c r="A5" s="94" t="s">
        <v>32</v>
      </c>
      <c r="B5" s="95"/>
      <c r="C5" s="95"/>
      <c r="D5" s="95"/>
      <c r="E5" s="95"/>
      <c r="F5" s="95"/>
      <c r="G5" s="95"/>
      <c r="H5" s="95"/>
      <c r="I5" s="48" t="s">
        <v>33</v>
      </c>
      <c r="J5" s="49" t="s">
        <v>34</v>
      </c>
    </row>
    <row r="6" spans="1:10" ht="15" customHeight="1" x14ac:dyDescent="0.25">
      <c r="A6" s="44">
        <v>1</v>
      </c>
      <c r="B6" s="45" t="s">
        <v>35</v>
      </c>
      <c r="C6" s="45" t="s">
        <v>36</v>
      </c>
      <c r="D6" s="12" t="s">
        <v>37</v>
      </c>
      <c r="E6" s="46" t="s">
        <v>38</v>
      </c>
      <c r="F6" s="12" t="s">
        <v>39</v>
      </c>
      <c r="G6" s="28">
        <f>SUM(MARÇO!AE12,ABRIU!AQ12,MAIO!AQ12,JUNHO!AM12,JULHO!AQ12)</f>
        <v>0</v>
      </c>
      <c r="H6" s="42" t="s">
        <v>1</v>
      </c>
      <c r="I6" s="47"/>
      <c r="J6" s="47"/>
    </row>
    <row r="7" spans="1:10" ht="15" customHeight="1" x14ac:dyDescent="0.25">
      <c r="A7" s="10">
        <v>2</v>
      </c>
      <c r="B7" s="11" t="s">
        <v>35</v>
      </c>
      <c r="C7" s="11" t="s">
        <v>36</v>
      </c>
      <c r="D7" s="12" t="s">
        <v>37</v>
      </c>
      <c r="E7" s="46" t="s">
        <v>38</v>
      </c>
      <c r="F7" s="12" t="s">
        <v>39</v>
      </c>
      <c r="G7" s="2">
        <f>SUM(MARÇO!AE13,ABRIU!AQ13,MAIO!AQ13,JUNHO!AM13,JULHO!AQ13)</f>
        <v>0</v>
      </c>
      <c r="H7" s="42" t="s">
        <v>1</v>
      </c>
      <c r="I7" s="43"/>
      <c r="J7" s="43"/>
    </row>
    <row r="8" spans="1:10" ht="15" customHeight="1" x14ac:dyDescent="0.25">
      <c r="A8" s="10">
        <v>3</v>
      </c>
      <c r="B8" s="11" t="s">
        <v>35</v>
      </c>
      <c r="C8" s="11" t="s">
        <v>36</v>
      </c>
      <c r="D8" s="12" t="s">
        <v>37</v>
      </c>
      <c r="E8" s="46" t="s">
        <v>38</v>
      </c>
      <c r="F8" s="12" t="s">
        <v>39</v>
      </c>
      <c r="G8" s="2">
        <f>SUM(MARÇO!AE14,ABRIU!AQ14,MAIO!AQ14,JUNHO!AM14,JULHO!AQ14)</f>
        <v>0</v>
      </c>
      <c r="H8" s="42" t="s">
        <v>1</v>
      </c>
      <c r="I8" s="43"/>
      <c r="J8" s="43"/>
    </row>
    <row r="9" spans="1:10" ht="15" customHeight="1" x14ac:dyDescent="0.25">
      <c r="A9" s="10">
        <v>4</v>
      </c>
      <c r="B9" s="11" t="s">
        <v>35</v>
      </c>
      <c r="C9" s="11" t="s">
        <v>36</v>
      </c>
      <c r="D9" s="12" t="s">
        <v>37</v>
      </c>
      <c r="E9" s="46" t="s">
        <v>38</v>
      </c>
      <c r="F9" s="12" t="s">
        <v>39</v>
      </c>
      <c r="G9" s="2">
        <f>SUM(MARÇO!AE15,ABRIU!AQ15,MAIO!AQ15,JUNHO!AM15,JULHO!AQ15)</f>
        <v>0</v>
      </c>
      <c r="H9" s="42" t="s">
        <v>1</v>
      </c>
      <c r="I9" s="43"/>
      <c r="J9" s="43"/>
    </row>
    <row r="10" spans="1:10" ht="15" customHeight="1" x14ac:dyDescent="0.25">
      <c r="A10" s="10">
        <v>5</v>
      </c>
      <c r="B10" s="11" t="s">
        <v>35</v>
      </c>
      <c r="C10" s="11" t="s">
        <v>36</v>
      </c>
      <c r="D10" s="12" t="s">
        <v>37</v>
      </c>
      <c r="E10" s="46" t="s">
        <v>38</v>
      </c>
      <c r="F10" s="12" t="s">
        <v>39</v>
      </c>
      <c r="G10" s="2">
        <f>SUM(MARÇO!AE16,ABRIU!AQ16,MAIO!AQ16,JUNHO!AM16,JULHO!AQ16)</f>
        <v>0</v>
      </c>
      <c r="H10" s="42" t="s">
        <v>1</v>
      </c>
      <c r="I10" s="43"/>
      <c r="J10" s="43"/>
    </row>
    <row r="11" spans="1:10" ht="15" customHeight="1" x14ac:dyDescent="0.25">
      <c r="A11" s="10">
        <v>6</v>
      </c>
      <c r="B11" s="11" t="s">
        <v>35</v>
      </c>
      <c r="C11" s="11" t="s">
        <v>36</v>
      </c>
      <c r="D11" s="12" t="s">
        <v>37</v>
      </c>
      <c r="E11" s="46" t="s">
        <v>38</v>
      </c>
      <c r="F11" s="12" t="s">
        <v>39</v>
      </c>
      <c r="G11" s="2">
        <f>SUM(MARÇO!AE17,ABRIU!AQ17,MAIO!AQ17,JUNHO!AM17,JULHO!AQ17)</f>
        <v>0</v>
      </c>
      <c r="H11" s="42" t="s">
        <v>1</v>
      </c>
      <c r="I11" s="43"/>
      <c r="J11" s="43"/>
    </row>
    <row r="12" spans="1:10" ht="15" customHeight="1" x14ac:dyDescent="0.25">
      <c r="A12" s="10">
        <v>7</v>
      </c>
      <c r="B12" s="11" t="s">
        <v>35</v>
      </c>
      <c r="C12" s="11" t="s">
        <v>36</v>
      </c>
      <c r="D12" s="12" t="s">
        <v>37</v>
      </c>
      <c r="E12" s="46" t="s">
        <v>38</v>
      </c>
      <c r="F12" s="12" t="s">
        <v>39</v>
      </c>
      <c r="G12" s="2">
        <f>SUM(MARÇO!AE18,ABRIU!AQ18,MAIO!AQ18,JUNHO!AM18,JULHO!AQ18)</f>
        <v>0</v>
      </c>
      <c r="H12" s="42" t="s">
        <v>1</v>
      </c>
      <c r="I12" s="43"/>
      <c r="J12" s="43"/>
    </row>
    <row r="13" spans="1:10" ht="15" customHeight="1" x14ac:dyDescent="0.25">
      <c r="A13" s="10">
        <v>8</v>
      </c>
      <c r="B13" s="11" t="s">
        <v>35</v>
      </c>
      <c r="C13" s="11" t="s">
        <v>36</v>
      </c>
      <c r="D13" s="12" t="s">
        <v>37</v>
      </c>
      <c r="E13" s="46" t="s">
        <v>38</v>
      </c>
      <c r="F13" s="12" t="s">
        <v>39</v>
      </c>
      <c r="G13" s="2">
        <f>SUM(MARÇO!AE19,ABRIU!AQ19,MAIO!AQ19,JUNHO!AM19,JULHO!AQ19)</f>
        <v>0</v>
      </c>
      <c r="H13" s="42" t="s">
        <v>1</v>
      </c>
      <c r="I13" s="43"/>
      <c r="J13" s="43"/>
    </row>
    <row r="14" spans="1:10" ht="15" customHeight="1" x14ac:dyDescent="0.25">
      <c r="A14" s="10">
        <v>9</v>
      </c>
      <c r="B14" s="11" t="s">
        <v>35</v>
      </c>
      <c r="C14" s="11" t="s">
        <v>36</v>
      </c>
      <c r="D14" s="12" t="s">
        <v>37</v>
      </c>
      <c r="E14" s="46" t="s">
        <v>38</v>
      </c>
      <c r="F14" s="12" t="s">
        <v>39</v>
      </c>
      <c r="G14" s="2">
        <f>SUM(MARÇO!AE20,ABRIU!AQ20,MAIO!AQ20,JUNHO!AM20,JULHO!AQ20)</f>
        <v>0</v>
      </c>
      <c r="H14" s="42" t="s">
        <v>1</v>
      </c>
      <c r="I14" s="43"/>
      <c r="J14" s="43"/>
    </row>
    <row r="15" spans="1:10" ht="15" customHeight="1" x14ac:dyDescent="0.25">
      <c r="A15" s="10">
        <v>10</v>
      </c>
      <c r="B15" s="11" t="s">
        <v>35</v>
      </c>
      <c r="C15" s="11" t="s">
        <v>36</v>
      </c>
      <c r="D15" s="12" t="s">
        <v>37</v>
      </c>
      <c r="E15" s="46" t="s">
        <v>38</v>
      </c>
      <c r="F15" s="12" t="s">
        <v>39</v>
      </c>
      <c r="G15" s="2">
        <f>SUM(MARÇO!AE21,ABRIU!AQ21,MAIO!AQ21,JUNHO!AM21,JULHO!AQ21)</f>
        <v>0</v>
      </c>
      <c r="H15" s="42" t="s">
        <v>1</v>
      </c>
      <c r="I15" s="43"/>
      <c r="J15" s="43"/>
    </row>
    <row r="16" spans="1:10" ht="15" customHeight="1" x14ac:dyDescent="0.25">
      <c r="A16" s="10">
        <v>11</v>
      </c>
      <c r="B16" s="11" t="s">
        <v>35</v>
      </c>
      <c r="C16" s="11" t="s">
        <v>36</v>
      </c>
      <c r="D16" s="12" t="s">
        <v>37</v>
      </c>
      <c r="E16" s="46" t="s">
        <v>38</v>
      </c>
      <c r="F16" s="12" t="s">
        <v>39</v>
      </c>
      <c r="G16" s="2">
        <f>SUM(MARÇO!AE22,ABRIU!AQ22,MAIO!AQ22,JUNHO!AM22,JULHO!AQ22)</f>
        <v>0</v>
      </c>
      <c r="H16" s="42" t="s">
        <v>1</v>
      </c>
      <c r="I16" s="43"/>
      <c r="J16" s="43"/>
    </row>
    <row r="17" spans="1:10" ht="15" customHeight="1" x14ac:dyDescent="0.25">
      <c r="A17" s="10">
        <v>12</v>
      </c>
      <c r="B17" s="11" t="s">
        <v>35</v>
      </c>
      <c r="C17" s="11" t="s">
        <v>36</v>
      </c>
      <c r="D17" s="12" t="s">
        <v>37</v>
      </c>
      <c r="E17" s="46" t="s">
        <v>38</v>
      </c>
      <c r="F17" s="12" t="s">
        <v>39</v>
      </c>
      <c r="G17" s="2">
        <f>SUM(MARÇO!AE23,ABRIU!AQ23,MAIO!AQ23,JUNHO!AM23,JULHO!AQ23)</f>
        <v>0</v>
      </c>
      <c r="H17" s="42" t="s">
        <v>1</v>
      </c>
      <c r="I17" s="43"/>
      <c r="J17" s="43"/>
    </row>
    <row r="18" spans="1:10" ht="15" customHeight="1" x14ac:dyDescent="0.25">
      <c r="A18" s="10">
        <v>13</v>
      </c>
      <c r="B18" s="11" t="s">
        <v>35</v>
      </c>
      <c r="C18" s="11" t="s">
        <v>36</v>
      </c>
      <c r="D18" s="12" t="s">
        <v>37</v>
      </c>
      <c r="E18" s="46" t="s">
        <v>38</v>
      </c>
      <c r="F18" s="12" t="s">
        <v>39</v>
      </c>
      <c r="G18" s="2">
        <f>SUM(MARÇO!AE24,ABRIU!AQ24,MAIO!AQ24,JUNHO!AM24,JULHO!AQ24)</f>
        <v>0</v>
      </c>
      <c r="H18" s="42" t="s">
        <v>1</v>
      </c>
      <c r="I18" s="43"/>
      <c r="J18" s="43"/>
    </row>
    <row r="19" spans="1:10" ht="15" customHeight="1" x14ac:dyDescent="0.25">
      <c r="A19" s="10">
        <v>14</v>
      </c>
      <c r="B19" s="11" t="s">
        <v>35</v>
      </c>
      <c r="C19" s="11" t="s">
        <v>36</v>
      </c>
      <c r="D19" s="12" t="s">
        <v>37</v>
      </c>
      <c r="E19" s="46" t="s">
        <v>38</v>
      </c>
      <c r="F19" s="12" t="s">
        <v>39</v>
      </c>
      <c r="G19" s="2">
        <f>SUM(MARÇO!AE25,ABRIU!AQ25,MAIO!AQ25,JUNHO!AM25,JULHO!AQ25)</f>
        <v>0</v>
      </c>
      <c r="H19" s="42" t="s">
        <v>1</v>
      </c>
      <c r="I19" s="43"/>
      <c r="J19" s="43"/>
    </row>
    <row r="20" spans="1:10" ht="15" customHeight="1" x14ac:dyDescent="0.25">
      <c r="A20" s="10">
        <v>15</v>
      </c>
      <c r="B20" s="11" t="s">
        <v>35</v>
      </c>
      <c r="C20" s="11" t="s">
        <v>36</v>
      </c>
      <c r="D20" s="12" t="s">
        <v>37</v>
      </c>
      <c r="E20" s="46" t="s">
        <v>38</v>
      </c>
      <c r="F20" s="12" t="s">
        <v>39</v>
      </c>
      <c r="G20" s="2">
        <f>SUM(MARÇO!AE26,ABRIU!AQ26,MAIO!AQ26,JUNHO!AM26,JULHO!AQ26)</f>
        <v>0</v>
      </c>
      <c r="H20" s="42" t="s">
        <v>1</v>
      </c>
      <c r="I20" s="43"/>
      <c r="J20" s="43"/>
    </row>
    <row r="21" spans="1:10" ht="15" customHeight="1" x14ac:dyDescent="0.25">
      <c r="A21" s="10">
        <v>16</v>
      </c>
      <c r="B21" s="11" t="s">
        <v>35</v>
      </c>
      <c r="C21" s="11" t="s">
        <v>36</v>
      </c>
      <c r="D21" s="12" t="s">
        <v>37</v>
      </c>
      <c r="E21" s="46" t="s">
        <v>38</v>
      </c>
      <c r="F21" s="12" t="s">
        <v>39</v>
      </c>
      <c r="G21" s="2">
        <f>SUM(MARÇO!AE27,ABRIU!AQ27,MAIO!AQ27,JUNHO!AM27,JULHO!AQ27)</f>
        <v>0</v>
      </c>
      <c r="H21" s="42" t="s">
        <v>1</v>
      </c>
      <c r="I21" s="43"/>
      <c r="J21" s="43"/>
    </row>
    <row r="22" spans="1:10" ht="15" customHeight="1" x14ac:dyDescent="0.25">
      <c r="A22" s="10">
        <v>17</v>
      </c>
      <c r="B22" s="11" t="s">
        <v>35</v>
      </c>
      <c r="C22" s="11" t="s">
        <v>36</v>
      </c>
      <c r="D22" s="12" t="s">
        <v>37</v>
      </c>
      <c r="E22" s="46" t="s">
        <v>38</v>
      </c>
      <c r="F22" s="12" t="s">
        <v>39</v>
      </c>
      <c r="G22" s="2">
        <f>SUM(MARÇO!AE28,ABRIU!AQ28,MAIO!AQ28,JUNHO!AM28,JULHO!AQ28)</f>
        <v>0</v>
      </c>
      <c r="H22" s="42" t="s">
        <v>1</v>
      </c>
      <c r="I22" s="43"/>
      <c r="J22" s="43"/>
    </row>
    <row r="23" spans="1:10" ht="15" customHeight="1" x14ac:dyDescent="0.25">
      <c r="A23" s="10">
        <v>18</v>
      </c>
      <c r="B23" s="11" t="s">
        <v>35</v>
      </c>
      <c r="C23" s="11" t="s">
        <v>36</v>
      </c>
      <c r="D23" s="12" t="s">
        <v>37</v>
      </c>
      <c r="E23" s="46" t="s">
        <v>38</v>
      </c>
      <c r="F23" s="12" t="s">
        <v>39</v>
      </c>
      <c r="G23" s="2">
        <f>SUM(MARÇO!AE29,ABRIU!AQ29,MAIO!AQ29,JUNHO!AM29,JULHO!AQ29)</f>
        <v>0</v>
      </c>
      <c r="H23" s="42" t="s">
        <v>1</v>
      </c>
      <c r="I23" s="43"/>
      <c r="J23" s="43"/>
    </row>
    <row r="24" spans="1:10" ht="15" customHeight="1" x14ac:dyDescent="0.25">
      <c r="A24" s="10">
        <v>19</v>
      </c>
      <c r="B24" s="11" t="s">
        <v>35</v>
      </c>
      <c r="C24" s="11" t="s">
        <v>36</v>
      </c>
      <c r="D24" s="12" t="s">
        <v>37</v>
      </c>
      <c r="E24" s="46" t="s">
        <v>38</v>
      </c>
      <c r="F24" s="12" t="s">
        <v>39</v>
      </c>
      <c r="G24" s="2">
        <f>SUM(MARÇO!AE30,ABRIU!AQ30,MAIO!AQ30,JUNHO!AM30,JULHO!AQ30)</f>
        <v>0</v>
      </c>
      <c r="H24" s="42" t="s">
        <v>1</v>
      </c>
      <c r="I24" s="43"/>
      <c r="J24" s="43"/>
    </row>
    <row r="25" spans="1:10" ht="15" customHeight="1" x14ac:dyDescent="0.25">
      <c r="A25" s="10">
        <v>20</v>
      </c>
      <c r="B25" s="11" t="s">
        <v>35</v>
      </c>
      <c r="C25" s="11" t="s">
        <v>36</v>
      </c>
      <c r="D25" s="12" t="s">
        <v>37</v>
      </c>
      <c r="E25" s="46" t="s">
        <v>38</v>
      </c>
      <c r="F25" s="12" t="s">
        <v>39</v>
      </c>
      <c r="G25" s="2">
        <f>SUM(MARÇO!AE31,ABRIU!AQ31,MAIO!AQ31,JUNHO!AM31,JULHO!AQ31)</f>
        <v>0</v>
      </c>
      <c r="H25" s="42" t="s">
        <v>1</v>
      </c>
      <c r="I25" s="43"/>
      <c r="J25" s="43"/>
    </row>
    <row r="26" spans="1:10" ht="15" customHeight="1" x14ac:dyDescent="0.25">
      <c r="A26" s="10">
        <v>21</v>
      </c>
      <c r="B26" s="11" t="s">
        <v>35</v>
      </c>
      <c r="C26" s="11" t="s">
        <v>36</v>
      </c>
      <c r="D26" s="12" t="s">
        <v>37</v>
      </c>
      <c r="E26" s="46" t="s">
        <v>38</v>
      </c>
      <c r="F26" s="12" t="s">
        <v>39</v>
      </c>
      <c r="G26" s="2">
        <f>SUM(MARÇO!AE37,ABRIU!AQ37,MAIO!AQ37,JUNHO!AM37,JULHO!AQ37)</f>
        <v>0</v>
      </c>
      <c r="H26" s="42" t="s">
        <v>1</v>
      </c>
      <c r="I26" s="43"/>
      <c r="J26" s="43"/>
    </row>
    <row r="27" spans="1:10" ht="15" customHeight="1" x14ac:dyDescent="0.25">
      <c r="A27" s="10">
        <v>22</v>
      </c>
      <c r="B27" s="11" t="s">
        <v>35</v>
      </c>
      <c r="C27" s="11" t="s">
        <v>36</v>
      </c>
      <c r="D27" s="12" t="s">
        <v>37</v>
      </c>
      <c r="E27" s="46" t="s">
        <v>38</v>
      </c>
      <c r="F27" s="12" t="s">
        <v>39</v>
      </c>
      <c r="G27" s="2">
        <f>SUM(MARÇO!AE38,ABRIU!AQ38,MAIO!AQ38,JUNHO!AM38,JULHO!AQ38)</f>
        <v>0</v>
      </c>
      <c r="H27" s="42" t="s">
        <v>1</v>
      </c>
      <c r="I27" s="43"/>
      <c r="J27" s="43"/>
    </row>
    <row r="28" spans="1:10" ht="15" customHeight="1" x14ac:dyDescent="0.25">
      <c r="A28" s="10">
        <v>23</v>
      </c>
      <c r="B28" s="11" t="s">
        <v>35</v>
      </c>
      <c r="C28" s="11" t="s">
        <v>36</v>
      </c>
      <c r="D28" s="12" t="s">
        <v>37</v>
      </c>
      <c r="E28" s="46" t="s">
        <v>38</v>
      </c>
      <c r="F28" s="12" t="s">
        <v>39</v>
      </c>
      <c r="G28" s="2">
        <f>SUM(MARÇO!AE39,ABRIU!AQ39,MAIO!AQ39,JUNHO!AM39,JULHO!AQ39)</f>
        <v>0</v>
      </c>
      <c r="H28" s="42" t="s">
        <v>1</v>
      </c>
      <c r="I28" s="43"/>
      <c r="J28" s="43"/>
    </row>
    <row r="29" spans="1:10" ht="15" customHeight="1" x14ac:dyDescent="0.25">
      <c r="A29" s="10">
        <v>24</v>
      </c>
      <c r="B29" s="11" t="s">
        <v>35</v>
      </c>
      <c r="C29" s="11" t="s">
        <v>36</v>
      </c>
      <c r="D29" s="12" t="s">
        <v>37</v>
      </c>
      <c r="E29" s="46" t="s">
        <v>38</v>
      </c>
      <c r="F29" s="12" t="s">
        <v>39</v>
      </c>
      <c r="G29" s="2">
        <f>SUM(MARÇO!AE40,ABRIU!AQ40,MAIO!AQ40,JUNHO!AM40,JULHO!AQ40)</f>
        <v>0</v>
      </c>
      <c r="H29" s="42" t="s">
        <v>1</v>
      </c>
      <c r="I29" s="43"/>
      <c r="J29" s="43"/>
    </row>
    <row r="30" spans="1:10" ht="15" customHeight="1" x14ac:dyDescent="0.25">
      <c r="A30" s="10">
        <v>25</v>
      </c>
      <c r="B30" s="11" t="s">
        <v>35</v>
      </c>
      <c r="C30" s="11" t="s">
        <v>36</v>
      </c>
      <c r="D30" s="12" t="s">
        <v>37</v>
      </c>
      <c r="E30" s="46" t="s">
        <v>38</v>
      </c>
      <c r="F30" s="12" t="s">
        <v>39</v>
      </c>
      <c r="G30" s="2">
        <f>SUM(MARÇO!AE41,ABRIU!AQ41,MAIO!AQ41,JUNHO!AM41,JULHO!AQ41)</f>
        <v>0</v>
      </c>
      <c r="H30" s="42" t="s">
        <v>1</v>
      </c>
      <c r="I30" s="43"/>
      <c r="J30" s="43"/>
    </row>
    <row r="31" spans="1:10" ht="15" customHeight="1" x14ac:dyDescent="0.25">
      <c r="A31" s="10">
        <v>26</v>
      </c>
      <c r="B31" s="11" t="s">
        <v>35</v>
      </c>
      <c r="C31" s="11" t="s">
        <v>36</v>
      </c>
      <c r="D31" s="12" t="s">
        <v>37</v>
      </c>
      <c r="E31" s="46" t="s">
        <v>38</v>
      </c>
      <c r="F31" s="12" t="s">
        <v>39</v>
      </c>
      <c r="G31" s="2">
        <f>SUM(MARÇO!AE42,ABRIU!AQ42,MAIO!AQ42,JUNHO!AM42,JULHO!AQ42)</f>
        <v>0</v>
      </c>
      <c r="H31" s="42" t="s">
        <v>1</v>
      </c>
      <c r="I31" s="43"/>
      <c r="J31" s="43"/>
    </row>
    <row r="32" spans="1:10" ht="15" customHeight="1" x14ac:dyDescent="0.25">
      <c r="A32" s="10">
        <v>27</v>
      </c>
      <c r="B32" s="11" t="s">
        <v>35</v>
      </c>
      <c r="C32" s="11" t="s">
        <v>36</v>
      </c>
      <c r="D32" s="12" t="s">
        <v>37</v>
      </c>
      <c r="E32" s="46" t="s">
        <v>38</v>
      </c>
      <c r="F32" s="12" t="s">
        <v>39</v>
      </c>
      <c r="G32" s="2">
        <f>SUM(MARÇO!AE43,ABRIU!AQ43,MAIO!AQ43,JUNHO!AM43,JULHO!AQ43)</f>
        <v>0</v>
      </c>
      <c r="H32" s="42" t="s">
        <v>1</v>
      </c>
      <c r="I32" s="43"/>
      <c r="J32" s="43"/>
    </row>
    <row r="33" spans="1:10" ht="15" customHeight="1" x14ac:dyDescent="0.25">
      <c r="A33" s="10">
        <v>28</v>
      </c>
      <c r="B33" s="11" t="s">
        <v>35</v>
      </c>
      <c r="C33" s="11" t="s">
        <v>36</v>
      </c>
      <c r="D33" s="12" t="s">
        <v>37</v>
      </c>
      <c r="E33" s="46" t="s">
        <v>38</v>
      </c>
      <c r="F33" s="12" t="s">
        <v>39</v>
      </c>
      <c r="G33" s="2">
        <f>SUM(MARÇO!AE44,ABRIU!AQ44,MAIO!AQ44,JUNHO!AM44,JULHO!AQ44)</f>
        <v>0</v>
      </c>
      <c r="H33" s="42" t="s">
        <v>1</v>
      </c>
      <c r="I33" s="43"/>
      <c r="J33" s="43"/>
    </row>
    <row r="34" spans="1:10" ht="15" customHeight="1" x14ac:dyDescent="0.25">
      <c r="A34" s="10">
        <v>29</v>
      </c>
      <c r="B34" s="11" t="s">
        <v>35</v>
      </c>
      <c r="C34" s="11" t="s">
        <v>36</v>
      </c>
      <c r="D34" s="12" t="s">
        <v>37</v>
      </c>
      <c r="E34" s="46" t="s">
        <v>38</v>
      </c>
      <c r="F34" s="12" t="s">
        <v>39</v>
      </c>
      <c r="G34" s="2">
        <f>SUM(MARÇO!AE45,ABRIU!AQ45,MAIO!AQ45,JUNHO!AM45,JULHO!AQ45)</f>
        <v>0</v>
      </c>
      <c r="H34" s="42" t="s">
        <v>1</v>
      </c>
      <c r="I34" s="43"/>
      <c r="J34" s="43"/>
    </row>
    <row r="35" spans="1:10" ht="15" customHeight="1" x14ac:dyDescent="0.25">
      <c r="A35" s="10">
        <v>30</v>
      </c>
      <c r="B35" s="11" t="s">
        <v>35</v>
      </c>
      <c r="C35" s="11" t="s">
        <v>36</v>
      </c>
      <c r="D35" s="12" t="s">
        <v>37</v>
      </c>
      <c r="E35" s="46" t="s">
        <v>38</v>
      </c>
      <c r="F35" s="12" t="s">
        <v>39</v>
      </c>
      <c r="G35" s="2">
        <f>SUM(MARÇO!AE46,ABRIU!AQ46,MAIO!AQ46,JUNHO!AM46,JULHO!AQ46)</f>
        <v>0</v>
      </c>
      <c r="H35" s="42" t="s">
        <v>1</v>
      </c>
      <c r="I35" s="43"/>
      <c r="J35" s="43"/>
    </row>
    <row r="36" spans="1:10" ht="15" customHeight="1" thickBot="1" x14ac:dyDescent="0.3">
      <c r="A36" s="8"/>
      <c r="B36" s="8"/>
      <c r="C36" s="8"/>
      <c r="D36" s="8"/>
      <c r="E36" s="8"/>
      <c r="F36" s="8"/>
    </row>
    <row r="37" spans="1:10" ht="30" customHeight="1" thickBot="1" x14ac:dyDescent="0.3">
      <c r="A37" s="96" t="s">
        <v>40</v>
      </c>
      <c r="B37" s="97"/>
      <c r="C37" s="97"/>
      <c r="D37" s="97"/>
      <c r="E37" s="97"/>
      <c r="F37" s="97"/>
      <c r="G37" s="97"/>
      <c r="H37" s="97"/>
      <c r="I37" s="48" t="s">
        <v>33</v>
      </c>
      <c r="J37" s="49" t="s">
        <v>34</v>
      </c>
    </row>
    <row r="38" spans="1:10" ht="15" customHeight="1" x14ac:dyDescent="0.25">
      <c r="A38" s="13">
        <v>1</v>
      </c>
      <c r="B38" s="11" t="s">
        <v>35</v>
      </c>
      <c r="C38" s="11" t="s">
        <v>36</v>
      </c>
      <c r="D38" s="12" t="s">
        <v>37</v>
      </c>
      <c r="E38" s="46" t="s">
        <v>38</v>
      </c>
      <c r="F38" s="12" t="s">
        <v>39</v>
      </c>
      <c r="G38" s="2">
        <f>SUM(MARÇO!AE44,ABRIU!AQ44,MAIO!AQ44,JUNHO!AM44,JULHO!AQ44)</f>
        <v>0</v>
      </c>
      <c r="H38" s="2" t="s">
        <v>1</v>
      </c>
      <c r="I38" s="47"/>
      <c r="J38" s="47"/>
    </row>
    <row r="39" spans="1:10" ht="15" customHeight="1" x14ac:dyDescent="0.25">
      <c r="A39" s="13">
        <v>2</v>
      </c>
      <c r="B39" s="11" t="s">
        <v>35</v>
      </c>
      <c r="C39" s="11" t="s">
        <v>36</v>
      </c>
      <c r="D39" s="12" t="s">
        <v>37</v>
      </c>
      <c r="E39" s="46" t="s">
        <v>38</v>
      </c>
      <c r="F39" s="12" t="s">
        <v>39</v>
      </c>
      <c r="G39" s="2">
        <f>SUM(MARÇO!AE45,ABRIU!AQ45,MAIO!AQ45,JUNHO!AM45,JULHO!AQ45)</f>
        <v>0</v>
      </c>
      <c r="H39" s="2" t="s">
        <v>1</v>
      </c>
      <c r="I39" s="43"/>
      <c r="J39" s="43"/>
    </row>
    <row r="40" spans="1:10" ht="15" customHeight="1" x14ac:dyDescent="0.25">
      <c r="A40" s="13">
        <v>3</v>
      </c>
      <c r="B40" s="11" t="s">
        <v>35</v>
      </c>
      <c r="C40" s="11" t="s">
        <v>36</v>
      </c>
      <c r="D40" s="12" t="s">
        <v>37</v>
      </c>
      <c r="E40" s="46" t="s">
        <v>38</v>
      </c>
      <c r="F40" s="12" t="s">
        <v>39</v>
      </c>
      <c r="G40" s="2">
        <f>SUM(MARÇO!AE46,ABRIU!AQ46,MAIO!AQ46,JUNHO!AM46,JULHO!AQ46)</f>
        <v>0</v>
      </c>
      <c r="H40" s="2" t="s">
        <v>1</v>
      </c>
      <c r="I40" s="43"/>
      <c r="J40" s="43"/>
    </row>
    <row r="41" spans="1:10" ht="15" customHeight="1" x14ac:dyDescent="0.25">
      <c r="A41" s="13">
        <v>4</v>
      </c>
      <c r="B41" s="11" t="s">
        <v>35</v>
      </c>
      <c r="C41" s="11" t="s">
        <v>36</v>
      </c>
      <c r="D41" s="12" t="s">
        <v>37</v>
      </c>
      <c r="E41" s="46" t="s">
        <v>38</v>
      </c>
      <c r="F41" s="12" t="s">
        <v>39</v>
      </c>
      <c r="G41" s="2">
        <f>SUM(MARÇO!AE47,ABRIU!AQ47,MAIO!AQ47,JUNHO!AM47,JULHO!AQ47)</f>
        <v>0</v>
      </c>
      <c r="H41" s="2" t="s">
        <v>1</v>
      </c>
      <c r="I41" s="43"/>
      <c r="J41" s="43"/>
    </row>
    <row r="42" spans="1:10" ht="15" customHeight="1" x14ac:dyDescent="0.25">
      <c r="A42" s="13">
        <v>5</v>
      </c>
      <c r="B42" s="11" t="s">
        <v>35</v>
      </c>
      <c r="C42" s="11" t="s">
        <v>36</v>
      </c>
      <c r="D42" s="12" t="s">
        <v>37</v>
      </c>
      <c r="E42" s="46" t="s">
        <v>38</v>
      </c>
      <c r="F42" s="12" t="s">
        <v>39</v>
      </c>
      <c r="G42" s="2">
        <f>SUM(MARÇO!AE48,ABRIU!AQ48,MAIO!AQ48,JUNHO!AM48,JULHO!AQ48)</f>
        <v>0</v>
      </c>
      <c r="H42" s="2" t="s">
        <v>1</v>
      </c>
      <c r="I42" s="43"/>
      <c r="J42" s="43"/>
    </row>
    <row r="43" spans="1:10" ht="15" customHeight="1" x14ac:dyDescent="0.25">
      <c r="A43" s="13">
        <v>6</v>
      </c>
      <c r="B43" s="11" t="s">
        <v>35</v>
      </c>
      <c r="C43" s="11" t="s">
        <v>36</v>
      </c>
      <c r="D43" s="12" t="s">
        <v>37</v>
      </c>
      <c r="E43" s="46" t="s">
        <v>38</v>
      </c>
      <c r="F43" s="12" t="s">
        <v>39</v>
      </c>
      <c r="G43" s="2">
        <f>SUM(MARÇO!AE49,ABRIU!AQ49,MAIO!AQ49,JUNHO!AM49,JULHO!AQ49)</f>
        <v>0</v>
      </c>
      <c r="H43" s="2" t="s">
        <v>1</v>
      </c>
      <c r="I43" s="43"/>
      <c r="J43" s="43"/>
    </row>
    <row r="44" spans="1:10" ht="15" customHeight="1" x14ac:dyDescent="0.25">
      <c r="A44" s="13">
        <v>7</v>
      </c>
      <c r="B44" s="11" t="s">
        <v>35</v>
      </c>
      <c r="C44" s="11" t="s">
        <v>36</v>
      </c>
      <c r="D44" s="12" t="s">
        <v>37</v>
      </c>
      <c r="E44" s="46" t="s">
        <v>38</v>
      </c>
      <c r="F44" s="12" t="s">
        <v>39</v>
      </c>
      <c r="G44" s="2">
        <f>SUM(MARÇO!AE50,ABRIU!AQ50,MAIO!AQ50,JUNHO!AM50,JULHO!AQ50)</f>
        <v>0</v>
      </c>
      <c r="H44" s="2" t="s">
        <v>1</v>
      </c>
      <c r="I44" s="43"/>
      <c r="J44" s="43"/>
    </row>
    <row r="45" spans="1:10" ht="15" customHeight="1" x14ac:dyDescent="0.25">
      <c r="A45" s="13">
        <v>8</v>
      </c>
      <c r="B45" s="11" t="s">
        <v>35</v>
      </c>
      <c r="C45" s="11" t="s">
        <v>36</v>
      </c>
      <c r="D45" s="12" t="s">
        <v>37</v>
      </c>
      <c r="E45" s="46" t="s">
        <v>38</v>
      </c>
      <c r="F45" s="12" t="s">
        <v>39</v>
      </c>
      <c r="G45" s="2">
        <f>SUM(MARÇO!AE51,ABRIU!AQ51,MAIO!AQ51,JUNHO!AM51,JULHO!AQ51)</f>
        <v>0</v>
      </c>
      <c r="H45" s="2" t="s">
        <v>1</v>
      </c>
      <c r="I45" s="43"/>
      <c r="J45" s="43"/>
    </row>
    <row r="46" spans="1:10" ht="15" customHeight="1" x14ac:dyDescent="0.25">
      <c r="A46" s="13">
        <v>9</v>
      </c>
      <c r="B46" s="11" t="s">
        <v>35</v>
      </c>
      <c r="C46" s="11" t="s">
        <v>36</v>
      </c>
      <c r="D46" s="12" t="s">
        <v>37</v>
      </c>
      <c r="E46" s="46" t="s">
        <v>38</v>
      </c>
      <c r="F46" s="12" t="s">
        <v>39</v>
      </c>
      <c r="G46" s="2">
        <f>SUM(MARÇO!AE52,ABRIU!AQ52,MAIO!AQ52,JUNHO!AM52,JULHO!AQ52)</f>
        <v>0</v>
      </c>
      <c r="H46" s="2" t="s">
        <v>1</v>
      </c>
      <c r="I46" s="43"/>
      <c r="J46" s="43"/>
    </row>
    <row r="47" spans="1:10" ht="15" customHeight="1" x14ac:dyDescent="0.25">
      <c r="A47" s="13">
        <v>10</v>
      </c>
      <c r="B47" s="11" t="s">
        <v>35</v>
      </c>
      <c r="C47" s="11" t="s">
        <v>36</v>
      </c>
      <c r="D47" s="12" t="s">
        <v>37</v>
      </c>
      <c r="E47" s="46" t="s">
        <v>38</v>
      </c>
      <c r="F47" s="12" t="s">
        <v>39</v>
      </c>
      <c r="G47" s="2">
        <f>SUM(MARÇO!AE53,ABRIU!AQ53,MAIO!AQ53,JUNHO!AM53,JULHO!AQ53)</f>
        <v>0</v>
      </c>
      <c r="H47" s="2" t="s">
        <v>1</v>
      </c>
      <c r="I47" s="43"/>
      <c r="J47" s="43"/>
    </row>
    <row r="48" spans="1:10" ht="15" customHeight="1" x14ac:dyDescent="0.25">
      <c r="A48" s="13">
        <v>11</v>
      </c>
      <c r="B48" s="11" t="s">
        <v>35</v>
      </c>
      <c r="C48" s="11" t="s">
        <v>36</v>
      </c>
      <c r="D48" s="12" t="s">
        <v>37</v>
      </c>
      <c r="E48" s="46" t="s">
        <v>38</v>
      </c>
      <c r="F48" s="12" t="s">
        <v>39</v>
      </c>
      <c r="G48" s="2">
        <f>SUM(MARÇO!AE54,ABRIU!AQ54,MAIO!AQ54,JUNHO!AM54,JULHO!AQ54)</f>
        <v>0</v>
      </c>
      <c r="H48" s="2" t="s">
        <v>1</v>
      </c>
      <c r="I48" s="43"/>
      <c r="J48" s="43"/>
    </row>
    <row r="49" spans="1:10" ht="15" customHeight="1" x14ac:dyDescent="0.25">
      <c r="A49" s="13">
        <v>12</v>
      </c>
      <c r="B49" s="11" t="s">
        <v>35</v>
      </c>
      <c r="C49" s="11" t="s">
        <v>36</v>
      </c>
      <c r="D49" s="12" t="s">
        <v>37</v>
      </c>
      <c r="E49" s="46" t="s">
        <v>38</v>
      </c>
      <c r="F49" s="12" t="s">
        <v>39</v>
      </c>
      <c r="G49" s="2">
        <f>SUM(MARÇO!AE55,ABRIU!AQ55,MAIO!AQ55,JUNHO!AM55,JULHO!AQ55)</f>
        <v>0</v>
      </c>
      <c r="H49" s="2" t="s">
        <v>1</v>
      </c>
      <c r="I49" s="43"/>
      <c r="J49" s="43"/>
    </row>
    <row r="50" spans="1:10" ht="15" customHeight="1" x14ac:dyDescent="0.25">
      <c r="A50" s="13">
        <v>13</v>
      </c>
      <c r="B50" s="11" t="s">
        <v>35</v>
      </c>
      <c r="C50" s="11" t="s">
        <v>36</v>
      </c>
      <c r="D50" s="12" t="s">
        <v>37</v>
      </c>
      <c r="E50" s="46" t="s">
        <v>38</v>
      </c>
      <c r="F50" s="12" t="s">
        <v>39</v>
      </c>
      <c r="G50" s="2">
        <f>SUM(MARÇO!AE56,ABRIU!AQ56,MAIO!AQ56,JUNHO!AM56,JULHO!AQ56)</f>
        <v>0</v>
      </c>
      <c r="H50" s="2" t="s">
        <v>1</v>
      </c>
      <c r="I50" s="43"/>
      <c r="J50" s="43"/>
    </row>
    <row r="51" spans="1:10" ht="15" customHeight="1" x14ac:dyDescent="0.25">
      <c r="A51" s="13">
        <v>14</v>
      </c>
      <c r="B51" s="11" t="s">
        <v>35</v>
      </c>
      <c r="C51" s="11" t="s">
        <v>36</v>
      </c>
      <c r="D51" s="12" t="s">
        <v>37</v>
      </c>
      <c r="E51" s="46" t="s">
        <v>38</v>
      </c>
      <c r="F51" s="12" t="s">
        <v>39</v>
      </c>
      <c r="G51" s="2">
        <f>SUM(MARÇO!AE57,ABRIU!AQ57,MAIO!AQ57,JUNHO!AM57,JULHO!AQ57)</f>
        <v>0</v>
      </c>
      <c r="H51" s="2" t="s">
        <v>1</v>
      </c>
      <c r="I51" s="43"/>
      <c r="J51" s="43"/>
    </row>
    <row r="52" spans="1:10" ht="15" customHeight="1" x14ac:dyDescent="0.25">
      <c r="A52" s="13">
        <v>15</v>
      </c>
      <c r="B52" s="11" t="s">
        <v>35</v>
      </c>
      <c r="C52" s="11" t="s">
        <v>36</v>
      </c>
      <c r="D52" s="12" t="s">
        <v>37</v>
      </c>
      <c r="E52" s="46" t="s">
        <v>38</v>
      </c>
      <c r="F52" s="12" t="s">
        <v>39</v>
      </c>
      <c r="G52" s="2">
        <f>SUM(MARÇO!AE58,ABRIU!AQ58,MAIO!AQ58,JUNHO!AM58,JULHO!AQ58)</f>
        <v>0</v>
      </c>
      <c r="H52" s="2" t="s">
        <v>1</v>
      </c>
      <c r="I52" s="43"/>
      <c r="J52" s="43"/>
    </row>
    <row r="53" spans="1:10" ht="15" customHeight="1" x14ac:dyDescent="0.25">
      <c r="A53" s="13">
        <v>16</v>
      </c>
      <c r="B53" s="11" t="s">
        <v>35</v>
      </c>
      <c r="C53" s="11" t="s">
        <v>36</v>
      </c>
      <c r="D53" s="12" t="s">
        <v>37</v>
      </c>
      <c r="E53" s="46" t="s">
        <v>38</v>
      </c>
      <c r="F53" s="12" t="s">
        <v>39</v>
      </c>
      <c r="G53" s="2">
        <f>SUM(MARÇO!AE59,ABRIU!AQ59,MAIO!AQ59,JUNHO!AM59,JULHO!AQ59)</f>
        <v>0</v>
      </c>
      <c r="H53" s="2" t="s">
        <v>1</v>
      </c>
      <c r="I53" s="43"/>
      <c r="J53" s="43"/>
    </row>
    <row r="54" spans="1:10" ht="15" customHeight="1" x14ac:dyDescent="0.25">
      <c r="A54" s="13">
        <v>17</v>
      </c>
      <c r="B54" s="11" t="s">
        <v>35</v>
      </c>
      <c r="C54" s="11" t="s">
        <v>36</v>
      </c>
      <c r="D54" s="12" t="s">
        <v>37</v>
      </c>
      <c r="E54" s="46" t="s">
        <v>38</v>
      </c>
      <c r="F54" s="12" t="s">
        <v>39</v>
      </c>
      <c r="G54" s="2">
        <f>SUM(MARÇO!AE60,ABRIU!AQ60,MAIO!AQ60,JUNHO!AM60,JULHO!AQ60)</f>
        <v>0</v>
      </c>
      <c r="H54" s="2" t="s">
        <v>1</v>
      </c>
      <c r="I54" s="43"/>
      <c r="J54" s="43"/>
    </row>
    <row r="55" spans="1:10" ht="15" customHeight="1" x14ac:dyDescent="0.25">
      <c r="A55" s="13">
        <v>18</v>
      </c>
      <c r="B55" s="11" t="s">
        <v>35</v>
      </c>
      <c r="C55" s="11" t="s">
        <v>36</v>
      </c>
      <c r="D55" s="12" t="s">
        <v>37</v>
      </c>
      <c r="E55" s="46" t="s">
        <v>38</v>
      </c>
      <c r="F55" s="12" t="s">
        <v>39</v>
      </c>
      <c r="G55" s="2">
        <f>SUM(MARÇO!AE61,ABRIU!AQ61,MAIO!AQ61,JUNHO!AM61,JULHO!AQ61)</f>
        <v>0</v>
      </c>
      <c r="H55" s="2" t="s">
        <v>1</v>
      </c>
      <c r="I55" s="43"/>
      <c r="J55" s="43"/>
    </row>
    <row r="56" spans="1:10" ht="15" customHeight="1" x14ac:dyDescent="0.25">
      <c r="A56" s="13">
        <v>19</v>
      </c>
      <c r="B56" s="11" t="s">
        <v>35</v>
      </c>
      <c r="C56" s="11" t="s">
        <v>36</v>
      </c>
      <c r="D56" s="12" t="s">
        <v>37</v>
      </c>
      <c r="E56" s="46" t="s">
        <v>38</v>
      </c>
      <c r="F56" s="12" t="s">
        <v>39</v>
      </c>
      <c r="G56" s="2">
        <f>SUM(MARÇO!AE62,ABRIU!AQ62,MAIO!AQ62,JUNHO!AM62,JULHO!AQ62)</f>
        <v>0</v>
      </c>
      <c r="H56" s="2" t="s">
        <v>1</v>
      </c>
      <c r="I56" s="43"/>
      <c r="J56" s="43"/>
    </row>
    <row r="57" spans="1:10" ht="15" customHeight="1" x14ac:dyDescent="0.25">
      <c r="A57" s="13">
        <v>20</v>
      </c>
      <c r="B57" s="11" t="s">
        <v>35</v>
      </c>
      <c r="C57" s="11" t="s">
        <v>36</v>
      </c>
      <c r="D57" s="12" t="s">
        <v>37</v>
      </c>
      <c r="E57" s="46" t="s">
        <v>38</v>
      </c>
      <c r="F57" s="12" t="s">
        <v>39</v>
      </c>
      <c r="G57" s="2">
        <f>SUM(MARÇO!AE63,ABRIU!AQ63,MAIO!AQ63,JUNHO!AM63,JULHO!AQ63)</f>
        <v>0</v>
      </c>
      <c r="H57" s="2" t="s">
        <v>1</v>
      </c>
      <c r="I57" s="43"/>
      <c r="J57" s="43"/>
    </row>
    <row r="58" spans="1:10" ht="15" customHeight="1" x14ac:dyDescent="0.25">
      <c r="A58" s="13">
        <v>21</v>
      </c>
      <c r="B58" s="11" t="s">
        <v>35</v>
      </c>
      <c r="C58" s="11" t="s">
        <v>36</v>
      </c>
      <c r="D58" s="12" t="s">
        <v>37</v>
      </c>
      <c r="E58" s="46" t="s">
        <v>38</v>
      </c>
      <c r="F58" s="12" t="s">
        <v>39</v>
      </c>
      <c r="G58" s="2">
        <f>SUM(MARÇO!AE64,ABRIU!AQ64,MAIO!AQ64,JUNHO!AM64,JULHO!AQ64)</f>
        <v>0</v>
      </c>
      <c r="H58" s="2" t="s">
        <v>1</v>
      </c>
      <c r="I58" s="43"/>
      <c r="J58" s="43"/>
    </row>
    <row r="59" spans="1:10" ht="15" customHeight="1" x14ac:dyDescent="0.25">
      <c r="A59" s="13">
        <v>22</v>
      </c>
      <c r="B59" s="11" t="s">
        <v>35</v>
      </c>
      <c r="C59" s="11" t="s">
        <v>36</v>
      </c>
      <c r="D59" s="12" t="s">
        <v>37</v>
      </c>
      <c r="E59" s="46" t="s">
        <v>38</v>
      </c>
      <c r="F59" s="12" t="s">
        <v>39</v>
      </c>
      <c r="G59" s="2">
        <f>SUM(MARÇO!AE65,ABRIU!AQ65,MAIO!AQ65,JUNHO!AM65,JULHO!AQ65)</f>
        <v>0</v>
      </c>
      <c r="H59" s="2" t="s">
        <v>1</v>
      </c>
      <c r="I59" s="43"/>
      <c r="J59" s="43"/>
    </row>
    <row r="60" spans="1:10" ht="15" customHeight="1" x14ac:dyDescent="0.25">
      <c r="A60" s="13">
        <v>23</v>
      </c>
      <c r="B60" s="11" t="s">
        <v>35</v>
      </c>
      <c r="C60" s="11" t="s">
        <v>36</v>
      </c>
      <c r="D60" s="12" t="s">
        <v>37</v>
      </c>
      <c r="E60" s="46" t="s">
        <v>38</v>
      </c>
      <c r="F60" s="12" t="s">
        <v>39</v>
      </c>
      <c r="G60" s="2">
        <f>SUM(MARÇO!AE66,ABRIU!AQ66,MAIO!AQ66,JUNHO!AM66,JULHO!AQ66)</f>
        <v>0</v>
      </c>
      <c r="H60" s="2" t="s">
        <v>1</v>
      </c>
      <c r="I60" s="43"/>
      <c r="J60" s="43"/>
    </row>
    <row r="61" spans="1:10" ht="15" customHeight="1" x14ac:dyDescent="0.25">
      <c r="A61" s="13">
        <v>24</v>
      </c>
      <c r="B61" s="11" t="s">
        <v>35</v>
      </c>
      <c r="C61" s="11" t="s">
        <v>36</v>
      </c>
      <c r="D61" s="12" t="s">
        <v>37</v>
      </c>
      <c r="E61" s="46" t="s">
        <v>38</v>
      </c>
      <c r="F61" s="12" t="s">
        <v>39</v>
      </c>
      <c r="G61" s="2">
        <f>SUM(MARÇO!AE67,ABRIU!AQ67,MAIO!AQ67,JUNHO!AM67,JULHO!AQ67)</f>
        <v>0</v>
      </c>
      <c r="H61" s="2" t="s">
        <v>1</v>
      </c>
      <c r="I61" s="43"/>
      <c r="J61" s="43"/>
    </row>
    <row r="62" spans="1:10" ht="15" customHeight="1" x14ac:dyDescent="0.25">
      <c r="A62" s="13">
        <v>25</v>
      </c>
      <c r="B62" s="11" t="s">
        <v>35</v>
      </c>
      <c r="C62" s="11" t="s">
        <v>36</v>
      </c>
      <c r="D62" s="12" t="s">
        <v>37</v>
      </c>
      <c r="E62" s="46" t="s">
        <v>38</v>
      </c>
      <c r="F62" s="12" t="s">
        <v>39</v>
      </c>
      <c r="G62" s="2">
        <f>SUM(MARÇO!AE68,ABRIU!AQ68,MAIO!AQ68,JUNHO!AM68,JULHO!AQ68)</f>
        <v>0</v>
      </c>
      <c r="H62" s="2" t="s">
        <v>1</v>
      </c>
      <c r="I62" s="43"/>
      <c r="J62" s="43"/>
    </row>
    <row r="63" spans="1:10" ht="15" customHeight="1" x14ac:dyDescent="0.25">
      <c r="A63" s="13">
        <v>26</v>
      </c>
      <c r="B63" s="11" t="s">
        <v>35</v>
      </c>
      <c r="C63" s="11" t="s">
        <v>36</v>
      </c>
      <c r="D63" s="12" t="s">
        <v>37</v>
      </c>
      <c r="E63" s="46" t="s">
        <v>38</v>
      </c>
      <c r="F63" s="12" t="s">
        <v>39</v>
      </c>
      <c r="G63" s="2">
        <f>SUM(MARÇO!AE69,ABRIU!AQ69,MAIO!AQ69,JUNHO!AM69,JULHO!AQ69)</f>
        <v>0</v>
      </c>
      <c r="H63" s="2" t="s">
        <v>1</v>
      </c>
      <c r="I63" s="43"/>
      <c r="J63" s="43"/>
    </row>
    <row r="64" spans="1:10" ht="15" customHeight="1" x14ac:dyDescent="0.25">
      <c r="A64" s="13">
        <v>27</v>
      </c>
      <c r="B64" s="11" t="s">
        <v>35</v>
      </c>
      <c r="C64" s="11" t="s">
        <v>36</v>
      </c>
      <c r="D64" s="12" t="s">
        <v>37</v>
      </c>
      <c r="E64" s="46" t="s">
        <v>38</v>
      </c>
      <c r="F64" s="12" t="s">
        <v>39</v>
      </c>
      <c r="G64" s="2">
        <f>SUM(MARÇO!AE70,ABRIU!AQ70,MAIO!AQ70,JUNHO!AM70,JULHO!AQ70)</f>
        <v>0</v>
      </c>
      <c r="H64" s="2" t="s">
        <v>1</v>
      </c>
      <c r="I64" s="43"/>
      <c r="J64" s="43"/>
    </row>
    <row r="65" spans="1:10" ht="15" customHeight="1" x14ac:dyDescent="0.25">
      <c r="A65" s="13">
        <v>28</v>
      </c>
      <c r="B65" s="11" t="s">
        <v>35</v>
      </c>
      <c r="C65" s="11" t="s">
        <v>36</v>
      </c>
      <c r="D65" s="12" t="s">
        <v>37</v>
      </c>
      <c r="E65" s="46" t="s">
        <v>38</v>
      </c>
      <c r="F65" s="12" t="s">
        <v>39</v>
      </c>
      <c r="G65" s="2">
        <f>SUM(MARÇO!AE71,ABRIU!AQ71,MAIO!AQ71,JUNHO!AM71,JULHO!AQ71)</f>
        <v>0</v>
      </c>
      <c r="H65" s="2" t="s">
        <v>1</v>
      </c>
      <c r="I65" s="43"/>
      <c r="J65" s="43"/>
    </row>
    <row r="66" spans="1:10" ht="15" customHeight="1" x14ac:dyDescent="0.25">
      <c r="A66" s="13">
        <v>29</v>
      </c>
      <c r="B66" s="11" t="s">
        <v>35</v>
      </c>
      <c r="C66" s="11" t="s">
        <v>36</v>
      </c>
      <c r="D66" s="12" t="s">
        <v>37</v>
      </c>
      <c r="E66" s="46" t="s">
        <v>38</v>
      </c>
      <c r="F66" s="12" t="s">
        <v>39</v>
      </c>
      <c r="G66" s="2">
        <f>SUM(MARÇO!AE72,ABRIU!AQ72,MAIO!AQ72,JUNHO!AM72,JULHO!AQ72)</f>
        <v>0</v>
      </c>
      <c r="H66" s="2" t="s">
        <v>1</v>
      </c>
      <c r="I66" s="43"/>
      <c r="J66" s="43"/>
    </row>
    <row r="67" spans="1:10" ht="15" customHeight="1" x14ac:dyDescent="0.25">
      <c r="A67" s="13">
        <v>30</v>
      </c>
      <c r="B67" s="11" t="s">
        <v>35</v>
      </c>
      <c r="C67" s="11" t="s">
        <v>36</v>
      </c>
      <c r="D67" s="12" t="s">
        <v>37</v>
      </c>
      <c r="E67" s="46" t="s">
        <v>38</v>
      </c>
      <c r="F67" s="12" t="s">
        <v>39</v>
      </c>
      <c r="G67" s="2">
        <f>SUM(MARÇO!AE73,ABRIU!AQ73,MAIO!AQ73,JUNHO!AM73,JULHO!AQ73)</f>
        <v>0</v>
      </c>
      <c r="H67" s="2" t="s">
        <v>1</v>
      </c>
      <c r="I67" s="43"/>
      <c r="J67" s="43"/>
    </row>
    <row r="68" spans="1:10" ht="15" customHeight="1" x14ac:dyDescent="0.25">
      <c r="A68" s="8"/>
      <c r="B68" s="8"/>
      <c r="C68" s="8"/>
      <c r="D68" s="8"/>
      <c r="E68" s="8"/>
      <c r="F68" s="8"/>
    </row>
    <row r="69" spans="1:10" ht="15" customHeight="1" x14ac:dyDescent="0.25">
      <c r="A69" s="8"/>
      <c r="B69" s="8"/>
      <c r="C69" s="8"/>
      <c r="D69" s="8"/>
      <c r="E69" s="8"/>
      <c r="F69" s="8"/>
    </row>
  </sheetData>
  <sortState ref="D72:D96">
    <sortCondition ref="D72:D96"/>
  </sortState>
  <mergeCells count="3">
    <mergeCell ref="I3:J3"/>
    <mergeCell ref="A5:H5"/>
    <mergeCell ref="A37:H37"/>
  </mergeCells>
  <conditionalFormatting sqref="H38:H67 H6:H35">
    <cfRule type="containsText" dxfId="119" priority="266" operator="containsText" text="EM ATENÇÃO">
      <formula>NOT(ISERROR(SEARCH("EM ATENÇÃO",H6)))</formula>
    </cfRule>
    <cfRule type="containsText" dxfId="118" priority="267" operator="containsText" text="DESISTENTE">
      <formula>NOT(ISERROR(SEARCH("DESISTENTE",H6)))</formula>
    </cfRule>
  </conditionalFormatting>
  <conditionalFormatting sqref="G6:H35">
    <cfRule type="containsText" dxfId="117" priority="42" operator="containsText" text="desistente substituido">
      <formula>NOT(ISERROR(SEARCH("desistente substituido",G6)))</formula>
    </cfRule>
    <cfRule type="containsText" dxfId="116" priority="43" operator="containsText" text="desistente">
      <formula>NOT(ISERROR(SEARCH("desistente",G6)))</formula>
    </cfRule>
  </conditionalFormatting>
  <conditionalFormatting sqref="G6:H36 G38:H69">
    <cfRule type="containsText" dxfId="115" priority="40" operator="containsText" text="DESISTENTE SUBSTITUIDO">
      <formula>NOT(ISERROR(SEARCH("DESISTENTE SUBSTITUIDO",G6)))</formula>
    </cfRule>
    <cfRule type="containsText" dxfId="114" priority="41" operator="containsText" text="DESISTENTE">
      <formula>NOT(ISERROR(SEARCH("DESISTENTE",G6)))</formula>
    </cfRule>
  </conditionalFormatting>
  <conditionalFormatting sqref="H38:H69 H6:H36">
    <cfRule type="containsText" dxfId="113" priority="37" operator="containsText" text="DESISTENTE SUBSTITUIDO">
      <formula>NOT(ISERROR(SEARCH("DESISTENTE SUBSTITUIDO",H6)))</formula>
    </cfRule>
    <cfRule type="containsText" dxfId="112" priority="38" operator="containsText" text="DESISTENTE">
      <formula>NOT(ISERROR(SEARCH("DESISTENTE",H6)))</formula>
    </cfRule>
    <cfRule type="containsText" dxfId="111" priority="39" operator="containsText" text="FREQUENTE">
      <formula>NOT(ISERROR(SEARCH("FREQUENTE",H6)))</formula>
    </cfRule>
  </conditionalFormatting>
  <conditionalFormatting sqref="H38:H67">
    <cfRule type="containsText" dxfId="110" priority="34" operator="containsText" text="TRANSFERIDO">
      <formula>NOT(ISERROR(SEARCH("TRANSFERIDO",H38)))</formula>
    </cfRule>
  </conditionalFormatting>
  <conditionalFormatting sqref="H6:H35">
    <cfRule type="containsText" dxfId="109" priority="33" operator="containsText" text="TRANSFERIDO">
      <formula>NOT(ISERROR(SEARCH("TRANSFERIDO",H6)))</formula>
    </cfRule>
  </conditionalFormatting>
  <dataValidations count="1">
    <dataValidation type="list" allowBlank="1" showInputMessage="1" showErrorMessage="1" sqref="E38:E67 E6:E35">
      <formula1>"SIM,NÃO"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LISTA!$A$2:$A$5</xm:f>
          </x14:formula1>
          <xm:sqref>H38:H67 H6:H35</xm:sqref>
        </x14:dataValidation>
        <x14:dataValidation type="list" allowBlank="1" showInputMessage="1" showErrorMessage="1">
          <x14:formula1>
            <xm:f>DESISTÊNCIA!$A$1:$A$12</xm:f>
          </x14:formula1>
          <xm:sqref>I38:I67 I6:I35</xm:sqref>
        </x14:dataValidation>
        <x14:dataValidation type="list" allowBlank="1" showInputMessage="1" showErrorMessage="1">
          <x14:formula1>
            <xm:f>DESISTÊNCIA!$B$1:$B$11</xm:f>
          </x14:formula1>
          <xm:sqref>J38:J67 J6:J35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10.42578125" bestFit="1" customWidth="1"/>
    <col min="2" max="2" width="53.710937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56</v>
      </c>
    </row>
    <row r="9" spans="1:2" x14ac:dyDescent="0.25">
      <c r="A9" t="s">
        <v>57</v>
      </c>
      <c r="B9" t="s">
        <v>58</v>
      </c>
    </row>
    <row r="10" spans="1:2" x14ac:dyDescent="0.25">
      <c r="A10" t="s">
        <v>59</v>
      </c>
      <c r="B10" t="s">
        <v>60</v>
      </c>
    </row>
    <row r="11" spans="1:2" x14ac:dyDescent="0.25">
      <c r="A11" t="s">
        <v>61</v>
      </c>
      <c r="B11" t="s">
        <v>62</v>
      </c>
    </row>
    <row r="12" spans="1:2" x14ac:dyDescent="0.25">
      <c r="A12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74"/>
  <sheetViews>
    <sheetView showGridLines="0" topLeftCell="A7" zoomScale="102" workbookViewId="0">
      <pane xSplit="3" ySplit="3" topLeftCell="R10" activePane="bottomRight" state="frozen"/>
      <selection pane="topRight" activeCell="D7" sqref="D7"/>
      <selection pane="bottomLeft" activeCell="A15" sqref="A15"/>
      <selection pane="bottomRight" activeCell="AE59" sqref="AE59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9" width="10.140625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7.42578125" bestFit="1" customWidth="1"/>
    <col min="23" max="23" width="8.7109375" bestFit="1" customWidth="1"/>
    <col min="24" max="24" width="7.42578125" bestFit="1" customWidth="1"/>
    <col min="25" max="25" width="8.7109375" bestFit="1" customWidth="1"/>
    <col min="26" max="29" width="10" customWidth="1"/>
    <col min="30" max="30" width="6.28515625" customWidth="1"/>
    <col min="31" max="31" width="24.7109375" bestFit="1" customWidth="1"/>
  </cols>
  <sheetData>
    <row r="1" spans="1:31" ht="28.5" customHeight="1" thickBot="1" x14ac:dyDescent="0.3">
      <c r="A1" s="102" t="s">
        <v>64</v>
      </c>
      <c r="B1" s="103"/>
      <c r="C1" s="103"/>
    </row>
    <row r="2" spans="1:31" ht="15.75" customHeight="1" x14ac:dyDescent="0.25">
      <c r="A2" s="32"/>
      <c r="B2" s="32"/>
      <c r="C2" s="32"/>
    </row>
    <row r="3" spans="1:31" ht="16.5" customHeight="1" x14ac:dyDescent="0.25">
      <c r="A3" s="33" t="s">
        <v>65</v>
      </c>
      <c r="B3" s="20"/>
    </row>
    <row r="4" spans="1:31" x14ac:dyDescent="0.25">
      <c r="A4" s="33" t="s">
        <v>66</v>
      </c>
      <c r="B4" s="20"/>
    </row>
    <row r="5" spans="1:31" x14ac:dyDescent="0.25">
      <c r="A5" s="33" t="s">
        <v>67</v>
      </c>
      <c r="B5" s="20"/>
    </row>
    <row r="6" spans="1:31" ht="15.75" thickBot="1" x14ac:dyDescent="0.3">
      <c r="A6" s="34"/>
    </row>
    <row r="7" spans="1:31" ht="15.75" thickBot="1" x14ac:dyDescent="0.3">
      <c r="A7" s="104" t="s">
        <v>68</v>
      </c>
      <c r="B7" s="106" t="s">
        <v>26</v>
      </c>
      <c r="C7" s="106" t="s">
        <v>69</v>
      </c>
      <c r="D7" s="100" t="s">
        <v>70</v>
      </c>
      <c r="E7" s="101"/>
      <c r="F7" s="98" t="s">
        <v>71</v>
      </c>
      <c r="G7" s="99"/>
      <c r="H7" s="98" t="s">
        <v>72</v>
      </c>
      <c r="I7" s="99"/>
      <c r="J7" s="98" t="s">
        <v>73</v>
      </c>
      <c r="K7" s="99"/>
      <c r="L7" s="100" t="s">
        <v>70</v>
      </c>
      <c r="M7" s="101"/>
      <c r="N7" s="98" t="s">
        <v>71</v>
      </c>
      <c r="O7" s="99"/>
      <c r="P7" s="98" t="s">
        <v>72</v>
      </c>
      <c r="Q7" s="99"/>
      <c r="R7" s="98" t="s">
        <v>73</v>
      </c>
      <c r="S7" s="99"/>
      <c r="T7" s="100" t="s">
        <v>70</v>
      </c>
      <c r="U7" s="101"/>
      <c r="V7" s="98" t="s">
        <v>71</v>
      </c>
      <c r="W7" s="99"/>
      <c r="X7" s="98" t="s">
        <v>72</v>
      </c>
      <c r="Y7" s="99"/>
      <c r="Z7" s="98" t="s">
        <v>73</v>
      </c>
      <c r="AA7" s="99"/>
      <c r="AB7" s="98" t="s">
        <v>80</v>
      </c>
      <c r="AC7" s="99"/>
    </row>
    <row r="8" spans="1:31" ht="28.5" customHeight="1" x14ac:dyDescent="0.25">
      <c r="A8" s="104"/>
      <c r="B8" s="106"/>
      <c r="C8" s="106"/>
      <c r="D8" s="98">
        <v>45733</v>
      </c>
      <c r="E8" s="99"/>
      <c r="F8" s="98">
        <v>45734</v>
      </c>
      <c r="G8" s="99"/>
      <c r="H8" s="98">
        <v>45735</v>
      </c>
      <c r="I8" s="99"/>
      <c r="J8" s="98">
        <v>45736</v>
      </c>
      <c r="K8" s="99"/>
      <c r="L8" s="98">
        <v>45737</v>
      </c>
      <c r="M8" s="99"/>
      <c r="N8" s="98">
        <v>45738</v>
      </c>
      <c r="O8" s="99"/>
      <c r="P8" s="98">
        <v>45739</v>
      </c>
      <c r="Q8" s="99"/>
      <c r="R8" s="98">
        <v>45740</v>
      </c>
      <c r="S8" s="99"/>
      <c r="T8" s="98">
        <v>45741</v>
      </c>
      <c r="U8" s="99"/>
      <c r="V8" s="98">
        <v>45742</v>
      </c>
      <c r="W8" s="99"/>
      <c r="X8" s="98">
        <v>45743</v>
      </c>
      <c r="Y8" s="99"/>
      <c r="Z8" s="98">
        <v>45744</v>
      </c>
      <c r="AA8" s="99"/>
      <c r="AB8" s="98">
        <v>45747</v>
      </c>
      <c r="AC8" s="99"/>
      <c r="AD8" s="35"/>
      <c r="AE8" s="36" t="s">
        <v>74</v>
      </c>
    </row>
    <row r="9" spans="1:31" ht="14.25" customHeight="1" thickBot="1" x14ac:dyDescent="0.3">
      <c r="A9" s="105"/>
      <c r="B9" s="107"/>
      <c r="C9" s="107"/>
      <c r="D9" s="37" t="s">
        <v>75</v>
      </c>
      <c r="E9" s="37" t="s">
        <v>75</v>
      </c>
      <c r="F9" s="37" t="s">
        <v>75</v>
      </c>
      <c r="G9" s="37" t="s">
        <v>75</v>
      </c>
      <c r="H9" s="37" t="s">
        <v>75</v>
      </c>
      <c r="I9" s="37" t="s">
        <v>75</v>
      </c>
      <c r="J9" s="37" t="s">
        <v>75</v>
      </c>
      <c r="K9" s="37" t="s">
        <v>75</v>
      </c>
      <c r="L9" s="37" t="s">
        <v>75</v>
      </c>
      <c r="M9" s="37" t="s">
        <v>75</v>
      </c>
      <c r="N9" s="37" t="s">
        <v>75</v>
      </c>
      <c r="O9" s="37" t="s">
        <v>75</v>
      </c>
      <c r="P9" s="37" t="s">
        <v>75</v>
      </c>
      <c r="Q9" s="37" t="s">
        <v>75</v>
      </c>
      <c r="R9" s="37" t="s">
        <v>75</v>
      </c>
      <c r="S9" s="37" t="s">
        <v>75</v>
      </c>
      <c r="T9" s="37" t="s">
        <v>75</v>
      </c>
      <c r="U9" s="37" t="s">
        <v>75</v>
      </c>
      <c r="V9" s="37" t="s">
        <v>75</v>
      </c>
      <c r="W9" s="37" t="s">
        <v>75</v>
      </c>
      <c r="X9" s="37" t="s">
        <v>75</v>
      </c>
      <c r="Y9" s="37" t="s">
        <v>75</v>
      </c>
      <c r="Z9" s="37" t="s">
        <v>75</v>
      </c>
      <c r="AA9" s="37" t="s">
        <v>75</v>
      </c>
      <c r="AB9" s="37" t="s">
        <v>75</v>
      </c>
      <c r="AC9" s="37" t="s">
        <v>75</v>
      </c>
      <c r="AE9" s="38" t="s">
        <v>76</v>
      </c>
    </row>
    <row r="10" spans="1:31" ht="14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E10" s="39"/>
    </row>
    <row r="11" spans="1:31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E11" s="14" t="s">
        <v>77</v>
      </c>
    </row>
    <row r="12" spans="1:31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SUBSTITUIDO",IF(AE12&gt;=3,"EM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E12" s="2">
        <f>COUNTIF(D12:AC12,"F")/2</f>
        <v>0</v>
      </c>
    </row>
    <row r="13" spans="1:31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SUBSTITUIDO",IF(AE13&gt;=3,"EM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E13" s="2">
        <f t="shared" ref="AE13:AE41" si="0">COUNTIF(D13:AC13,"F")/2</f>
        <v>0</v>
      </c>
    </row>
    <row r="14" spans="1:31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SUBSTITUIDO",IF(AE14&gt;=3,"EM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E14" s="2">
        <f>COUNTIF(D14:AC14,"F")/2</f>
        <v>0</v>
      </c>
    </row>
    <row r="15" spans="1:31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SUBSTITUIDO",IF(AE15&gt;=3,"EM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E15" s="2">
        <f t="shared" si="0"/>
        <v>0</v>
      </c>
    </row>
    <row r="16" spans="1:31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SUBSTITUIDO",IF(AE16&gt;=3,"EM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E16" s="2">
        <f t="shared" si="0"/>
        <v>0</v>
      </c>
    </row>
    <row r="17" spans="1:31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SUBSTITUIDO",IF(AE17&gt;=3,"EM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E17" s="2">
        <f t="shared" si="0"/>
        <v>0</v>
      </c>
    </row>
    <row r="18" spans="1:31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SUBSTITUIDO",IF(AE18&gt;=3,"EM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E18" s="2">
        <f t="shared" si="0"/>
        <v>0</v>
      </c>
    </row>
    <row r="19" spans="1:31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SUBSTITUIDO",IF(AE19&gt;=3,"EM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E19" s="2">
        <f>COUNTIF(D19:AC19,"F")/2</f>
        <v>0</v>
      </c>
    </row>
    <row r="20" spans="1:31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SUBSTITUIDO",IF(AE20&gt;=3,"EM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E20" s="2">
        <f t="shared" si="0"/>
        <v>0</v>
      </c>
    </row>
    <row r="21" spans="1:31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SUBSTITUIDO",IF(AE21&gt;=3,"EM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E21" s="2">
        <f t="shared" si="0"/>
        <v>0</v>
      </c>
    </row>
    <row r="22" spans="1:31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SUBSTITUIDO",IF(AE22&gt;=3,"EM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E22" s="2">
        <f t="shared" si="0"/>
        <v>0</v>
      </c>
    </row>
    <row r="23" spans="1:31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SUBSTITUIDO",IF(AE23&gt;=3,"EM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E23" s="2">
        <f t="shared" si="0"/>
        <v>0</v>
      </c>
    </row>
    <row r="24" spans="1:31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SUBSTITUIDO",IF(AE24&gt;=3,"EM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E24" s="2">
        <f t="shared" si="0"/>
        <v>0</v>
      </c>
    </row>
    <row r="25" spans="1:31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SUBSTITUIDO",IF(AE25&gt;=3,"EM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E25" s="2">
        <f t="shared" si="0"/>
        <v>0</v>
      </c>
    </row>
    <row r="26" spans="1:31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SUBSTITUIDO",IF(AE26&gt;=3,"EM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E26" s="2">
        <f t="shared" si="0"/>
        <v>0</v>
      </c>
    </row>
    <row r="27" spans="1:31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SUBSTITUIDO",IF(AE27&gt;=3,"EM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E27" s="2">
        <f t="shared" si="0"/>
        <v>0</v>
      </c>
    </row>
    <row r="28" spans="1:31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SUBSTITUIDO",IF(AE28&gt;=3,"EM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E28" s="2">
        <f t="shared" si="0"/>
        <v>0</v>
      </c>
    </row>
    <row r="29" spans="1:31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SUBSTITUIDO",IF(AE29&gt;=3,"EM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E29" s="2">
        <f t="shared" si="0"/>
        <v>0</v>
      </c>
    </row>
    <row r="30" spans="1:31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SUBSTITUIDO",IF(AE30&gt;=3,"EM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E30" s="2">
        <f t="shared" si="0"/>
        <v>0</v>
      </c>
    </row>
    <row r="31" spans="1:3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SUBSTITUIDO",IF(AE31&gt;=3,"EM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E31" s="2">
        <f t="shared" si="0"/>
        <v>0</v>
      </c>
    </row>
    <row r="32" spans="1:3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SUBSTITUIDO",IF(AE32&gt;=3,"EM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E32" s="2">
        <f t="shared" si="0"/>
        <v>0</v>
      </c>
    </row>
    <row r="33" spans="1:3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SUBSTITUIDO",IF(AE33&gt;=3,"EM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E33" s="2">
        <f t="shared" si="0"/>
        <v>0</v>
      </c>
    </row>
    <row r="34" spans="1:31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SUBSTITUIDO",IF(AE34&gt;=3,"EM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E34" s="2">
        <f t="shared" si="0"/>
        <v>0</v>
      </c>
    </row>
    <row r="35" spans="1:31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SUBSTITUIDO",IF(AE35&gt;=3,"EM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E35" s="2">
        <f t="shared" si="0"/>
        <v>0</v>
      </c>
    </row>
    <row r="36" spans="1:31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SUBSTITUIDO",IF(AE36&gt;=3,"EM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E36" s="2">
        <f t="shared" si="0"/>
        <v>0</v>
      </c>
    </row>
    <row r="37" spans="1:31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SUBSTITUIDO",IF(AE37&gt;=3,"EM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E37" s="2">
        <f t="shared" si="0"/>
        <v>0</v>
      </c>
    </row>
    <row r="38" spans="1:31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SUBSTITUIDO",IF(AE38&gt;=3,"EM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E38" s="2">
        <f t="shared" si="0"/>
        <v>0</v>
      </c>
    </row>
    <row r="39" spans="1:31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SUBSTITUIDO",IF(AE39&gt;=3,"EM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E39" s="2">
        <f t="shared" si="0"/>
        <v>0</v>
      </c>
    </row>
    <row r="40" spans="1:31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SUBSTITUIDO",IF(AE40&gt;=3,"EM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E40" s="2">
        <f t="shared" si="0"/>
        <v>0</v>
      </c>
    </row>
    <row r="41" spans="1:31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SUBSTITUIDO",IF(AE41&gt;=3,"EM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E41" s="2">
        <f t="shared" si="0"/>
        <v>0</v>
      </c>
    </row>
    <row r="42" spans="1:31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31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E43" s="14" t="s">
        <v>78</v>
      </c>
    </row>
    <row r="44" spans="1:31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SUBSTITUIDO",IF(AE44&gt;=3,"EM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E44" s="2">
        <f>COUNTIF(D44:AC44,"F")/2</f>
        <v>0</v>
      </c>
    </row>
    <row r="45" spans="1:31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SUBSTITUIDO",IF(AE45&gt;=3,"EM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E45" s="2">
        <f t="shared" ref="AE45:AE73" si="1">COUNTIF(D45:AC45,"F")/2</f>
        <v>0</v>
      </c>
    </row>
    <row r="46" spans="1:31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SUBSTITUIDO",IF(AE46&gt;=3,"EM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E46" s="2">
        <f t="shared" si="1"/>
        <v>0</v>
      </c>
    </row>
    <row r="47" spans="1:31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SUBSTITUIDO",IF(AE47&gt;=3,"EM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E47" s="2">
        <f t="shared" si="1"/>
        <v>0</v>
      </c>
    </row>
    <row r="48" spans="1:31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SUBSTITUIDO",IF(AE48&gt;=3,"EM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E48" s="2">
        <f t="shared" si="1"/>
        <v>0</v>
      </c>
    </row>
    <row r="49" spans="1:31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SUBSTITUIDO",IF(AE49&gt;=3,"EM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E49" s="2">
        <f t="shared" si="1"/>
        <v>0</v>
      </c>
    </row>
    <row r="50" spans="1:31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SUBSTITUIDO",IF(AE50&gt;=3,"EM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E50" s="2">
        <f t="shared" si="1"/>
        <v>0</v>
      </c>
    </row>
    <row r="51" spans="1:31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SUBSTITUIDO",IF(AE51&gt;=3,"EM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E51" s="2">
        <f t="shared" si="1"/>
        <v>0</v>
      </c>
    </row>
    <row r="52" spans="1:31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SUBSTITUIDO",IF(AE52&gt;=3,"EM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E52" s="2">
        <f t="shared" si="1"/>
        <v>0</v>
      </c>
    </row>
    <row r="53" spans="1:31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SUBSTITUIDO",IF(AE53&gt;=3,"EM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E53" s="2">
        <f t="shared" si="1"/>
        <v>0</v>
      </c>
    </row>
    <row r="54" spans="1:31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SUBSTITUIDO",IF(AE54&gt;=3,"EM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E54" s="2">
        <f t="shared" si="1"/>
        <v>0</v>
      </c>
    </row>
    <row r="55" spans="1:31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SUBSTITUIDO",IF(AE55&gt;=3,"EM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E55" s="2">
        <f t="shared" si="1"/>
        <v>0</v>
      </c>
    </row>
    <row r="56" spans="1:31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SUBSTITUIDO",IF(AE56&gt;=3,"EM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E56" s="2">
        <f t="shared" si="1"/>
        <v>0</v>
      </c>
    </row>
    <row r="57" spans="1:31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SUBSTITUIDO",IF(AE57&gt;=3,"EM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E57" s="2">
        <f t="shared" si="1"/>
        <v>0</v>
      </c>
    </row>
    <row r="58" spans="1:31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SUBSTITUIDO",IF(AE58&gt;=3,"EM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E58" s="2">
        <f>COUNTIF(D58:AC58,"F")/2</f>
        <v>0</v>
      </c>
    </row>
    <row r="59" spans="1:31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SUBSTITUIDO",IF(AE59&gt;=3,"EM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E59" s="2">
        <f>COUNTIF(D59:AC59,"F")/2</f>
        <v>0</v>
      </c>
    </row>
    <row r="60" spans="1:31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SUBSTITUIDO",IF(AE60&gt;=3,"EM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E60" s="2">
        <f t="shared" si="1"/>
        <v>0</v>
      </c>
    </row>
    <row r="61" spans="1:31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SUBSTITUIDO",IF(AE61&gt;=3,"EM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E61" s="2">
        <f t="shared" si="1"/>
        <v>0</v>
      </c>
    </row>
    <row r="62" spans="1:31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SUBSTITUIDO",IF(AE62&gt;=3,"EM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E62" s="2">
        <f t="shared" si="1"/>
        <v>0</v>
      </c>
    </row>
    <row r="63" spans="1:31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SUBSTITUIDO",IF(AE63&gt;=3,"EM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E63" s="2">
        <f t="shared" si="1"/>
        <v>0</v>
      </c>
    </row>
    <row r="64" spans="1:31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SUBSTITUIDO",IF(AE64&gt;=3,"EM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E64" s="2">
        <f t="shared" si="1"/>
        <v>0</v>
      </c>
    </row>
    <row r="65" spans="1:31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SUBSTITUIDO",IF(AE65&gt;=3,"EM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E65" s="2">
        <f t="shared" si="1"/>
        <v>0</v>
      </c>
    </row>
    <row r="66" spans="1:31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SUBSTITUIDO",IF(AE66&gt;=3,"EM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E66" s="2">
        <f t="shared" si="1"/>
        <v>0</v>
      </c>
    </row>
    <row r="67" spans="1:31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SUBSTITUIDO",IF(AE67&gt;=3,"EM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E67" s="2">
        <f t="shared" si="1"/>
        <v>0</v>
      </c>
    </row>
    <row r="68" spans="1:31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SUBSTITUIDO",IF(AE68&gt;=3,"EM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E68" s="2">
        <f t="shared" si="1"/>
        <v>0</v>
      </c>
    </row>
    <row r="69" spans="1:31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SUBSTITUIDO",IF(AE69&gt;=3,"EM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E69" s="2">
        <f t="shared" si="1"/>
        <v>0</v>
      </c>
    </row>
    <row r="70" spans="1:31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SUBSTITUIDO",IF(AE70&gt;=3,"EM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E70" s="2">
        <f t="shared" si="1"/>
        <v>0</v>
      </c>
    </row>
    <row r="71" spans="1:31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SUBSTITUIDO",IF(AE71&gt;=3,"EM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E71" s="2">
        <f t="shared" si="1"/>
        <v>0</v>
      </c>
    </row>
    <row r="72" spans="1:31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SUBSTITUIDO",IF(AE72&gt;=3,"EM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E72" s="2">
        <f t="shared" si="1"/>
        <v>0</v>
      </c>
    </row>
    <row r="73" spans="1:31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SUBSTITUIDO",IF(AE73&gt;=3,"EM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E73" s="2">
        <f t="shared" si="1"/>
        <v>0</v>
      </c>
    </row>
    <row r="74" spans="1:31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</sheetData>
  <sheetProtection formatCells="0" formatColumns="0" formatRows="0" autoFilter="0"/>
  <mergeCells count="30">
    <mergeCell ref="AB7:AC7"/>
    <mergeCell ref="AB8:AC8"/>
    <mergeCell ref="A1:C1"/>
    <mergeCell ref="A7:A9"/>
    <mergeCell ref="B7:B9"/>
    <mergeCell ref="C7:C9"/>
    <mergeCell ref="T8:U8"/>
    <mergeCell ref="P8:Q8"/>
    <mergeCell ref="R8:S8"/>
    <mergeCell ref="N7:O7"/>
    <mergeCell ref="P7:Q7"/>
    <mergeCell ref="R7:S7"/>
    <mergeCell ref="T7:U7"/>
    <mergeCell ref="F7:G7"/>
    <mergeCell ref="F8:G8"/>
    <mergeCell ref="H8:I8"/>
    <mergeCell ref="J8:K8"/>
    <mergeCell ref="L8:M8"/>
    <mergeCell ref="N8:O8"/>
    <mergeCell ref="D8:E8"/>
    <mergeCell ref="D7:E7"/>
    <mergeCell ref="X8:Y8"/>
    <mergeCell ref="Z8:AA8"/>
    <mergeCell ref="V8:W8"/>
    <mergeCell ref="V7:W7"/>
    <mergeCell ref="X7:Y7"/>
    <mergeCell ref="Z7:AA7"/>
    <mergeCell ref="H7:I7"/>
    <mergeCell ref="J7:K7"/>
    <mergeCell ref="L7:M7"/>
  </mergeCells>
  <conditionalFormatting sqref="C12:C41 C44:C74">
    <cfRule type="cellIs" dxfId="108" priority="582" operator="equal">
      <formula>"DESISTENTE"</formula>
    </cfRule>
    <cfRule type="cellIs" dxfId="107" priority="583" operator="equal">
      <formula>"EM ATENÇÃO"</formula>
    </cfRule>
    <cfRule type="cellIs" dxfId="106" priority="584" operator="equal">
      <formula>"EM ATENÇÃO"</formula>
    </cfRule>
  </conditionalFormatting>
  <conditionalFormatting sqref="D44:W73 D12:W41">
    <cfRule type="cellIs" dxfId="105" priority="570" operator="equal">
      <formula>"F"</formula>
    </cfRule>
  </conditionalFormatting>
  <conditionalFormatting sqref="D12:AC74">
    <cfRule type="containsText" dxfId="104" priority="492" operator="containsText" text="F">
      <formula>NOT(ISERROR(SEARCH("F",D12)))</formula>
    </cfRule>
  </conditionalFormatting>
  <conditionalFormatting sqref="C12:C41">
    <cfRule type="containsText" dxfId="103" priority="264" operator="containsText" text="DESISTENTE">
      <formula>NOT(ISERROR(SEARCH("DESISTENTE",C12)))</formula>
    </cfRule>
    <cfRule type="containsText" dxfId="102" priority="267" operator="containsText" text="DESISTENTE SUBSTITUIDO">
      <formula>NOT(ISERROR(SEARCH("DESISTENTE SUBSTITUIDO",C12)))</formula>
    </cfRule>
  </conditionalFormatting>
  <conditionalFormatting sqref="C44:C73">
    <cfRule type="containsText" dxfId="101" priority="265" operator="containsText" text="DESISTENTE">
      <formula>NOT(ISERROR(SEARCH("DESISTENTE",C44)))</formula>
    </cfRule>
    <cfRule type="containsText" dxfId="100" priority="266" operator="containsText" text="DESISTENTE SUBSTITUIDO">
      <formula>NOT(ISERROR(SEARCH("DESISTENTE SUBSTITUIDO",C44)))</formula>
    </cfRule>
  </conditionalFormatting>
  <conditionalFormatting sqref="D44:W73 D12:W41">
    <cfRule type="cellIs" dxfId="99" priority="261" operator="equal">
      <formula>"F"</formula>
    </cfRule>
  </conditionalFormatting>
  <conditionalFormatting sqref="C44:C74">
    <cfRule type="containsText" dxfId="98" priority="256" operator="containsText" text="FREQUENTE">
      <formula>NOT(ISERROR(SEARCH("FREQUENTE",C44)))</formula>
    </cfRule>
  </conditionalFormatting>
  <conditionalFormatting sqref="C12:C74">
    <cfRule type="containsText" dxfId="97" priority="255" operator="containsText" text="TRANSFERIDO">
      <formula>NOT(ISERROR(SEARCH("TRANSFERIDO",C12)))</formula>
    </cfRule>
  </conditionalFormatting>
  <conditionalFormatting sqref="X44:AC73 X12:AC41">
    <cfRule type="cellIs" dxfId="96" priority="66" operator="equal">
      <formula>"F"</formula>
    </cfRule>
  </conditionalFormatting>
  <conditionalFormatting sqref="X44:AC73 X12:AC41">
    <cfRule type="cellIs" dxfId="95" priority="64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8" operator="containsText" id="{4F7E3584-2023-46CF-8385-5B07008016C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257" operator="containsText" id="{004EC4E4-70C8-4591-9C01-6E5E2485AC29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4"/>
  <sheetViews>
    <sheetView showGridLines="0" topLeftCell="A7" zoomScale="102" workbookViewId="0">
      <pane xSplit="3" ySplit="3" topLeftCell="AI10" activePane="bottomRight" state="frozen"/>
      <selection pane="topRight" activeCell="D7" sqref="D7"/>
      <selection pane="bottomLeft" activeCell="A15" sqref="A15"/>
      <selection pane="bottomRight" activeCell="AQ64" sqref="AQ64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10.140625" customWidth="1"/>
    <col min="9" max="9" width="5.5703125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7.42578125" bestFit="1" customWidth="1"/>
    <col min="23" max="23" width="8.7109375" bestFit="1" customWidth="1"/>
    <col min="24" max="24" width="7.42578125" bestFit="1" customWidth="1"/>
    <col min="25" max="25" width="8.7109375" bestFit="1" customWidth="1"/>
    <col min="26" max="26" width="8.140625" customWidth="1"/>
    <col min="27" max="27" width="8" customWidth="1"/>
    <col min="28" max="28" width="7.42578125" bestFit="1" customWidth="1"/>
    <col min="29" max="29" width="8.7109375" bestFit="1" customWidth="1"/>
    <col min="30" max="30" width="7.42578125" bestFit="1" customWidth="1"/>
    <col min="31" max="31" width="8.7109375" bestFit="1" customWidth="1"/>
    <col min="32" max="32" width="7.42578125" bestFit="1" customWidth="1"/>
    <col min="33" max="33" width="8.7109375" bestFit="1" customWidth="1"/>
    <col min="34" max="34" width="7.42578125" bestFit="1" customWidth="1"/>
    <col min="35" max="35" width="8.7109375" bestFit="1" customWidth="1"/>
    <col min="36" max="41" width="10" customWidth="1"/>
    <col min="42" max="42" width="6.28515625" customWidth="1"/>
    <col min="43" max="43" width="24.7109375" bestFit="1" customWidth="1"/>
  </cols>
  <sheetData>
    <row r="1" spans="1:43" ht="28.5" customHeight="1" thickBot="1" x14ac:dyDescent="0.3">
      <c r="A1" s="102" t="s">
        <v>64</v>
      </c>
      <c r="B1" s="103"/>
      <c r="C1" s="103"/>
    </row>
    <row r="2" spans="1:43" ht="15.75" customHeight="1" x14ac:dyDescent="0.25">
      <c r="A2" s="32"/>
      <c r="B2" s="32"/>
      <c r="C2" s="32"/>
    </row>
    <row r="3" spans="1:43" ht="16.5" customHeight="1" x14ac:dyDescent="0.25">
      <c r="A3" s="33" t="s">
        <v>65</v>
      </c>
      <c r="B3" s="20"/>
    </row>
    <row r="4" spans="1:43" x14ac:dyDescent="0.25">
      <c r="A4" s="33" t="s">
        <v>66</v>
      </c>
      <c r="B4" s="20"/>
    </row>
    <row r="5" spans="1:43" x14ac:dyDescent="0.25">
      <c r="A5" s="33" t="s">
        <v>67</v>
      </c>
      <c r="B5" s="20"/>
    </row>
    <row r="6" spans="1:43" ht="15.75" thickBot="1" x14ac:dyDescent="0.3">
      <c r="A6" s="34"/>
    </row>
    <row r="7" spans="1:43" ht="15.75" thickBot="1" x14ac:dyDescent="0.3">
      <c r="A7" s="104" t="s">
        <v>68</v>
      </c>
      <c r="B7" s="106" t="s">
        <v>26</v>
      </c>
      <c r="C7" s="106" t="s">
        <v>69</v>
      </c>
      <c r="D7" s="98" t="s">
        <v>70</v>
      </c>
      <c r="E7" s="99"/>
      <c r="F7" s="98" t="s">
        <v>71</v>
      </c>
      <c r="G7" s="99"/>
      <c r="H7" s="98" t="s">
        <v>72</v>
      </c>
      <c r="I7" s="99"/>
      <c r="J7" s="98" t="s">
        <v>73</v>
      </c>
      <c r="K7" s="99"/>
      <c r="L7" s="98" t="s">
        <v>70</v>
      </c>
      <c r="M7" s="99"/>
      <c r="N7" s="98" t="s">
        <v>71</v>
      </c>
      <c r="O7" s="99"/>
      <c r="P7" s="98" t="s">
        <v>72</v>
      </c>
      <c r="Q7" s="99"/>
      <c r="R7" s="98" t="s">
        <v>73</v>
      </c>
      <c r="S7" s="99"/>
      <c r="T7" s="98" t="s">
        <v>70</v>
      </c>
      <c r="U7" s="99"/>
      <c r="V7" s="98" t="s">
        <v>71</v>
      </c>
      <c r="W7" s="99"/>
      <c r="X7" s="98" t="s">
        <v>72</v>
      </c>
      <c r="Y7" s="99"/>
      <c r="Z7" s="98" t="s">
        <v>73</v>
      </c>
      <c r="AA7" s="99"/>
      <c r="AB7" s="98" t="s">
        <v>70</v>
      </c>
      <c r="AC7" s="99"/>
      <c r="AD7" s="98" t="s">
        <v>71</v>
      </c>
      <c r="AE7" s="99"/>
      <c r="AF7" s="98" t="s">
        <v>72</v>
      </c>
      <c r="AG7" s="99"/>
      <c r="AH7" s="98" t="s">
        <v>73</v>
      </c>
      <c r="AI7" s="99"/>
      <c r="AJ7" s="98" t="s">
        <v>70</v>
      </c>
      <c r="AK7" s="99"/>
      <c r="AL7" s="98" t="s">
        <v>71</v>
      </c>
      <c r="AM7" s="99"/>
      <c r="AN7" s="98" t="s">
        <v>72</v>
      </c>
      <c r="AO7" s="99"/>
    </row>
    <row r="8" spans="1:43" ht="28.5" customHeight="1" x14ac:dyDescent="0.25">
      <c r="A8" s="104"/>
      <c r="B8" s="106"/>
      <c r="C8" s="106"/>
      <c r="D8" s="98">
        <v>45748</v>
      </c>
      <c r="E8" s="99"/>
      <c r="F8" s="98">
        <v>45749</v>
      </c>
      <c r="G8" s="99"/>
      <c r="H8" s="98">
        <v>45750</v>
      </c>
      <c r="I8" s="99"/>
      <c r="J8" s="98">
        <v>45751</v>
      </c>
      <c r="K8" s="99"/>
      <c r="L8" s="98">
        <v>45754</v>
      </c>
      <c r="M8" s="99"/>
      <c r="N8" s="98">
        <v>45755</v>
      </c>
      <c r="O8" s="99"/>
      <c r="P8" s="98">
        <v>45756</v>
      </c>
      <c r="Q8" s="99"/>
      <c r="R8" s="98">
        <v>45757</v>
      </c>
      <c r="S8" s="99"/>
      <c r="T8" s="98">
        <v>45762</v>
      </c>
      <c r="U8" s="99"/>
      <c r="V8" s="98">
        <v>45763</v>
      </c>
      <c r="W8" s="99"/>
      <c r="X8" s="98">
        <v>45764</v>
      </c>
      <c r="Y8" s="99"/>
      <c r="Z8" s="98">
        <v>45765</v>
      </c>
      <c r="AA8" s="99"/>
      <c r="AB8" s="98">
        <v>45768</v>
      </c>
      <c r="AC8" s="99"/>
      <c r="AD8" s="98">
        <v>45769</v>
      </c>
      <c r="AE8" s="99"/>
      <c r="AF8" s="98">
        <v>45770</v>
      </c>
      <c r="AG8" s="99"/>
      <c r="AH8" s="98">
        <v>45771</v>
      </c>
      <c r="AI8" s="99"/>
      <c r="AJ8" s="98">
        <v>45775</v>
      </c>
      <c r="AK8" s="99"/>
      <c r="AL8" s="98">
        <v>45776</v>
      </c>
      <c r="AM8" s="99"/>
      <c r="AN8" s="98">
        <v>45777</v>
      </c>
      <c r="AO8" s="99"/>
      <c r="AP8" s="35"/>
      <c r="AQ8" s="36" t="s">
        <v>74</v>
      </c>
    </row>
    <row r="9" spans="1:43" ht="14.25" customHeight="1" thickBot="1" x14ac:dyDescent="0.3">
      <c r="A9" s="105"/>
      <c r="B9" s="107"/>
      <c r="C9" s="107"/>
      <c r="D9" s="37" t="s">
        <v>75</v>
      </c>
      <c r="E9" s="37" t="s">
        <v>75</v>
      </c>
      <c r="F9" s="37" t="s">
        <v>75</v>
      </c>
      <c r="G9" s="37" t="s">
        <v>75</v>
      </c>
      <c r="H9" s="37" t="s">
        <v>75</v>
      </c>
      <c r="I9" s="37" t="s">
        <v>75</v>
      </c>
      <c r="J9" s="37" t="s">
        <v>75</v>
      </c>
      <c r="K9" s="37" t="s">
        <v>75</v>
      </c>
      <c r="L9" s="37" t="s">
        <v>75</v>
      </c>
      <c r="M9" s="37" t="s">
        <v>75</v>
      </c>
      <c r="N9" s="37" t="s">
        <v>75</v>
      </c>
      <c r="O9" s="37" t="s">
        <v>75</v>
      </c>
      <c r="P9" s="37" t="s">
        <v>75</v>
      </c>
      <c r="Q9" s="37" t="s">
        <v>75</v>
      </c>
      <c r="R9" s="37" t="s">
        <v>75</v>
      </c>
      <c r="S9" s="37" t="s">
        <v>75</v>
      </c>
      <c r="T9" s="37" t="s">
        <v>75</v>
      </c>
      <c r="U9" s="37" t="s">
        <v>75</v>
      </c>
      <c r="V9" s="37" t="s">
        <v>75</v>
      </c>
      <c r="W9" s="37" t="s">
        <v>75</v>
      </c>
      <c r="X9" s="37" t="s">
        <v>75</v>
      </c>
      <c r="Y9" s="37" t="s">
        <v>75</v>
      </c>
      <c r="Z9" s="37" t="s">
        <v>75</v>
      </c>
      <c r="AA9" s="37" t="s">
        <v>75</v>
      </c>
      <c r="AB9" s="37" t="s">
        <v>75</v>
      </c>
      <c r="AC9" s="37" t="s">
        <v>75</v>
      </c>
      <c r="AD9" s="37" t="s">
        <v>75</v>
      </c>
      <c r="AE9" s="37" t="s">
        <v>75</v>
      </c>
      <c r="AF9" s="37" t="s">
        <v>75</v>
      </c>
      <c r="AG9" s="37" t="s">
        <v>75</v>
      </c>
      <c r="AH9" s="37" t="s">
        <v>75</v>
      </c>
      <c r="AI9" s="37" t="s">
        <v>75</v>
      </c>
      <c r="AJ9" s="37" t="s">
        <v>75</v>
      </c>
      <c r="AK9" s="37" t="s">
        <v>75</v>
      </c>
      <c r="AL9" s="37" t="s">
        <v>75</v>
      </c>
      <c r="AM9" s="37" t="s">
        <v>75</v>
      </c>
      <c r="AN9" s="37" t="s">
        <v>75</v>
      </c>
      <c r="AO9" s="37" t="s">
        <v>75</v>
      </c>
      <c r="AQ9" s="38" t="s">
        <v>76</v>
      </c>
    </row>
    <row r="10" spans="1:4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Q10" s="39"/>
    </row>
    <row r="11" spans="1:43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Q11" s="14" t="s">
        <v>77</v>
      </c>
    </row>
    <row r="12" spans="1:4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SUBSTITUIDO",IF(AQ12&gt;=3,"EM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Q12" s="2">
        <f>COUNTIF(D12:AO12,"F")/2</f>
        <v>0</v>
      </c>
    </row>
    <row r="13" spans="1:4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SUBSTITUIDO",IF(AQ13&gt;=3,"EM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Q13" s="2">
        <f t="shared" ref="AQ13:AQ41" si="0">COUNTIF(D13:AO13,"F")/2</f>
        <v>0</v>
      </c>
    </row>
    <row r="14" spans="1:4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SUBSTITUIDO",IF(AQ14&gt;=3,"EM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Q14" s="2">
        <f t="shared" si="0"/>
        <v>0</v>
      </c>
    </row>
    <row r="15" spans="1:4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SUBSTITUIDO",IF(AQ15&gt;=3,"EM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Q15" s="2">
        <f t="shared" si="0"/>
        <v>0</v>
      </c>
    </row>
    <row r="16" spans="1:4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SUBSTITUIDO",IF(AQ16&gt;=3,"EM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Q16" s="2">
        <f t="shared" si="0"/>
        <v>0</v>
      </c>
    </row>
    <row r="17" spans="1:4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SUBSTITUIDO",IF(AQ17&gt;=3,"EM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Q17" s="2">
        <f t="shared" si="0"/>
        <v>0</v>
      </c>
    </row>
    <row r="18" spans="1:4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SUBSTITUIDO",IF(AQ18&gt;=3,"EM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Q18" s="2">
        <f t="shared" si="0"/>
        <v>0</v>
      </c>
    </row>
    <row r="19" spans="1:4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SUBSTITUIDO",IF(AQ19&gt;=3,"EM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Q19" s="2">
        <f t="shared" si="0"/>
        <v>0</v>
      </c>
    </row>
    <row r="20" spans="1:4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SUBSTITUIDO",IF(AQ20&gt;=3,"EM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Q20" s="2">
        <f t="shared" si="0"/>
        <v>0</v>
      </c>
    </row>
    <row r="21" spans="1:4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SUBSTITUIDO",IF(AQ21&gt;=3,"EM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Q21" s="2">
        <f t="shared" si="0"/>
        <v>0</v>
      </c>
    </row>
    <row r="22" spans="1:4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SUBSTITUIDO",IF(AQ22&gt;=3,"EM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Q22" s="2">
        <f t="shared" si="0"/>
        <v>0</v>
      </c>
    </row>
    <row r="23" spans="1:4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SUBSTITUIDO",IF(AQ23&gt;=3,"EM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Q23" s="2">
        <f t="shared" si="0"/>
        <v>0</v>
      </c>
    </row>
    <row r="24" spans="1:4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SUBSTITUIDO",IF(AQ24&gt;=3,"EM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Q24" s="2">
        <f t="shared" si="0"/>
        <v>0</v>
      </c>
    </row>
    <row r="25" spans="1:4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SUBSTITUIDO",IF(AQ25&gt;=3,"EM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Q25" s="2">
        <f t="shared" si="0"/>
        <v>0</v>
      </c>
    </row>
    <row r="26" spans="1:4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SUBSTITUIDO",IF(AQ26&gt;=3,"EM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Q26" s="2">
        <f t="shared" si="0"/>
        <v>0</v>
      </c>
    </row>
    <row r="27" spans="1:4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SUBSTITUIDO",IF(AQ27&gt;=3,"EM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Q27" s="2">
        <f t="shared" si="0"/>
        <v>0</v>
      </c>
    </row>
    <row r="28" spans="1:4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SUBSTITUIDO",IF(AQ28&gt;=3,"EM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Q28" s="2">
        <f t="shared" si="0"/>
        <v>0</v>
      </c>
    </row>
    <row r="29" spans="1:4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SUBSTITUIDO",IF(AQ29&gt;=3,"EM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Q29" s="2">
        <f t="shared" si="0"/>
        <v>0</v>
      </c>
    </row>
    <row r="30" spans="1:4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SUBSTITUIDO",IF(AQ30&gt;=3,"EM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Q30" s="2">
        <f t="shared" si="0"/>
        <v>0</v>
      </c>
    </row>
    <row r="31" spans="1:43" ht="15" customHeight="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SUBSTITUIDO",IF(AQ31&gt;=3,"EM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Q31" s="2">
        <f t="shared" si="0"/>
        <v>0</v>
      </c>
    </row>
    <row r="32" spans="1:43" ht="15" customHeight="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SUBSTITUIDO",IF(AQ32&gt;=3,"EM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Q32" s="2">
        <f t="shared" si="0"/>
        <v>0</v>
      </c>
    </row>
    <row r="33" spans="1:43" ht="15" customHeight="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SUBSTITUIDO",IF(AQ33&gt;=3,"EM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Q33" s="2">
        <f t="shared" si="0"/>
        <v>0</v>
      </c>
    </row>
    <row r="34" spans="1:43" ht="15" customHeight="1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SUBSTITUIDO",IF(AQ34&gt;=3,"EM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Q34" s="2">
        <f t="shared" si="0"/>
        <v>0</v>
      </c>
    </row>
    <row r="35" spans="1:43" ht="15" customHeight="1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SUBSTITUIDO",IF(AQ35&gt;=3,"EM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Q35" s="2">
        <f t="shared" si="0"/>
        <v>0</v>
      </c>
    </row>
    <row r="36" spans="1:43" ht="15" customHeight="1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SUBSTITUIDO",IF(AQ36&gt;=3,"EM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Q36" s="2">
        <f t="shared" si="0"/>
        <v>0</v>
      </c>
    </row>
    <row r="37" spans="1:43" ht="15" customHeight="1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SUBSTITUIDO",IF(AQ37&gt;=3,"EM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Q37" s="2">
        <f t="shared" si="0"/>
        <v>0</v>
      </c>
    </row>
    <row r="38" spans="1:43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SUBSTITUIDO",IF(AQ38&gt;=3,"EM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Q38" s="2">
        <f t="shared" si="0"/>
        <v>0</v>
      </c>
    </row>
    <row r="39" spans="1:43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SUBSTITUIDO",IF(AQ39&gt;=3,"EM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Q39" s="2">
        <f t="shared" si="0"/>
        <v>0</v>
      </c>
    </row>
    <row r="40" spans="1:43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SUBSTITUIDO",IF(AQ40&gt;=3,"EM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Q40" s="2">
        <f t="shared" si="0"/>
        <v>0</v>
      </c>
    </row>
    <row r="41" spans="1:43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SUBSTITUIDO",IF(AQ41&gt;=3,"EM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Q41" s="2">
        <f t="shared" si="0"/>
        <v>0</v>
      </c>
    </row>
    <row r="42" spans="1:43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3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Q43" s="14" t="s">
        <v>78</v>
      </c>
    </row>
    <row r="44" spans="1:43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SUBSTITUIDO",IF(AQ44&gt;=3,"EM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Q44" s="2">
        <f>COUNTIF(D44:AO44,"F")/2</f>
        <v>0</v>
      </c>
    </row>
    <row r="45" spans="1:43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SUBSTITUIDO",IF(AQ45&gt;=3,"EM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Q45" s="2">
        <f t="shared" ref="AQ45:AQ73" si="1">COUNTIF(D45:AO45,"F")/2</f>
        <v>0</v>
      </c>
    </row>
    <row r="46" spans="1:43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SUBSTITUIDO",IF(AQ46&gt;=3,"EM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Q46" s="2">
        <f t="shared" si="1"/>
        <v>0</v>
      </c>
    </row>
    <row r="47" spans="1:43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SUBSTITUIDO",IF(AQ47&gt;=3,"EM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Q47" s="2">
        <f>COUNTIF(D47:AO47,"F")/2</f>
        <v>0</v>
      </c>
    </row>
    <row r="48" spans="1:43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SUBSTITUIDO",IF(AQ48&gt;=3,"EM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Q48" s="2">
        <f t="shared" si="1"/>
        <v>0</v>
      </c>
    </row>
    <row r="49" spans="1:43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SUBSTITUIDO",IF(AQ49&gt;=3,"EM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Q49" s="2">
        <f t="shared" si="1"/>
        <v>0</v>
      </c>
    </row>
    <row r="50" spans="1:43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SUBSTITUIDO",IF(AQ50&gt;=3,"EM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Q50" s="2">
        <f t="shared" si="1"/>
        <v>0</v>
      </c>
    </row>
    <row r="51" spans="1:43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SUBSTITUIDO",IF(AQ51&gt;=3,"EM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Q51" s="2">
        <f t="shared" si="1"/>
        <v>0</v>
      </c>
    </row>
    <row r="52" spans="1:43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SUBSTITUIDO",IF(AQ52&gt;=3,"EM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Q52" s="2">
        <f t="shared" si="1"/>
        <v>0</v>
      </c>
    </row>
    <row r="53" spans="1:43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SUBSTITUIDO",IF(AQ53&gt;=3,"EM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Q53" s="2">
        <f t="shared" si="1"/>
        <v>0</v>
      </c>
    </row>
    <row r="54" spans="1:43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SUBSTITUIDO",IF(AQ54&gt;=3,"EM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Q54" s="2">
        <f t="shared" si="1"/>
        <v>0</v>
      </c>
    </row>
    <row r="55" spans="1:43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SUBSTITUIDO",IF(AQ55&gt;=3,"EM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Q55" s="2">
        <f t="shared" si="1"/>
        <v>0</v>
      </c>
    </row>
    <row r="56" spans="1:43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SUBSTITUIDO",IF(AQ56&gt;=3,"EM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Q56" s="2">
        <f t="shared" si="1"/>
        <v>0</v>
      </c>
    </row>
    <row r="57" spans="1:43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SUBSTITUIDO",IF(AQ57&gt;=3,"EM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Q57" s="2">
        <f t="shared" si="1"/>
        <v>0</v>
      </c>
    </row>
    <row r="58" spans="1:43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SUBSTITUIDO",IF(AQ58&gt;=3,"EM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Q58" s="2">
        <f t="shared" si="1"/>
        <v>0</v>
      </c>
    </row>
    <row r="59" spans="1:43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SUBSTITUIDO",IF(AQ59&gt;=3,"EM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Q59" s="2">
        <f t="shared" si="1"/>
        <v>0</v>
      </c>
    </row>
    <row r="60" spans="1:43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SUBSTITUIDO",IF(AQ60&gt;=3,"EM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Q60" s="2">
        <f t="shared" si="1"/>
        <v>0</v>
      </c>
    </row>
    <row r="61" spans="1:43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SUBSTITUIDO",IF(AQ61&gt;=3,"EM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Q61" s="2">
        <f t="shared" si="1"/>
        <v>0</v>
      </c>
    </row>
    <row r="62" spans="1:43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SUBSTITUIDO",IF(AQ62&gt;=3,"EM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Q62" s="2">
        <f t="shared" si="1"/>
        <v>0</v>
      </c>
    </row>
    <row r="63" spans="1:43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SUBSTITUIDO",IF(AQ63&gt;=3,"EM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Q63" s="2">
        <f>COUNTIF(D63:AO63,"F")/2</f>
        <v>0</v>
      </c>
    </row>
    <row r="64" spans="1:43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SUBSTITUIDO",IF(AQ64&gt;=3,"EM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Q64" s="2">
        <f t="shared" si="1"/>
        <v>0</v>
      </c>
    </row>
    <row r="65" spans="1:43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SUBSTITUIDO",IF(AQ65&gt;=3,"EM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Q65" s="2">
        <f t="shared" si="1"/>
        <v>0</v>
      </c>
    </row>
    <row r="66" spans="1:43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SUBSTITUIDO",IF(AQ66&gt;=3,"EM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Q66" s="2">
        <f t="shared" si="1"/>
        <v>0</v>
      </c>
    </row>
    <row r="67" spans="1:43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SUBSTITUIDO",IF(AQ67&gt;=3,"EM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Q67" s="2">
        <f t="shared" si="1"/>
        <v>0</v>
      </c>
    </row>
    <row r="68" spans="1:43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SUBSTITUIDO",IF(AQ68&gt;=3,"EM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Q68" s="2">
        <f t="shared" si="1"/>
        <v>0</v>
      </c>
    </row>
    <row r="69" spans="1:43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SUBSTITUIDO",IF(AQ69&gt;=3,"EM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Q69" s="2">
        <f t="shared" si="1"/>
        <v>0</v>
      </c>
    </row>
    <row r="70" spans="1:43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SUBSTITUIDO",IF(AQ70&gt;=3,"EM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Q70" s="2">
        <f t="shared" si="1"/>
        <v>0</v>
      </c>
    </row>
    <row r="71" spans="1:43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SUBSTITUIDO",IF(AQ71&gt;=3,"EM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Q71" s="2">
        <f t="shared" si="1"/>
        <v>0</v>
      </c>
    </row>
    <row r="72" spans="1:43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SUBSTITUIDO",IF(AQ72&gt;=3,"EM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Q72" s="2">
        <f t="shared" si="1"/>
        <v>0</v>
      </c>
    </row>
    <row r="73" spans="1:43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SUBSTITUIDO",IF(AQ73&gt;=3,"EM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Q73" s="2">
        <f t="shared" si="1"/>
        <v>0</v>
      </c>
    </row>
    <row r="74" spans="1:4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Q74" s="4"/>
    </row>
  </sheetData>
  <sheetProtection formatCells="0" formatColumns="0" formatRows="0" autoFilter="0"/>
  <mergeCells count="42">
    <mergeCell ref="AL7:AM7"/>
    <mergeCell ref="AL8:AM8"/>
    <mergeCell ref="AN7:AO7"/>
    <mergeCell ref="AN8:AO8"/>
    <mergeCell ref="AD8:AE8"/>
    <mergeCell ref="AF8:AG8"/>
    <mergeCell ref="AH8:AI8"/>
    <mergeCell ref="AJ8:AK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F7:AG7"/>
    <mergeCell ref="AH7:AI7"/>
    <mergeCell ref="AJ7:AK7"/>
    <mergeCell ref="R7:S7"/>
    <mergeCell ref="T7:U7"/>
    <mergeCell ref="V7:W7"/>
    <mergeCell ref="X7:Y7"/>
    <mergeCell ref="Z7:AA7"/>
    <mergeCell ref="AB7:AC7"/>
    <mergeCell ref="AD7:AE7"/>
    <mergeCell ref="H7:I7"/>
    <mergeCell ref="J7:K7"/>
    <mergeCell ref="L7:M7"/>
    <mergeCell ref="N7:O7"/>
    <mergeCell ref="P7:Q7"/>
    <mergeCell ref="F7:G7"/>
    <mergeCell ref="D8:E8"/>
    <mergeCell ref="F8:G8"/>
    <mergeCell ref="A1:C1"/>
    <mergeCell ref="A7:A9"/>
    <mergeCell ref="B7:B9"/>
    <mergeCell ref="C7:C9"/>
    <mergeCell ref="D7:E7"/>
  </mergeCells>
  <conditionalFormatting sqref="C12:C41 C44:C74">
    <cfRule type="cellIs" dxfId="92" priority="25" operator="equal">
      <formula>"DESISTENTE"</formula>
    </cfRule>
    <cfRule type="cellIs" dxfId="91" priority="26" operator="equal">
      <formula>"EM ATENÇÃO"</formula>
    </cfRule>
    <cfRule type="cellIs" dxfId="90" priority="27" operator="equal">
      <formula>"EM ATENÇÃO"</formula>
    </cfRule>
  </conditionalFormatting>
  <conditionalFormatting sqref="D12:W13 D44:W73 D15:W41 J14:W14 AH12:AO41 AH44:AO73">
    <cfRule type="cellIs" dxfId="89" priority="24" operator="equal">
      <formula>"F"</formula>
    </cfRule>
  </conditionalFormatting>
  <conditionalFormatting sqref="D12:AK13 D15:AK74 J14:AK14 AL12:AO74">
    <cfRule type="containsText" dxfId="88" priority="23" operator="containsText" text="F">
      <formula>NOT(ISERROR(SEARCH("F",D12)))</formula>
    </cfRule>
  </conditionalFormatting>
  <conditionalFormatting sqref="C12:C41">
    <cfRule type="containsText" dxfId="87" priority="19" operator="containsText" text="DESISTENTE">
      <formula>NOT(ISERROR(SEARCH("DESISTENTE",C12)))</formula>
    </cfRule>
    <cfRule type="containsText" dxfId="86" priority="22" operator="containsText" text="DESISTENTE SUBSTITUIDO">
      <formula>NOT(ISERROR(SEARCH("DESISTENTE SUBSTITUIDO",C12)))</formula>
    </cfRule>
  </conditionalFormatting>
  <conditionalFormatting sqref="C44:C73">
    <cfRule type="containsText" dxfId="85" priority="20" operator="containsText" text="DESISTENTE">
      <formula>NOT(ISERROR(SEARCH("DESISTENTE",C44)))</formula>
    </cfRule>
    <cfRule type="containsText" dxfId="84" priority="21" operator="containsText" text="DESISTENTE SUBSTITUIDO">
      <formula>NOT(ISERROR(SEARCH("DESISTENTE SUBSTITUIDO",C44)))</formula>
    </cfRule>
  </conditionalFormatting>
  <conditionalFormatting sqref="D12:W13 D44:W73 D15:W41 J14:W14 AH12:AO41 AH44:AO73">
    <cfRule type="cellIs" dxfId="83" priority="16" operator="equal">
      <formula>"F"</formula>
    </cfRule>
  </conditionalFormatting>
  <conditionalFormatting sqref="C44:C74">
    <cfRule type="containsText" dxfId="82" priority="13" operator="containsText" text="FREQUENTE">
      <formula>NOT(ISERROR(SEARCH("FREQUENTE",C44)))</formula>
    </cfRule>
  </conditionalFormatting>
  <conditionalFormatting sqref="C12:C74">
    <cfRule type="containsText" dxfId="81" priority="12" operator="containsText" text="TRANSFERIDO">
      <formula>NOT(ISERROR(SEARCH("TRANSFERIDO",C12)))</formula>
    </cfRule>
  </conditionalFormatting>
  <conditionalFormatting sqref="X12:AC41 X44:AC73">
    <cfRule type="cellIs" dxfId="80" priority="9" operator="equal">
      <formula>"F"</formula>
    </cfRule>
  </conditionalFormatting>
  <conditionalFormatting sqref="X12:AC41 X44:AC73">
    <cfRule type="cellIs" dxfId="79" priority="8" operator="equal">
      <formula>"F"</formula>
    </cfRule>
  </conditionalFormatting>
  <conditionalFormatting sqref="AD12:AE41 AD44:AE73">
    <cfRule type="cellIs" dxfId="78" priority="7" operator="equal">
      <formula>"F"</formula>
    </cfRule>
  </conditionalFormatting>
  <conditionalFormatting sqref="AD12:AE41 AD44:AE73">
    <cfRule type="cellIs" dxfId="77" priority="6" operator="equal">
      <formula>"F"</formula>
    </cfRule>
  </conditionalFormatting>
  <conditionalFormatting sqref="AF12:AG41 AF44:AG73">
    <cfRule type="cellIs" dxfId="76" priority="5" operator="equal">
      <formula>"F"</formula>
    </cfRule>
  </conditionalFormatting>
  <conditionalFormatting sqref="AF12:AG41 AF44:AG73">
    <cfRule type="cellIs" dxfId="75" priority="4" operator="equal">
      <formula>"F"</formula>
    </cfRule>
  </conditionalFormatting>
  <conditionalFormatting sqref="D14:I14">
    <cfRule type="cellIs" dxfId="74" priority="3" operator="equal">
      <formula>"F"</formula>
    </cfRule>
  </conditionalFormatting>
  <conditionalFormatting sqref="D14:I14">
    <cfRule type="containsText" dxfId="73" priority="2" operator="containsText" text="F">
      <formula>NOT(ISERROR(SEARCH("F",D14)))</formula>
    </cfRule>
  </conditionalFormatting>
  <conditionalFormatting sqref="D14:I14">
    <cfRule type="cellIs" dxfId="72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51988C13-6E3C-4B41-B02E-12097D736D8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4" operator="containsText" id="{E86FC74F-703A-4B2C-9C79-A3328F533F5D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4"/>
  <sheetViews>
    <sheetView showGridLines="0" topLeftCell="A7" zoomScale="102" workbookViewId="0">
      <pane xSplit="3" ySplit="3" topLeftCell="D13" activePane="bottomRight" state="frozen"/>
      <selection pane="topRight" activeCell="D7" sqref="D7"/>
      <selection pane="bottomLeft" activeCell="A15" sqref="A15"/>
      <selection pane="bottomRight" activeCell="AN13" sqref="AN13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1" width="8.42578125" customWidth="1"/>
    <col min="42" max="42" width="6.28515625" customWidth="1"/>
    <col min="43" max="43" width="24.7109375" bestFit="1" customWidth="1"/>
  </cols>
  <sheetData>
    <row r="1" spans="1:43" ht="28.5" customHeight="1" thickBot="1" x14ac:dyDescent="0.3">
      <c r="A1" s="102" t="s">
        <v>64</v>
      </c>
      <c r="B1" s="103"/>
      <c r="C1" s="103"/>
    </row>
    <row r="2" spans="1:43" ht="15.75" customHeight="1" x14ac:dyDescent="0.25">
      <c r="A2" s="32"/>
      <c r="B2" s="32"/>
      <c r="C2" s="32"/>
    </row>
    <row r="3" spans="1:43" ht="16.5" customHeight="1" x14ac:dyDescent="0.25">
      <c r="A3" s="33" t="s">
        <v>65</v>
      </c>
      <c r="B3" s="20"/>
    </row>
    <row r="4" spans="1:43" x14ac:dyDescent="0.25">
      <c r="A4" s="33" t="s">
        <v>66</v>
      </c>
      <c r="B4" s="20"/>
    </row>
    <row r="5" spans="1:43" x14ac:dyDescent="0.25">
      <c r="A5" s="33" t="s">
        <v>67</v>
      </c>
      <c r="B5" s="20"/>
    </row>
    <row r="6" spans="1:43" ht="15.75" thickBot="1" x14ac:dyDescent="0.3">
      <c r="A6" s="34"/>
    </row>
    <row r="7" spans="1:43" ht="15.75" thickBot="1" x14ac:dyDescent="0.3">
      <c r="A7" s="104" t="s">
        <v>68</v>
      </c>
      <c r="B7" s="111" t="s">
        <v>26</v>
      </c>
      <c r="C7" s="111" t="s">
        <v>69</v>
      </c>
      <c r="D7" s="112" t="s">
        <v>72</v>
      </c>
      <c r="E7" s="109"/>
      <c r="F7" s="112" t="s">
        <v>73</v>
      </c>
      <c r="G7" s="109"/>
      <c r="H7" s="112" t="s">
        <v>79</v>
      </c>
      <c r="I7" s="109"/>
      <c r="J7" s="108" t="s">
        <v>70</v>
      </c>
      <c r="K7" s="101"/>
      <c r="L7" s="108" t="s">
        <v>71</v>
      </c>
      <c r="M7" s="101"/>
      <c r="N7" s="108" t="s">
        <v>72</v>
      </c>
      <c r="O7" s="101"/>
      <c r="P7" s="108" t="s">
        <v>73</v>
      </c>
      <c r="Q7" s="101"/>
      <c r="R7" s="108" t="s">
        <v>70</v>
      </c>
      <c r="S7" s="101"/>
      <c r="T7" s="108" t="s">
        <v>71</v>
      </c>
      <c r="U7" s="101"/>
      <c r="V7" s="108" t="s">
        <v>72</v>
      </c>
      <c r="W7" s="101"/>
      <c r="X7" s="98" t="s">
        <v>73</v>
      </c>
      <c r="Y7" s="99"/>
      <c r="Z7" s="98" t="s">
        <v>70</v>
      </c>
      <c r="AA7" s="99"/>
      <c r="AB7" s="98" t="s">
        <v>71</v>
      </c>
      <c r="AC7" s="99"/>
      <c r="AD7" s="108" t="s">
        <v>72</v>
      </c>
      <c r="AE7" s="101"/>
      <c r="AF7" s="98" t="s">
        <v>73</v>
      </c>
      <c r="AG7" s="99"/>
      <c r="AH7" s="98" t="s">
        <v>70</v>
      </c>
      <c r="AI7" s="99"/>
      <c r="AJ7" s="98" t="s">
        <v>71</v>
      </c>
      <c r="AK7" s="99"/>
      <c r="AL7" s="108" t="s">
        <v>72</v>
      </c>
      <c r="AM7" s="101"/>
      <c r="AN7" s="98" t="s">
        <v>73</v>
      </c>
      <c r="AO7" s="99"/>
    </row>
    <row r="8" spans="1:43" ht="28.5" customHeight="1" x14ac:dyDescent="0.25">
      <c r="A8" s="104"/>
      <c r="B8" s="111"/>
      <c r="C8" s="111"/>
      <c r="D8" s="113">
        <v>45778</v>
      </c>
      <c r="E8" s="110"/>
      <c r="F8" s="113">
        <v>45779</v>
      </c>
      <c r="G8" s="110"/>
      <c r="H8" s="113">
        <v>45780</v>
      </c>
      <c r="I8" s="110"/>
      <c r="J8" s="98">
        <v>45782</v>
      </c>
      <c r="K8" s="99"/>
      <c r="L8" s="98">
        <v>45783</v>
      </c>
      <c r="M8" s="99"/>
      <c r="N8" s="98">
        <v>45784</v>
      </c>
      <c r="O8" s="99"/>
      <c r="P8" s="98">
        <v>45785</v>
      </c>
      <c r="Q8" s="99"/>
      <c r="R8" s="98">
        <v>45789</v>
      </c>
      <c r="S8" s="99"/>
      <c r="T8" s="98">
        <v>45790</v>
      </c>
      <c r="U8" s="99"/>
      <c r="V8" s="98">
        <v>45791</v>
      </c>
      <c r="W8" s="99"/>
      <c r="X8" s="98">
        <v>45792</v>
      </c>
      <c r="Y8" s="99"/>
      <c r="Z8" s="98">
        <v>45796</v>
      </c>
      <c r="AA8" s="99"/>
      <c r="AB8" s="98">
        <v>45797</v>
      </c>
      <c r="AC8" s="99"/>
      <c r="AD8" s="98">
        <v>45798</v>
      </c>
      <c r="AE8" s="99"/>
      <c r="AF8" s="98">
        <v>45799</v>
      </c>
      <c r="AG8" s="99"/>
      <c r="AH8" s="98">
        <v>45803</v>
      </c>
      <c r="AI8" s="99"/>
      <c r="AJ8" s="98">
        <v>45804</v>
      </c>
      <c r="AK8" s="99"/>
      <c r="AL8" s="98">
        <v>45805</v>
      </c>
      <c r="AM8" s="99"/>
      <c r="AN8" s="98">
        <v>45806</v>
      </c>
      <c r="AO8" s="99"/>
      <c r="AP8" s="35"/>
      <c r="AQ8" s="36" t="s">
        <v>74</v>
      </c>
    </row>
    <row r="9" spans="1:43" ht="14.25" customHeight="1" thickBot="1" x14ac:dyDescent="0.3">
      <c r="A9" s="105"/>
      <c r="B9" s="111"/>
      <c r="C9" s="111"/>
      <c r="D9" s="114" t="s">
        <v>75</v>
      </c>
      <c r="E9" s="37" t="s">
        <v>75</v>
      </c>
      <c r="F9" s="37" t="s">
        <v>75</v>
      </c>
      <c r="G9" s="37" t="s">
        <v>75</v>
      </c>
      <c r="H9" s="37" t="s">
        <v>75</v>
      </c>
      <c r="I9" s="37" t="s">
        <v>75</v>
      </c>
      <c r="J9" s="37" t="s">
        <v>75</v>
      </c>
      <c r="K9" s="37" t="s">
        <v>75</v>
      </c>
      <c r="L9" s="37" t="s">
        <v>75</v>
      </c>
      <c r="M9" s="37" t="s">
        <v>75</v>
      </c>
      <c r="N9" s="37" t="s">
        <v>75</v>
      </c>
      <c r="O9" s="37" t="s">
        <v>75</v>
      </c>
      <c r="P9" s="37" t="s">
        <v>75</v>
      </c>
      <c r="Q9" s="37" t="s">
        <v>75</v>
      </c>
      <c r="R9" s="37" t="s">
        <v>75</v>
      </c>
      <c r="S9" s="37" t="s">
        <v>75</v>
      </c>
      <c r="T9" s="37" t="s">
        <v>75</v>
      </c>
      <c r="U9" s="37" t="s">
        <v>75</v>
      </c>
      <c r="V9" s="37" t="s">
        <v>75</v>
      </c>
      <c r="W9" s="37" t="s">
        <v>75</v>
      </c>
      <c r="X9" s="37" t="s">
        <v>75</v>
      </c>
      <c r="Y9" s="37" t="s">
        <v>75</v>
      </c>
      <c r="Z9" s="37" t="s">
        <v>75</v>
      </c>
      <c r="AA9" s="37" t="s">
        <v>75</v>
      </c>
      <c r="AB9" s="37" t="s">
        <v>75</v>
      </c>
      <c r="AC9" s="37" t="s">
        <v>75</v>
      </c>
      <c r="AD9" s="37" t="s">
        <v>75</v>
      </c>
      <c r="AE9" s="37" t="s">
        <v>75</v>
      </c>
      <c r="AF9" s="37" t="s">
        <v>75</v>
      </c>
      <c r="AG9" s="37" t="s">
        <v>75</v>
      </c>
      <c r="AH9" s="37" t="s">
        <v>75</v>
      </c>
      <c r="AI9" s="37" t="s">
        <v>75</v>
      </c>
      <c r="AJ9" s="37" t="s">
        <v>75</v>
      </c>
      <c r="AK9" s="37" t="s">
        <v>75</v>
      </c>
      <c r="AL9" s="37" t="s">
        <v>75</v>
      </c>
      <c r="AM9" s="37" t="s">
        <v>75</v>
      </c>
      <c r="AN9" s="37" t="s">
        <v>75</v>
      </c>
      <c r="AO9" s="37" t="s">
        <v>75</v>
      </c>
      <c r="AQ9" s="38" t="s">
        <v>76</v>
      </c>
    </row>
    <row r="10" spans="1:4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Q10" s="39"/>
    </row>
    <row r="11" spans="1:43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Q11" s="14" t="s">
        <v>77</v>
      </c>
    </row>
    <row r="12" spans="1:4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SUBSTITUIDO",IF(AQ12&gt;=3,"EM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Q12" s="2">
        <f t="shared" ref="AQ12:AQ41" si="0">COUNTIF(D12:AO12,"F")/2</f>
        <v>0</v>
      </c>
    </row>
    <row r="13" spans="1:4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SUBSTITUIDO",IF(AQ13&gt;=3,"EM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Q13" s="2">
        <f t="shared" si="0"/>
        <v>0</v>
      </c>
    </row>
    <row r="14" spans="1:4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SUBSTITUIDO",IF(AQ14&gt;=3,"EM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Q14" s="2">
        <f t="shared" si="0"/>
        <v>0</v>
      </c>
    </row>
    <row r="15" spans="1:4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SUBSTITUIDO",IF(AQ15&gt;=3,"EM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Q15" s="2">
        <f t="shared" si="0"/>
        <v>0</v>
      </c>
    </row>
    <row r="16" spans="1:4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SUBSTITUIDO",IF(AQ16&gt;=3,"EM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Q16" s="2">
        <f t="shared" si="0"/>
        <v>0</v>
      </c>
    </row>
    <row r="17" spans="1:4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SUBSTITUIDO",IF(AQ17&gt;=3,"EM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Q17" s="2">
        <f t="shared" si="0"/>
        <v>0</v>
      </c>
    </row>
    <row r="18" spans="1:4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SUBSTITUIDO",IF(AQ18&gt;=3,"EM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Q18" s="2">
        <f t="shared" si="0"/>
        <v>0</v>
      </c>
    </row>
    <row r="19" spans="1:4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SUBSTITUIDO",IF(AQ19&gt;=3,"EM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Q19" s="2">
        <f t="shared" si="0"/>
        <v>0</v>
      </c>
    </row>
    <row r="20" spans="1:4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SUBSTITUIDO",IF(AQ20&gt;=3,"EM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Q20" s="2">
        <f t="shared" si="0"/>
        <v>0</v>
      </c>
    </row>
    <row r="21" spans="1:4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SUBSTITUIDO",IF(AQ21&gt;=3,"EM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Q21" s="2">
        <f t="shared" si="0"/>
        <v>0</v>
      </c>
    </row>
    <row r="22" spans="1:4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SUBSTITUIDO",IF(AQ22&gt;=3,"EM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Q22" s="2">
        <f t="shared" si="0"/>
        <v>0</v>
      </c>
    </row>
    <row r="23" spans="1:4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SUBSTITUIDO",IF(AQ23&gt;=3,"EM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Q23" s="2">
        <f t="shared" si="0"/>
        <v>0</v>
      </c>
    </row>
    <row r="24" spans="1:4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SUBSTITUIDO",IF(AQ24&gt;=3,"EM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Q24" s="2">
        <f t="shared" si="0"/>
        <v>0</v>
      </c>
    </row>
    <row r="25" spans="1:4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SUBSTITUIDO",IF(AQ25&gt;=3,"EM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Q25" s="2">
        <f t="shared" si="0"/>
        <v>0</v>
      </c>
    </row>
    <row r="26" spans="1:4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SUBSTITUIDO",IF(AQ26&gt;=3,"EM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Q26" s="2">
        <f t="shared" si="0"/>
        <v>0</v>
      </c>
    </row>
    <row r="27" spans="1:4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SUBSTITUIDO",IF(AQ27&gt;=3,"EM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Q27" s="2">
        <f t="shared" si="0"/>
        <v>0</v>
      </c>
    </row>
    <row r="28" spans="1:4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SUBSTITUIDO",IF(AQ28&gt;=3,"EM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Q28" s="2">
        <f t="shared" si="0"/>
        <v>0</v>
      </c>
    </row>
    <row r="29" spans="1:4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SUBSTITUIDO",IF(AQ29&gt;=3,"EM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Q29" s="2">
        <f t="shared" si="0"/>
        <v>0</v>
      </c>
    </row>
    <row r="30" spans="1:4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SUBSTITUIDO",IF(AQ30&gt;=3,"EM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Q30" s="2">
        <f t="shared" si="0"/>
        <v>0</v>
      </c>
    </row>
    <row r="31" spans="1:43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SUBSTITUIDO",IF(AQ31&gt;=3,"EM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Q31" s="2">
        <f t="shared" si="0"/>
        <v>0</v>
      </c>
    </row>
    <row r="32" spans="1:43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SUBSTITUIDO",IF(AQ32&gt;=3,"EM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Q32" s="2">
        <f t="shared" si="0"/>
        <v>0</v>
      </c>
    </row>
    <row r="33" spans="1:43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SUBSTITUIDO",IF(AQ33&gt;=3,"EM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Q33" s="2">
        <f t="shared" si="0"/>
        <v>0</v>
      </c>
    </row>
    <row r="34" spans="1:43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SUBSTITUIDO",IF(AQ34&gt;=3,"EM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Q34" s="2">
        <f t="shared" si="0"/>
        <v>0</v>
      </c>
    </row>
    <row r="35" spans="1:43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SUBSTITUIDO",IF(AQ35&gt;=3,"EM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Q35" s="2">
        <f t="shared" si="0"/>
        <v>0</v>
      </c>
    </row>
    <row r="36" spans="1:43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SUBSTITUIDO",IF(AQ36&gt;=3,"EM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Q36" s="2">
        <f t="shared" si="0"/>
        <v>0</v>
      </c>
    </row>
    <row r="37" spans="1:43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SUBSTITUIDO",IF(AQ37&gt;=3,"EM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Q37" s="2">
        <f t="shared" si="0"/>
        <v>0</v>
      </c>
    </row>
    <row r="38" spans="1:43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SUBSTITUIDO",IF(AQ38&gt;=3,"EM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Q38" s="2">
        <f t="shared" si="0"/>
        <v>0</v>
      </c>
    </row>
    <row r="39" spans="1:43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SUBSTITUIDO",IF(AQ39&gt;=3,"EM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Q39" s="2">
        <f t="shared" si="0"/>
        <v>0</v>
      </c>
    </row>
    <row r="40" spans="1:43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SUBSTITUIDO",IF(AQ40&gt;=3,"EM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Q40" s="2">
        <f t="shared" si="0"/>
        <v>0</v>
      </c>
    </row>
    <row r="41" spans="1:43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SUBSTITUIDO",IF(AQ41&gt;=3,"EM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Q41" s="2">
        <f t="shared" si="0"/>
        <v>0</v>
      </c>
    </row>
    <row r="42" spans="1:43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3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Q43" s="14" t="s">
        <v>78</v>
      </c>
    </row>
    <row r="44" spans="1:43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SUBSTITUIDO",IF(AQ44&gt;=3,"EM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Q44" s="2">
        <f t="shared" ref="AQ44:AQ73" si="1">COUNTIF(D44:AO44,"F")/2</f>
        <v>0</v>
      </c>
    </row>
    <row r="45" spans="1:43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SUBSTITUIDO",IF(AQ45&gt;=3,"EM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Q45" s="2">
        <f t="shared" si="1"/>
        <v>0</v>
      </c>
    </row>
    <row r="46" spans="1:43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SUBSTITUIDO",IF(AQ46&gt;=3,"EM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Q46" s="2">
        <f t="shared" si="1"/>
        <v>0</v>
      </c>
    </row>
    <row r="47" spans="1:43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SUBSTITUIDO",IF(AQ47&gt;=3,"EM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Q47" s="2">
        <f t="shared" si="1"/>
        <v>0</v>
      </c>
    </row>
    <row r="48" spans="1:43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SUBSTITUIDO",IF(AQ48&gt;=3,"EM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Q48" s="2">
        <f t="shared" si="1"/>
        <v>0</v>
      </c>
    </row>
    <row r="49" spans="1:43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SUBSTITUIDO",IF(AQ49&gt;=3,"EM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Q49" s="2">
        <f t="shared" si="1"/>
        <v>0</v>
      </c>
    </row>
    <row r="50" spans="1:43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SUBSTITUIDO",IF(AQ50&gt;=3,"EM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Q50" s="2">
        <f t="shared" si="1"/>
        <v>0</v>
      </c>
    </row>
    <row r="51" spans="1:43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SUBSTITUIDO",IF(AQ51&gt;=3,"EM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Q51" s="2">
        <f t="shared" si="1"/>
        <v>0</v>
      </c>
    </row>
    <row r="52" spans="1:43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SUBSTITUIDO",IF(AQ52&gt;=3,"EM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Q52" s="2">
        <f t="shared" si="1"/>
        <v>0</v>
      </c>
    </row>
    <row r="53" spans="1:43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SUBSTITUIDO",IF(AQ53&gt;=3,"EM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Q53" s="2">
        <f t="shared" si="1"/>
        <v>0</v>
      </c>
    </row>
    <row r="54" spans="1:43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SUBSTITUIDO",IF(AQ54&gt;=3,"EM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Q54" s="2">
        <f t="shared" si="1"/>
        <v>0</v>
      </c>
    </row>
    <row r="55" spans="1:43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SUBSTITUIDO",IF(AQ55&gt;=3,"EM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Q55" s="2">
        <f t="shared" si="1"/>
        <v>0</v>
      </c>
    </row>
    <row r="56" spans="1:43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SUBSTITUIDO",IF(AQ56&gt;=3,"EM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Q56" s="2">
        <f t="shared" si="1"/>
        <v>0</v>
      </c>
    </row>
    <row r="57" spans="1:43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SUBSTITUIDO",IF(AQ57&gt;=3,"EM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Q57" s="2">
        <f t="shared" si="1"/>
        <v>0</v>
      </c>
    </row>
    <row r="58" spans="1:43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SUBSTITUIDO",IF(AQ58&gt;=3,"EM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Q58" s="2">
        <f t="shared" si="1"/>
        <v>0</v>
      </c>
    </row>
    <row r="59" spans="1:43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SUBSTITUIDO",IF(AQ59&gt;=3,"EM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Q59" s="2">
        <f t="shared" si="1"/>
        <v>0</v>
      </c>
    </row>
    <row r="60" spans="1:43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SUBSTITUIDO",IF(AQ60&gt;=3,"EM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Q60" s="2">
        <f t="shared" si="1"/>
        <v>0</v>
      </c>
    </row>
    <row r="61" spans="1:43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SUBSTITUIDO",IF(AQ61&gt;=3,"EM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Q61" s="2">
        <f t="shared" si="1"/>
        <v>0</v>
      </c>
    </row>
    <row r="62" spans="1:43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SUBSTITUIDO",IF(AQ62&gt;=3,"EM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Q62" s="2">
        <f t="shared" si="1"/>
        <v>0</v>
      </c>
    </row>
    <row r="63" spans="1:43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SUBSTITUIDO",IF(AQ63&gt;=3,"EM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Q63" s="2">
        <f t="shared" si="1"/>
        <v>0</v>
      </c>
    </row>
    <row r="64" spans="1:43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SUBSTITUIDO",IF(AQ64&gt;=3,"EM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Q64" s="2">
        <f t="shared" si="1"/>
        <v>0</v>
      </c>
    </row>
    <row r="65" spans="1:43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SUBSTITUIDO",IF(AQ65&gt;=3,"EM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Q65" s="2">
        <f t="shared" si="1"/>
        <v>0</v>
      </c>
    </row>
    <row r="66" spans="1:43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SUBSTITUIDO",IF(AQ66&gt;=3,"EM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Q66" s="2">
        <f t="shared" si="1"/>
        <v>0</v>
      </c>
    </row>
    <row r="67" spans="1:43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SUBSTITUIDO",IF(AQ67&gt;=3,"EM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Q67" s="2">
        <f t="shared" si="1"/>
        <v>0</v>
      </c>
    </row>
    <row r="68" spans="1:43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SUBSTITUIDO",IF(AQ68&gt;=3,"EM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Q68" s="2">
        <f t="shared" si="1"/>
        <v>0</v>
      </c>
    </row>
    <row r="69" spans="1:43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SUBSTITUIDO",IF(AQ69&gt;=3,"EM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Q69" s="2">
        <f t="shared" si="1"/>
        <v>0</v>
      </c>
    </row>
    <row r="70" spans="1:43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SUBSTITUIDO",IF(AQ70&gt;=3,"EM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Q70" s="2">
        <f t="shared" si="1"/>
        <v>0</v>
      </c>
    </row>
    <row r="71" spans="1:43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SUBSTITUIDO",IF(AQ71&gt;=3,"EM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Q71" s="2">
        <f t="shared" si="1"/>
        <v>0</v>
      </c>
    </row>
    <row r="72" spans="1:43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SUBSTITUIDO",IF(AQ72&gt;=3,"EM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Q72" s="2">
        <f t="shared" si="1"/>
        <v>0</v>
      </c>
    </row>
    <row r="73" spans="1:43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SUBSTITUIDO",IF(AQ73&gt;=3,"EM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Q73" s="2">
        <f t="shared" si="1"/>
        <v>0</v>
      </c>
    </row>
    <row r="74" spans="1:4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Q74" s="4"/>
    </row>
  </sheetData>
  <sheetProtection formatCells="0" formatColumns="0" formatRows="0" autoFilter="0"/>
  <mergeCells count="42">
    <mergeCell ref="AL8:AM8"/>
    <mergeCell ref="AN8:AO8"/>
    <mergeCell ref="AD8:AE8"/>
    <mergeCell ref="AF8:AG8"/>
    <mergeCell ref="AH8:AI8"/>
    <mergeCell ref="AJ8:AK8"/>
    <mergeCell ref="AB8:AC8"/>
    <mergeCell ref="Z8:AA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P7:Q7"/>
    <mergeCell ref="R7:S7"/>
    <mergeCell ref="T7:U7"/>
    <mergeCell ref="V7:W7"/>
    <mergeCell ref="X7:Y7"/>
    <mergeCell ref="Z7:AA7"/>
    <mergeCell ref="AB7:AC7"/>
    <mergeCell ref="AL7:AM7"/>
    <mergeCell ref="AN7:AO7"/>
    <mergeCell ref="AD7:AE7"/>
    <mergeCell ref="AF7:AG7"/>
    <mergeCell ref="AH7:AI7"/>
    <mergeCell ref="AJ7:AK7"/>
    <mergeCell ref="N7:O7"/>
    <mergeCell ref="A1:C1"/>
    <mergeCell ref="A7:A9"/>
    <mergeCell ref="B7:B9"/>
    <mergeCell ref="C7:C9"/>
    <mergeCell ref="D7:E7"/>
    <mergeCell ref="D8:E8"/>
    <mergeCell ref="F7:G7"/>
    <mergeCell ref="H7:I7"/>
    <mergeCell ref="J7:K7"/>
    <mergeCell ref="L7:M7"/>
  </mergeCells>
  <conditionalFormatting sqref="C12:C41 C44:C74">
    <cfRule type="cellIs" dxfId="69" priority="30" operator="equal">
      <formula>"DESISTENTE"</formula>
    </cfRule>
    <cfRule type="cellIs" dxfId="68" priority="31" operator="equal">
      <formula>"EM ATENÇÃO"</formula>
    </cfRule>
    <cfRule type="cellIs" dxfId="67" priority="32" operator="equal">
      <formula>"EM ATENÇÃO"</formula>
    </cfRule>
  </conditionalFormatting>
  <conditionalFormatting sqref="AL12:AO41 AL44:AO73 D12:S13 D44:S73 D15:S41 J14:S14">
    <cfRule type="cellIs" dxfId="66" priority="29" operator="equal">
      <formula>"F"</formula>
    </cfRule>
  </conditionalFormatting>
  <conditionalFormatting sqref="AL12:AO74 D12:AC13 D15:AC74 J14:AC14">
    <cfRule type="containsText" dxfId="65" priority="28" operator="containsText" text="F">
      <formula>NOT(ISERROR(SEARCH("F",D12)))</formula>
    </cfRule>
  </conditionalFormatting>
  <conditionalFormatting sqref="C12:C41">
    <cfRule type="containsText" dxfId="64" priority="24" operator="containsText" text="DESISTENTE">
      <formula>NOT(ISERROR(SEARCH("DESISTENTE",C12)))</formula>
    </cfRule>
    <cfRule type="containsText" dxfId="63" priority="27" operator="containsText" text="DESISTENTE SUBSTITUIDO">
      <formula>NOT(ISERROR(SEARCH("DESISTENTE SUBSTITUIDO",C12)))</formula>
    </cfRule>
  </conditionalFormatting>
  <conditionalFormatting sqref="C44:C73">
    <cfRule type="containsText" dxfId="62" priority="25" operator="containsText" text="DESISTENTE">
      <formula>NOT(ISERROR(SEARCH("DESISTENTE",C44)))</formula>
    </cfRule>
    <cfRule type="containsText" dxfId="61" priority="26" operator="containsText" text="DESISTENTE SUBSTITUIDO">
      <formula>NOT(ISERROR(SEARCH("DESISTENTE SUBSTITUIDO",C44)))</formula>
    </cfRule>
  </conditionalFormatting>
  <conditionalFormatting sqref="AL12:AO41 AL44:AO73 D12:S13 D44:S73 D15:S41 J14:S14">
    <cfRule type="cellIs" dxfId="60" priority="21" operator="equal">
      <formula>"F"</formula>
    </cfRule>
  </conditionalFormatting>
  <conditionalFormatting sqref="C44:C74">
    <cfRule type="containsText" dxfId="59" priority="18" operator="containsText" text="FREQUENTE">
      <formula>NOT(ISERROR(SEARCH("FREQUENTE",C44)))</formula>
    </cfRule>
  </conditionalFormatting>
  <conditionalFormatting sqref="C12:C74">
    <cfRule type="containsText" dxfId="58" priority="17" operator="containsText" text="TRANSFERIDO">
      <formula>NOT(ISERROR(SEARCH("TRANSFERIDO",C12)))</formula>
    </cfRule>
  </conditionalFormatting>
  <conditionalFormatting sqref="T12:Y41 T44:Y73">
    <cfRule type="cellIs" dxfId="57" priority="14" operator="equal">
      <formula>"F"</formula>
    </cfRule>
  </conditionalFormatting>
  <conditionalFormatting sqref="T12:Y41 T44:Y73">
    <cfRule type="cellIs" dxfId="56" priority="13" operator="equal">
      <formula>"F"</formula>
    </cfRule>
  </conditionalFormatting>
  <conditionalFormatting sqref="Z12:AA41 Z44:AA73">
    <cfRule type="cellIs" dxfId="55" priority="12" operator="equal">
      <formula>"F"</formula>
    </cfRule>
  </conditionalFormatting>
  <conditionalFormatting sqref="Z12:AA41 Z44:AA73">
    <cfRule type="cellIs" dxfId="54" priority="11" operator="equal">
      <formula>"F"</formula>
    </cfRule>
  </conditionalFormatting>
  <conditionalFormatting sqref="AB12:AC41 AB44:AC73">
    <cfRule type="cellIs" dxfId="53" priority="10" operator="equal">
      <formula>"F"</formula>
    </cfRule>
  </conditionalFormatting>
  <conditionalFormatting sqref="AB12:AC41 AB44:AC73">
    <cfRule type="cellIs" dxfId="52" priority="9" operator="equal">
      <formula>"F"</formula>
    </cfRule>
  </conditionalFormatting>
  <conditionalFormatting sqref="AD12:AI41 AD44:AI73">
    <cfRule type="cellIs" dxfId="51" priority="8" operator="equal">
      <formula>"F"</formula>
    </cfRule>
  </conditionalFormatting>
  <conditionalFormatting sqref="AD12:AK74">
    <cfRule type="containsText" dxfId="50" priority="7" operator="containsText" text="F">
      <formula>NOT(ISERROR(SEARCH("F",AD12)))</formula>
    </cfRule>
  </conditionalFormatting>
  <conditionalFormatting sqref="AD12:AI41 AD44:AI73">
    <cfRule type="cellIs" dxfId="49" priority="6" operator="equal">
      <formula>"F"</formula>
    </cfRule>
  </conditionalFormatting>
  <conditionalFormatting sqref="AJ12:AK41 AJ44:AK73">
    <cfRule type="cellIs" dxfId="48" priority="5" operator="equal">
      <formula>"F"</formula>
    </cfRule>
  </conditionalFormatting>
  <conditionalFormatting sqref="AJ12:AK41 AJ44:AK73">
    <cfRule type="cellIs" dxfId="47" priority="4" operator="equal">
      <formula>"F"</formula>
    </cfRule>
  </conditionalFormatting>
  <conditionalFormatting sqref="D14:I14">
    <cfRule type="cellIs" dxfId="46" priority="3" operator="equal">
      <formula>"F"</formula>
    </cfRule>
  </conditionalFormatting>
  <conditionalFormatting sqref="D14:I14">
    <cfRule type="containsText" dxfId="45" priority="2" operator="containsText" text="F">
      <formula>NOT(ISERROR(SEARCH("F",D14)))</formula>
    </cfRule>
  </conditionalFormatting>
  <conditionalFormatting sqref="D14:I14">
    <cfRule type="cellIs" dxfId="44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13B2B5A9-3420-48FE-848E-9B87EBB5971C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9" operator="containsText" id="{2AF77A7D-39D2-4841-BCCB-12D9D6D7AD35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M74"/>
  <sheetViews>
    <sheetView showGridLines="0" topLeftCell="A7" zoomScale="102" workbookViewId="0">
      <pane xSplit="3" ySplit="3" topLeftCell="Y10" activePane="bottomRight" state="frozen"/>
      <selection pane="topRight" activeCell="D7" sqref="D7"/>
      <selection pane="bottomLeft" activeCell="A15" sqref="A15"/>
      <selection pane="bottomRight" activeCell="AJ9" sqref="AJ9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7.42578125" bestFit="1" customWidth="1"/>
    <col min="9" max="9" width="8.7109375" bestFit="1" customWidth="1"/>
    <col min="10" max="11" width="10.140625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7.42578125" bestFit="1" customWidth="1"/>
    <col min="23" max="23" width="8.7109375" bestFit="1" customWidth="1"/>
    <col min="24" max="24" width="7.42578125" bestFit="1" customWidth="1"/>
    <col min="25" max="25" width="8.7109375" bestFit="1" customWidth="1"/>
    <col min="26" max="27" width="10" customWidth="1"/>
    <col min="28" max="28" width="7.42578125" bestFit="1" customWidth="1"/>
    <col min="29" max="29" width="8.7109375" bestFit="1" customWidth="1"/>
    <col min="30" max="30" width="7.42578125" bestFit="1" customWidth="1"/>
    <col min="31" max="31" width="8.7109375" bestFit="1" customWidth="1"/>
    <col min="32" max="32" width="7.42578125" bestFit="1" customWidth="1"/>
    <col min="33" max="33" width="8.7109375" bestFit="1" customWidth="1"/>
    <col min="34" max="34" width="7.42578125" bestFit="1" customWidth="1"/>
    <col min="35" max="35" width="8.7109375" customWidth="1"/>
    <col min="36" max="36" width="7.42578125" bestFit="1" customWidth="1"/>
    <col min="37" max="37" width="8.7109375" customWidth="1"/>
    <col min="38" max="38" width="6.28515625" customWidth="1"/>
    <col min="39" max="39" width="24.7109375" bestFit="1" customWidth="1"/>
  </cols>
  <sheetData>
    <row r="1" spans="1:39" ht="28.5" customHeight="1" thickBot="1" x14ac:dyDescent="0.3">
      <c r="A1" s="102" t="s">
        <v>64</v>
      </c>
      <c r="B1" s="103"/>
      <c r="C1" s="103"/>
    </row>
    <row r="2" spans="1:39" ht="15.75" customHeight="1" x14ac:dyDescent="0.25">
      <c r="A2" s="32"/>
      <c r="B2" s="32"/>
      <c r="C2" s="32"/>
    </row>
    <row r="3" spans="1:39" ht="16.5" customHeight="1" x14ac:dyDescent="0.25">
      <c r="A3" s="33" t="s">
        <v>65</v>
      </c>
      <c r="B3" s="20"/>
    </row>
    <row r="4" spans="1:39" x14ac:dyDescent="0.25">
      <c r="A4" s="33" t="s">
        <v>66</v>
      </c>
      <c r="B4" s="20"/>
    </row>
    <row r="5" spans="1:39" x14ac:dyDescent="0.25">
      <c r="A5" s="33" t="s">
        <v>67</v>
      </c>
      <c r="B5" s="20"/>
    </row>
    <row r="6" spans="1:39" ht="15.75" thickBot="1" x14ac:dyDescent="0.3">
      <c r="A6" s="34"/>
    </row>
    <row r="7" spans="1:39" ht="15.75" thickBot="1" x14ac:dyDescent="0.3">
      <c r="A7" s="104" t="s">
        <v>68</v>
      </c>
      <c r="B7" s="106" t="s">
        <v>26</v>
      </c>
      <c r="C7" s="106" t="s">
        <v>69</v>
      </c>
      <c r="D7" s="98" t="s">
        <v>70</v>
      </c>
      <c r="E7" s="99"/>
      <c r="F7" s="98" t="s">
        <v>71</v>
      </c>
      <c r="G7" s="99"/>
      <c r="H7" s="98" t="s">
        <v>72</v>
      </c>
      <c r="I7" s="99"/>
      <c r="J7" s="98" t="s">
        <v>73</v>
      </c>
      <c r="K7" s="99"/>
      <c r="L7" s="108" t="s">
        <v>70</v>
      </c>
      <c r="M7" s="101"/>
      <c r="N7" s="108" t="s">
        <v>71</v>
      </c>
      <c r="O7" s="101"/>
      <c r="P7" s="98" t="s">
        <v>72</v>
      </c>
      <c r="Q7" s="99"/>
      <c r="R7" s="98" t="s">
        <v>73</v>
      </c>
      <c r="S7" s="99"/>
      <c r="T7" s="108" t="s">
        <v>70</v>
      </c>
      <c r="U7" s="101"/>
      <c r="V7" s="108" t="s">
        <v>71</v>
      </c>
      <c r="W7" s="101"/>
      <c r="X7" s="98" t="s">
        <v>72</v>
      </c>
      <c r="Y7" s="99"/>
      <c r="Z7" s="98" t="s">
        <v>73</v>
      </c>
      <c r="AA7" s="99"/>
      <c r="AB7" s="108" t="s">
        <v>70</v>
      </c>
      <c r="AC7" s="101"/>
      <c r="AD7" s="108" t="s">
        <v>71</v>
      </c>
      <c r="AE7" s="101"/>
      <c r="AF7" s="98" t="s">
        <v>72</v>
      </c>
      <c r="AG7" s="99"/>
      <c r="AH7" s="98" t="s">
        <v>73</v>
      </c>
      <c r="AI7" s="99"/>
      <c r="AJ7" s="98" t="s">
        <v>70</v>
      </c>
      <c r="AK7" s="99"/>
    </row>
    <row r="8" spans="1:39" ht="28.5" customHeight="1" x14ac:dyDescent="0.25">
      <c r="A8" s="104"/>
      <c r="B8" s="106"/>
      <c r="C8" s="106"/>
      <c r="D8" s="98">
        <v>45810</v>
      </c>
      <c r="E8" s="99"/>
      <c r="F8" s="98">
        <v>45811</v>
      </c>
      <c r="G8" s="99"/>
      <c r="H8" s="98">
        <v>45812</v>
      </c>
      <c r="I8" s="99"/>
      <c r="J8" s="98">
        <v>45813</v>
      </c>
      <c r="K8" s="99"/>
      <c r="L8" s="98">
        <v>45817</v>
      </c>
      <c r="M8" s="99"/>
      <c r="N8" s="98">
        <v>45818</v>
      </c>
      <c r="O8" s="99"/>
      <c r="P8" s="98">
        <v>45819</v>
      </c>
      <c r="Q8" s="99"/>
      <c r="R8" s="98">
        <v>45820</v>
      </c>
      <c r="S8" s="99"/>
      <c r="T8" s="98">
        <v>45824</v>
      </c>
      <c r="U8" s="99"/>
      <c r="V8" s="98">
        <v>45825</v>
      </c>
      <c r="W8" s="99"/>
      <c r="X8" s="98">
        <v>45826</v>
      </c>
      <c r="Y8" s="99"/>
      <c r="Z8" s="98">
        <v>45827</v>
      </c>
      <c r="AA8" s="99"/>
      <c r="AB8" s="98">
        <v>45831</v>
      </c>
      <c r="AC8" s="99"/>
      <c r="AD8" s="98">
        <v>45832</v>
      </c>
      <c r="AE8" s="99"/>
      <c r="AF8" s="98">
        <v>45833</v>
      </c>
      <c r="AG8" s="99"/>
      <c r="AH8" s="98">
        <v>45834</v>
      </c>
      <c r="AI8" s="99"/>
      <c r="AJ8" s="98">
        <v>45838</v>
      </c>
      <c r="AK8" s="99"/>
      <c r="AL8" s="35"/>
      <c r="AM8" s="36" t="s">
        <v>74</v>
      </c>
    </row>
    <row r="9" spans="1:39" ht="14.25" customHeight="1" thickBot="1" x14ac:dyDescent="0.3">
      <c r="A9" s="105"/>
      <c r="B9" s="107"/>
      <c r="C9" s="107"/>
      <c r="D9" s="37" t="s">
        <v>75</v>
      </c>
      <c r="E9" s="37" t="s">
        <v>75</v>
      </c>
      <c r="F9" s="37" t="s">
        <v>75</v>
      </c>
      <c r="G9" s="37" t="s">
        <v>75</v>
      </c>
      <c r="H9" s="37" t="s">
        <v>75</v>
      </c>
      <c r="I9" s="37" t="s">
        <v>75</v>
      </c>
      <c r="J9" s="37" t="s">
        <v>75</v>
      </c>
      <c r="K9" s="37" t="s">
        <v>75</v>
      </c>
      <c r="L9" s="37" t="s">
        <v>75</v>
      </c>
      <c r="M9" s="37" t="s">
        <v>75</v>
      </c>
      <c r="N9" s="37" t="s">
        <v>75</v>
      </c>
      <c r="O9" s="37" t="s">
        <v>75</v>
      </c>
      <c r="P9" s="37" t="s">
        <v>75</v>
      </c>
      <c r="Q9" s="37" t="s">
        <v>75</v>
      </c>
      <c r="R9" s="37" t="s">
        <v>75</v>
      </c>
      <c r="S9" s="37" t="s">
        <v>75</v>
      </c>
      <c r="T9" s="37" t="s">
        <v>75</v>
      </c>
      <c r="U9" s="37" t="s">
        <v>75</v>
      </c>
      <c r="V9" s="37" t="s">
        <v>75</v>
      </c>
      <c r="W9" s="37" t="s">
        <v>75</v>
      </c>
      <c r="X9" s="37" t="s">
        <v>75</v>
      </c>
      <c r="Y9" s="37" t="s">
        <v>75</v>
      </c>
      <c r="Z9" s="37" t="s">
        <v>75</v>
      </c>
      <c r="AA9" s="37" t="s">
        <v>75</v>
      </c>
      <c r="AB9" s="37" t="s">
        <v>75</v>
      </c>
      <c r="AC9" s="37" t="s">
        <v>75</v>
      </c>
      <c r="AD9" s="37" t="s">
        <v>75</v>
      </c>
      <c r="AE9" s="37" t="s">
        <v>75</v>
      </c>
      <c r="AF9" s="37" t="s">
        <v>75</v>
      </c>
      <c r="AG9" s="37" t="s">
        <v>75</v>
      </c>
      <c r="AH9" s="37" t="s">
        <v>75</v>
      </c>
      <c r="AI9" s="37" t="s">
        <v>75</v>
      </c>
      <c r="AJ9" s="37" t="s">
        <v>75</v>
      </c>
      <c r="AK9" s="37" t="s">
        <v>75</v>
      </c>
      <c r="AM9" s="38" t="s">
        <v>76</v>
      </c>
    </row>
    <row r="10" spans="1:39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M10" s="39"/>
    </row>
    <row r="11" spans="1:39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M11" s="14" t="s">
        <v>77</v>
      </c>
    </row>
    <row r="12" spans="1:39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SUBSTITUIDO",IF(AM12&gt;=3,"EM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M12" s="2">
        <f>COUNTIF(D12:AI12,"F")/2</f>
        <v>0</v>
      </c>
    </row>
    <row r="13" spans="1:39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SUBSTITUIDO",IF(AM13&gt;=3,"EM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M13" s="2">
        <f>COUNTIF(D13:AI13,"F")/2</f>
        <v>0</v>
      </c>
    </row>
    <row r="14" spans="1:39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SUBSTITUIDO",IF(AM14&gt;=3,"EM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M14" s="2">
        <f>COUNTIF(D14:AI14,"F")/2</f>
        <v>0</v>
      </c>
    </row>
    <row r="15" spans="1:39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SUBSTITUIDO",IF(AM15&gt;=3,"EM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M15" s="2">
        <f>COUNTIF(D15:AI15,"F")/2</f>
        <v>0</v>
      </c>
    </row>
    <row r="16" spans="1:39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SUBSTITUIDO",IF(AM16&gt;=3,"EM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M16" s="2">
        <f>COUNTIF(D16:AI16,"F")/2</f>
        <v>0</v>
      </c>
    </row>
    <row r="17" spans="1:39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SUBSTITUIDO",IF(AM17&gt;=3,"EM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M17" s="2">
        <f>COUNTIF(D17:AI17,"F")/2</f>
        <v>0</v>
      </c>
    </row>
    <row r="18" spans="1:39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SUBSTITUIDO",IF(AM18&gt;=3,"EM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M18" s="2">
        <f>COUNTIF(D18:AI18,"F")/2</f>
        <v>0</v>
      </c>
    </row>
    <row r="19" spans="1:39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SUBSTITUIDO",IF(AM19&gt;=3,"EM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M19" s="2">
        <f>COUNTIF(D19:AI19,"F")/2</f>
        <v>0</v>
      </c>
    </row>
    <row r="20" spans="1:39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SUBSTITUIDO",IF(AM20&gt;=3,"EM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M20" s="2">
        <f>COUNTIF(D20:AI20,"F")/2</f>
        <v>0</v>
      </c>
    </row>
    <row r="21" spans="1:39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SUBSTITUIDO",IF(AM21&gt;=3,"EM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M21" s="2">
        <f>COUNTIF(D21:AI21,"F")/2</f>
        <v>0</v>
      </c>
    </row>
    <row r="22" spans="1:39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SUBSTITUIDO",IF(AM22&gt;=3,"EM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M22" s="2">
        <f>COUNTIF(D22:AI22,"F")/2</f>
        <v>0</v>
      </c>
    </row>
    <row r="23" spans="1:39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SUBSTITUIDO",IF(AM23&gt;=3,"EM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M23" s="2">
        <f>COUNTIF(D23:AI23,"F")/2</f>
        <v>0</v>
      </c>
    </row>
    <row r="24" spans="1:39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SUBSTITUIDO",IF(AM24&gt;=3,"EM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M24" s="2">
        <f>COUNTIF(D24:AI24,"F")/2</f>
        <v>0</v>
      </c>
    </row>
    <row r="25" spans="1:39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SUBSTITUIDO",IF(AM25&gt;=3,"EM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M25" s="2">
        <f>COUNTIF(D25:AI25,"F")/2</f>
        <v>0</v>
      </c>
    </row>
    <row r="26" spans="1:39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SUBSTITUIDO",IF(AM26&gt;=3,"EM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M26" s="2">
        <f>COUNTIF(D26:AI26,"F")/2</f>
        <v>0</v>
      </c>
    </row>
    <row r="27" spans="1:39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SUBSTITUIDO",IF(AM27&gt;=3,"EM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M27" s="2">
        <f>COUNTIF(D27:AI27,"F")/2</f>
        <v>0</v>
      </c>
    </row>
    <row r="28" spans="1:39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SUBSTITUIDO",IF(AM28&gt;=3,"EM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M28" s="2">
        <f>COUNTIF(D28:AI28,"F")/2</f>
        <v>0</v>
      </c>
    </row>
    <row r="29" spans="1:39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SUBSTITUIDO",IF(AM29&gt;=3,"EM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M29" s="2">
        <f>COUNTIF(D29:AI29,"F")/2</f>
        <v>0</v>
      </c>
    </row>
    <row r="30" spans="1:39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SUBSTITUIDO",IF(AM30&gt;=3,"EM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M30" s="2">
        <f>COUNTIF(D30:AI30,"F")/2</f>
        <v>0</v>
      </c>
    </row>
    <row r="31" spans="1:39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SUBSTITUIDO",IF(AM31&gt;=3,"EM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M31" s="2">
        <f>COUNTIF(D31:AI31,"F")/2</f>
        <v>0</v>
      </c>
    </row>
    <row r="32" spans="1:39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SUBSTITUIDO",IF(AM32&gt;=3,"EM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M32" s="2">
        <f>COUNTIF(D32:AI32,"F")/2</f>
        <v>0</v>
      </c>
    </row>
    <row r="33" spans="1:39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SUBSTITUIDO",IF(AM33&gt;=3,"EM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M33" s="2">
        <f>COUNTIF(D33:AI33,"F")/2</f>
        <v>0</v>
      </c>
    </row>
    <row r="34" spans="1:39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SUBSTITUIDO",IF(AM34&gt;=3,"EM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M34" s="2">
        <f>COUNTIF(D34:AI34,"F")/2</f>
        <v>0</v>
      </c>
    </row>
    <row r="35" spans="1:39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SUBSTITUIDO",IF(AM35&gt;=3,"EM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M35" s="2">
        <f>COUNTIF(D35:AI35,"F")/2</f>
        <v>0</v>
      </c>
    </row>
    <row r="36" spans="1:39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SUBSTITUIDO",IF(AM36&gt;=3,"EM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M36" s="2">
        <f>COUNTIF(D36:AI36,"F")/2</f>
        <v>0</v>
      </c>
    </row>
    <row r="37" spans="1:39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SUBSTITUIDO",IF(AM37&gt;=3,"EM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M37" s="2">
        <f>COUNTIF(D37:AI37,"F")/2</f>
        <v>0</v>
      </c>
    </row>
    <row r="38" spans="1:39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SUBSTITUIDO",IF(AM38&gt;=3,"EM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M38" s="2">
        <f>COUNTIF(D38:AI38,"F")/2</f>
        <v>0</v>
      </c>
    </row>
    <row r="39" spans="1:39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SUBSTITUIDO",IF(AM39&gt;=3,"EM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M39" s="2">
        <f>COUNTIF(D39:AI39,"F")/2</f>
        <v>0</v>
      </c>
    </row>
    <row r="40" spans="1:39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SUBSTITUIDO",IF(AM40&gt;=3,"EM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M40" s="2">
        <f>COUNTIF(D40:AI40,"F")/2</f>
        <v>0</v>
      </c>
    </row>
    <row r="41" spans="1:39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SUBSTITUIDO",IF(AM41&gt;=3,"EM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M41" s="2">
        <f>COUNTIF(D41:AI41,"F")/2</f>
        <v>0</v>
      </c>
    </row>
    <row r="42" spans="1:39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9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M43" s="14" t="s">
        <v>78</v>
      </c>
    </row>
    <row r="44" spans="1:39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SUBSTITUIDO",IF(AM44&gt;=3,"EM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M44" s="2">
        <f>COUNTIF(D44:AI44,"F")/2</f>
        <v>0</v>
      </c>
    </row>
    <row r="45" spans="1:39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SUBSTITUIDO",IF(AM45&gt;=3,"EM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M45" s="2">
        <f>COUNTIF(D45:AI45,"F")/2</f>
        <v>0</v>
      </c>
    </row>
    <row r="46" spans="1:39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SUBSTITUIDO",IF(AM46&gt;=3,"EM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M46" s="2">
        <f>COUNTIF(D46:AI46,"F")/2</f>
        <v>0</v>
      </c>
    </row>
    <row r="47" spans="1:39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SUBSTITUIDO",IF(AM47&gt;=3,"EM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M47" s="2">
        <f>COUNTIF(D47:AI47,"F")/2</f>
        <v>0</v>
      </c>
    </row>
    <row r="48" spans="1:39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SUBSTITUIDO",IF(AM48&gt;=3,"EM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M48" s="2">
        <f>COUNTIF(D48:AI48,"F")/2</f>
        <v>0</v>
      </c>
    </row>
    <row r="49" spans="1:39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SUBSTITUIDO",IF(AM49&gt;=3,"EM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M49" s="2">
        <f>COUNTIF(D49:AI49,"F")/2</f>
        <v>0</v>
      </c>
    </row>
    <row r="50" spans="1:39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SUBSTITUIDO",IF(AM50&gt;=3,"EM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M50" s="2">
        <f>COUNTIF(D50:AI50,"F")/2</f>
        <v>0</v>
      </c>
    </row>
    <row r="51" spans="1:39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SUBSTITUIDO",IF(AM51&gt;=3,"EM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M51" s="2">
        <f>COUNTIF(D51:AI51,"F")/2</f>
        <v>0</v>
      </c>
    </row>
    <row r="52" spans="1:39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SUBSTITUIDO",IF(AM52&gt;=3,"EM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M52" s="2">
        <f>COUNTIF(D52:AI52,"F")/2</f>
        <v>0</v>
      </c>
    </row>
    <row r="53" spans="1:39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SUBSTITUIDO",IF(AM53&gt;=3,"EM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M53" s="2">
        <f>COUNTIF(D53:AI53,"F")/2</f>
        <v>0</v>
      </c>
    </row>
    <row r="54" spans="1:39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SUBSTITUIDO",IF(AM54&gt;=3,"EM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M54" s="2">
        <f>COUNTIF(D54:AI54,"F")/2</f>
        <v>0</v>
      </c>
    </row>
    <row r="55" spans="1:39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SUBSTITUIDO",IF(AM55&gt;=3,"EM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M55" s="2">
        <f>COUNTIF(D55:AI55,"F")/2</f>
        <v>0</v>
      </c>
    </row>
    <row r="56" spans="1:39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SUBSTITUIDO",IF(AM56&gt;=3,"EM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M56" s="2">
        <f>COUNTIF(D56:AI56,"F")/2</f>
        <v>0</v>
      </c>
    </row>
    <row r="57" spans="1:39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SUBSTITUIDO",IF(AM57&gt;=3,"EM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M57" s="2">
        <f>COUNTIF(D57:AI57,"F")/2</f>
        <v>0</v>
      </c>
    </row>
    <row r="58" spans="1:39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SUBSTITUIDO",IF(AM58&gt;=3,"EM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M58" s="2">
        <f>COUNTIF(D58:AI58,"F")/2</f>
        <v>0</v>
      </c>
    </row>
    <row r="59" spans="1:39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SUBSTITUIDO",IF(AM59&gt;=3,"EM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M59" s="2">
        <f>COUNTIF(D59:AI59,"F")/2</f>
        <v>0</v>
      </c>
    </row>
    <row r="60" spans="1:39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SUBSTITUIDO",IF(AM60&gt;=3,"EM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M60" s="2">
        <f>COUNTIF(D60:AI60,"F")/2</f>
        <v>0</v>
      </c>
    </row>
    <row r="61" spans="1:39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SUBSTITUIDO",IF(AM61&gt;=3,"EM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M61" s="2">
        <f>COUNTIF(D61:AI61,"F")/2</f>
        <v>0</v>
      </c>
    </row>
    <row r="62" spans="1:39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SUBSTITUIDO",IF(AM62&gt;=3,"EM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M62" s="2">
        <f>COUNTIF(D62:AI62,"F")/2</f>
        <v>0</v>
      </c>
    </row>
    <row r="63" spans="1:39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SUBSTITUIDO",IF(AM63&gt;=3,"EM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M63" s="2">
        <f>COUNTIF(D63:AI63,"F")/2</f>
        <v>0</v>
      </c>
    </row>
    <row r="64" spans="1:39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SUBSTITUIDO",IF(AM64&gt;=3,"EM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M64" s="2">
        <f>COUNTIF(D64:AI64,"F")/2</f>
        <v>0</v>
      </c>
    </row>
    <row r="65" spans="1:39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SUBSTITUIDO",IF(AM65&gt;=3,"EM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M65" s="2">
        <f>COUNTIF(D65:AI65,"F")/2</f>
        <v>0</v>
      </c>
    </row>
    <row r="66" spans="1:39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SUBSTITUIDO",IF(AM66&gt;=3,"EM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M66" s="2">
        <f>COUNTIF(D66:AI66,"F")/2</f>
        <v>0</v>
      </c>
    </row>
    <row r="67" spans="1:39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SUBSTITUIDO",IF(AM67&gt;=3,"EM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M67" s="2">
        <f>COUNTIF(D67:AI67,"F")/2</f>
        <v>0</v>
      </c>
    </row>
    <row r="68" spans="1:39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SUBSTITUIDO",IF(AM68&gt;=3,"EM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M68" s="2">
        <f>COUNTIF(D68:AI68,"F")/2</f>
        <v>0</v>
      </c>
    </row>
    <row r="69" spans="1:39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SUBSTITUIDO",IF(AM69&gt;=3,"EM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M69" s="2">
        <f>COUNTIF(D69:AI69,"F")/2</f>
        <v>0</v>
      </c>
    </row>
    <row r="70" spans="1:39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SUBSTITUIDO",IF(AM70&gt;=3,"EM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M70" s="2">
        <f>COUNTIF(D70:AI70,"F")/2</f>
        <v>0</v>
      </c>
    </row>
    <row r="71" spans="1:39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SUBSTITUIDO",IF(AM71&gt;=3,"EM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M71" s="2">
        <f>COUNTIF(D71:AI71,"F")/2</f>
        <v>0</v>
      </c>
    </row>
    <row r="72" spans="1:39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SUBSTITUIDO",IF(AM72&gt;=3,"EM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M72" s="2">
        <f>COUNTIF(D72:AI72,"F")/2</f>
        <v>0</v>
      </c>
    </row>
    <row r="73" spans="1:39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SUBSTITUIDO",IF(AM73&gt;=3,"EM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M73" s="2">
        <f>COUNTIF(D73:AI73,"F")/2</f>
        <v>0</v>
      </c>
    </row>
    <row r="74" spans="1:39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M74" s="4"/>
    </row>
  </sheetData>
  <sheetProtection formatCells="0" formatColumns="0" formatRows="0" autoFilter="0"/>
  <mergeCells count="38">
    <mergeCell ref="AJ7:AK7"/>
    <mergeCell ref="AJ8:AK8"/>
    <mergeCell ref="X8:Y8"/>
    <mergeCell ref="J7:K7"/>
    <mergeCell ref="L7:M7"/>
    <mergeCell ref="N7:O7"/>
    <mergeCell ref="P7:Q7"/>
    <mergeCell ref="J8:K8"/>
    <mergeCell ref="L8:M8"/>
    <mergeCell ref="N8:O8"/>
    <mergeCell ref="P8:Q8"/>
    <mergeCell ref="R8:S8"/>
    <mergeCell ref="AF7:AG7"/>
    <mergeCell ref="AH7:AI7"/>
    <mergeCell ref="R7:S7"/>
    <mergeCell ref="AF8:AG8"/>
    <mergeCell ref="AH8:AI8"/>
    <mergeCell ref="T7:U7"/>
    <mergeCell ref="V7:W7"/>
    <mergeCell ref="X7:Y7"/>
    <mergeCell ref="Z7:AA7"/>
    <mergeCell ref="AB7:AC7"/>
    <mergeCell ref="AD7:AE7"/>
    <mergeCell ref="Z8:AA8"/>
    <mergeCell ref="AB8:AC8"/>
    <mergeCell ref="AD8:AE8"/>
    <mergeCell ref="T8:U8"/>
    <mergeCell ref="V8:W8"/>
    <mergeCell ref="D8:E8"/>
    <mergeCell ref="H8:I8"/>
    <mergeCell ref="A1:C1"/>
    <mergeCell ref="A7:A9"/>
    <mergeCell ref="B7:B9"/>
    <mergeCell ref="C7:C9"/>
    <mergeCell ref="D7:E7"/>
    <mergeCell ref="F7:G7"/>
    <mergeCell ref="F8:G8"/>
    <mergeCell ref="H7:I7"/>
  </mergeCells>
  <conditionalFormatting sqref="C12:C41 C44:C74">
    <cfRule type="cellIs" dxfId="41" priority="28" operator="equal">
      <formula>"DESISTENTE"</formula>
    </cfRule>
    <cfRule type="cellIs" dxfId="40" priority="29" operator="equal">
      <formula>"EM ATENÇÃO"</formula>
    </cfRule>
    <cfRule type="cellIs" dxfId="39" priority="30" operator="equal">
      <formula>"EM ATENÇÃO"</formula>
    </cfRule>
  </conditionalFormatting>
  <conditionalFormatting sqref="D12:E13 D44:E73 H12:W13 H44:W73 H15:W41 J14:W14 D15:E41 AH12:AK41 AH44:AK73">
    <cfRule type="cellIs" dxfId="38" priority="27" operator="equal">
      <formula>"F"</formula>
    </cfRule>
  </conditionalFormatting>
  <conditionalFormatting sqref="D12:E13 H12:AG13 H15:AG74 J14:AG14 D15:E74 AH12:AK74">
    <cfRule type="containsText" dxfId="37" priority="26" operator="containsText" text="F">
      <formula>NOT(ISERROR(SEARCH("F",D12)))</formula>
    </cfRule>
  </conditionalFormatting>
  <conditionalFormatting sqref="C12:C41">
    <cfRule type="containsText" dxfId="36" priority="22" operator="containsText" text="DESISTENTE">
      <formula>NOT(ISERROR(SEARCH("DESISTENTE",C12)))</formula>
    </cfRule>
    <cfRule type="containsText" dxfId="35" priority="25" operator="containsText" text="DESISTENTE SUBSTITUIDO">
      <formula>NOT(ISERROR(SEARCH("DESISTENTE SUBSTITUIDO",C12)))</formula>
    </cfRule>
  </conditionalFormatting>
  <conditionalFormatting sqref="C44:C73">
    <cfRule type="containsText" dxfId="34" priority="23" operator="containsText" text="DESISTENTE">
      <formula>NOT(ISERROR(SEARCH("DESISTENTE",C44)))</formula>
    </cfRule>
    <cfRule type="containsText" dxfId="33" priority="24" operator="containsText" text="DESISTENTE SUBSTITUIDO">
      <formula>NOT(ISERROR(SEARCH("DESISTENTE SUBSTITUIDO",C44)))</formula>
    </cfRule>
  </conditionalFormatting>
  <conditionalFormatting sqref="D12:E13 D44:E73 H12:W13 H44:W73 H15:W41 J14:W14 D15:E41 AH12:AK41 AH44:AK73">
    <cfRule type="cellIs" dxfId="32" priority="19" operator="equal">
      <formula>"F"</formula>
    </cfRule>
  </conditionalFormatting>
  <conditionalFormatting sqref="C44:C74">
    <cfRule type="containsText" dxfId="31" priority="16" operator="containsText" text="FREQUENTE">
      <formula>NOT(ISERROR(SEARCH("FREQUENTE",C44)))</formula>
    </cfRule>
  </conditionalFormatting>
  <conditionalFormatting sqref="C12:C74">
    <cfRule type="containsText" dxfId="30" priority="15" operator="containsText" text="TRANSFERIDO">
      <formula>NOT(ISERROR(SEARCH("TRANSFERIDO",C12)))</formula>
    </cfRule>
  </conditionalFormatting>
  <conditionalFormatting sqref="X12:AC41 X44:AC73">
    <cfRule type="cellIs" dxfId="29" priority="12" operator="equal">
      <formula>"F"</formula>
    </cfRule>
  </conditionalFormatting>
  <conditionalFormatting sqref="X12:AC41 X44:AC73">
    <cfRule type="cellIs" dxfId="28" priority="11" operator="equal">
      <formula>"F"</formula>
    </cfRule>
  </conditionalFormatting>
  <conditionalFormatting sqref="AD12:AE41 AD44:AE73">
    <cfRule type="cellIs" dxfId="27" priority="10" operator="equal">
      <formula>"F"</formula>
    </cfRule>
  </conditionalFormatting>
  <conditionalFormatting sqref="AD12:AE41 AD44:AE73">
    <cfRule type="cellIs" dxfId="26" priority="9" operator="equal">
      <formula>"F"</formula>
    </cfRule>
  </conditionalFormatting>
  <conditionalFormatting sqref="AF12:AG41 AF44:AG73">
    <cfRule type="cellIs" dxfId="25" priority="8" operator="equal">
      <formula>"F"</formula>
    </cfRule>
  </conditionalFormatting>
  <conditionalFormatting sqref="AF12:AG41 AF44:AG73">
    <cfRule type="cellIs" dxfId="24" priority="7" operator="equal">
      <formula>"F"</formula>
    </cfRule>
  </conditionalFormatting>
  <conditionalFormatting sqref="F12:G13 F44:G73 F15:G41">
    <cfRule type="cellIs" dxfId="23" priority="6" operator="equal">
      <formula>"F"</formula>
    </cfRule>
  </conditionalFormatting>
  <conditionalFormatting sqref="F12:G13 F15:G74">
    <cfRule type="containsText" dxfId="22" priority="5" operator="containsText" text="F">
      <formula>NOT(ISERROR(SEARCH("F",F12)))</formula>
    </cfRule>
  </conditionalFormatting>
  <conditionalFormatting sqref="F12:G13 F44:G73 F15:G41">
    <cfRule type="cellIs" dxfId="21" priority="4" operator="equal">
      <formula>"F"</formula>
    </cfRule>
  </conditionalFormatting>
  <conditionalFormatting sqref="D14:I14">
    <cfRule type="cellIs" dxfId="20" priority="3" operator="equal">
      <formula>"F"</formula>
    </cfRule>
  </conditionalFormatting>
  <conditionalFormatting sqref="D14:I14">
    <cfRule type="containsText" dxfId="19" priority="2" operator="containsText" text="F">
      <formula>NOT(ISERROR(SEARCH("F",D14)))</formula>
    </cfRule>
  </conditionalFormatting>
  <conditionalFormatting sqref="D14:I14">
    <cfRule type="cellIs" dxfId="18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id="{442A4C32-572F-445F-A702-45C278C549AD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7" operator="containsText" id="{CBF83873-61A1-4B88-A359-38D46275D96C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4"/>
  <sheetViews>
    <sheetView showGridLines="0" tabSelected="1" topLeftCell="A7" zoomScale="102" workbookViewId="0">
      <pane xSplit="3" ySplit="3" topLeftCell="AH10" activePane="bottomRight" state="frozen"/>
      <selection pane="topRight" activeCell="D7" sqref="D7"/>
      <selection pane="bottomLeft" activeCell="A15" sqref="A15"/>
      <selection pane="bottomRight" activeCell="AQ63" sqref="AQ63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7" width="10.140625" customWidth="1"/>
    <col min="8" max="8" width="7.42578125" bestFit="1" customWidth="1"/>
    <col min="9" max="9" width="8.7109375" bestFit="1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7.42578125" bestFit="1" customWidth="1"/>
    <col min="23" max="23" width="8.7109375" bestFit="1" customWidth="1"/>
    <col min="24" max="41" width="10" customWidth="1"/>
    <col min="42" max="42" width="6.28515625" customWidth="1"/>
    <col min="43" max="43" width="24.7109375" bestFit="1" customWidth="1"/>
  </cols>
  <sheetData>
    <row r="1" spans="1:43" ht="28.5" customHeight="1" thickBot="1" x14ac:dyDescent="0.3">
      <c r="A1" s="102" t="s">
        <v>64</v>
      </c>
      <c r="B1" s="103"/>
      <c r="C1" s="103"/>
    </row>
    <row r="2" spans="1:43" ht="15.75" customHeight="1" x14ac:dyDescent="0.25">
      <c r="A2" s="32"/>
      <c r="B2" s="32"/>
      <c r="C2" s="32"/>
    </row>
    <row r="3" spans="1:43" ht="16.5" customHeight="1" x14ac:dyDescent="0.25">
      <c r="A3" s="33" t="s">
        <v>65</v>
      </c>
      <c r="B3" s="20"/>
    </row>
    <row r="4" spans="1:43" x14ac:dyDescent="0.25">
      <c r="A4" s="33" t="s">
        <v>66</v>
      </c>
      <c r="B4" s="20"/>
    </row>
    <row r="5" spans="1:43" x14ac:dyDescent="0.25">
      <c r="A5" s="33" t="s">
        <v>67</v>
      </c>
      <c r="B5" s="20"/>
    </row>
    <row r="6" spans="1:43" ht="15.75" thickBot="1" x14ac:dyDescent="0.3">
      <c r="A6" s="34"/>
    </row>
    <row r="7" spans="1:43" ht="15.75" thickBot="1" x14ac:dyDescent="0.3">
      <c r="A7" s="104" t="s">
        <v>68</v>
      </c>
      <c r="B7" s="106" t="s">
        <v>26</v>
      </c>
      <c r="C7" s="106" t="s">
        <v>69</v>
      </c>
      <c r="D7" s="98" t="s">
        <v>71</v>
      </c>
      <c r="E7" s="99"/>
      <c r="F7" s="98" t="s">
        <v>72</v>
      </c>
      <c r="G7" s="99"/>
      <c r="H7" s="98" t="s">
        <v>73</v>
      </c>
      <c r="I7" s="99"/>
      <c r="J7" s="108" t="s">
        <v>70</v>
      </c>
      <c r="K7" s="101"/>
      <c r="L7" s="108" t="s">
        <v>71</v>
      </c>
      <c r="M7" s="101"/>
      <c r="N7" s="108" t="s">
        <v>72</v>
      </c>
      <c r="O7" s="101"/>
      <c r="P7" s="98" t="s">
        <v>73</v>
      </c>
      <c r="Q7" s="99"/>
      <c r="R7" s="108" t="s">
        <v>70</v>
      </c>
      <c r="S7" s="101"/>
      <c r="T7" s="108" t="s">
        <v>71</v>
      </c>
      <c r="U7" s="101"/>
      <c r="V7" s="108" t="s">
        <v>72</v>
      </c>
      <c r="W7" s="101"/>
      <c r="X7" s="98" t="s">
        <v>73</v>
      </c>
      <c r="Y7" s="99"/>
      <c r="Z7" s="98" t="s">
        <v>70</v>
      </c>
      <c r="AA7" s="99"/>
      <c r="AB7" s="98" t="s">
        <v>71</v>
      </c>
      <c r="AC7" s="99"/>
      <c r="AD7" s="98" t="s">
        <v>72</v>
      </c>
      <c r="AE7" s="99"/>
      <c r="AF7" s="98" t="s">
        <v>73</v>
      </c>
      <c r="AG7" s="99"/>
      <c r="AH7" s="98" t="s">
        <v>70</v>
      </c>
      <c r="AI7" s="99"/>
      <c r="AJ7" s="98" t="s">
        <v>71</v>
      </c>
      <c r="AK7" s="99"/>
      <c r="AL7" s="98" t="s">
        <v>72</v>
      </c>
      <c r="AM7" s="99"/>
      <c r="AN7" s="98" t="s">
        <v>73</v>
      </c>
      <c r="AO7" s="99"/>
    </row>
    <row r="8" spans="1:43" ht="28.5" customHeight="1" x14ac:dyDescent="0.25">
      <c r="A8" s="104"/>
      <c r="B8" s="106"/>
      <c r="C8" s="106"/>
      <c r="D8" s="98">
        <v>45839</v>
      </c>
      <c r="E8" s="99"/>
      <c r="F8" s="98">
        <v>45840</v>
      </c>
      <c r="G8" s="99"/>
      <c r="H8" s="98">
        <v>45841</v>
      </c>
      <c r="I8" s="99"/>
      <c r="J8" s="98">
        <v>45845</v>
      </c>
      <c r="K8" s="99"/>
      <c r="L8" s="98">
        <v>45846</v>
      </c>
      <c r="M8" s="99"/>
      <c r="N8" s="98">
        <v>45847</v>
      </c>
      <c r="O8" s="99"/>
      <c r="P8" s="98">
        <v>45848</v>
      </c>
      <c r="Q8" s="99"/>
      <c r="R8" s="98">
        <v>45852</v>
      </c>
      <c r="S8" s="99"/>
      <c r="T8" s="98">
        <v>45853</v>
      </c>
      <c r="U8" s="99"/>
      <c r="V8" s="98">
        <v>45854</v>
      </c>
      <c r="W8" s="99"/>
      <c r="X8" s="98">
        <v>45855</v>
      </c>
      <c r="Y8" s="99"/>
      <c r="Z8" s="115">
        <v>45859</v>
      </c>
      <c r="AA8" s="99"/>
      <c r="AB8" s="115">
        <v>45860</v>
      </c>
      <c r="AC8" s="99"/>
      <c r="AD8" s="115">
        <v>45861</v>
      </c>
      <c r="AE8" s="99"/>
      <c r="AF8" s="115">
        <v>45862</v>
      </c>
      <c r="AG8" s="99"/>
      <c r="AH8" s="115">
        <v>45866</v>
      </c>
      <c r="AI8" s="99"/>
      <c r="AJ8" s="115">
        <v>45867</v>
      </c>
      <c r="AK8" s="99"/>
      <c r="AL8" s="115">
        <v>45868</v>
      </c>
      <c r="AM8" s="99"/>
      <c r="AN8" s="115">
        <v>45869</v>
      </c>
      <c r="AO8" s="99"/>
      <c r="AP8" s="35"/>
      <c r="AQ8" s="36" t="s">
        <v>74</v>
      </c>
    </row>
    <row r="9" spans="1:43" ht="14.25" customHeight="1" thickBot="1" x14ac:dyDescent="0.3">
      <c r="A9" s="105"/>
      <c r="B9" s="107"/>
      <c r="C9" s="107"/>
      <c r="D9" s="37" t="s">
        <v>75</v>
      </c>
      <c r="E9" s="37" t="s">
        <v>75</v>
      </c>
      <c r="F9" s="37" t="s">
        <v>75</v>
      </c>
      <c r="G9" s="37" t="s">
        <v>75</v>
      </c>
      <c r="H9" s="37" t="s">
        <v>75</v>
      </c>
      <c r="I9" s="37" t="s">
        <v>75</v>
      </c>
      <c r="J9" s="37" t="s">
        <v>75</v>
      </c>
      <c r="K9" s="37" t="s">
        <v>75</v>
      </c>
      <c r="L9" s="37" t="s">
        <v>75</v>
      </c>
      <c r="M9" s="37" t="s">
        <v>75</v>
      </c>
      <c r="N9" s="37" t="s">
        <v>75</v>
      </c>
      <c r="O9" s="37" t="s">
        <v>75</v>
      </c>
      <c r="P9" s="37" t="s">
        <v>75</v>
      </c>
      <c r="Q9" s="37" t="s">
        <v>75</v>
      </c>
      <c r="R9" s="37" t="s">
        <v>75</v>
      </c>
      <c r="S9" s="37" t="s">
        <v>75</v>
      </c>
      <c r="T9" s="37" t="s">
        <v>75</v>
      </c>
      <c r="U9" s="37" t="s">
        <v>75</v>
      </c>
      <c r="V9" s="37" t="s">
        <v>75</v>
      </c>
      <c r="W9" s="37" t="s">
        <v>75</v>
      </c>
      <c r="X9" s="37" t="s">
        <v>75</v>
      </c>
      <c r="Y9" s="37" t="s">
        <v>75</v>
      </c>
      <c r="Z9" s="37" t="s">
        <v>75</v>
      </c>
      <c r="AA9" s="37" t="s">
        <v>75</v>
      </c>
      <c r="AB9" s="37" t="s">
        <v>75</v>
      </c>
      <c r="AC9" s="37" t="s">
        <v>75</v>
      </c>
      <c r="AD9" s="37" t="s">
        <v>75</v>
      </c>
      <c r="AE9" s="37" t="s">
        <v>75</v>
      </c>
      <c r="AF9" s="37" t="s">
        <v>75</v>
      </c>
      <c r="AG9" s="37" t="s">
        <v>75</v>
      </c>
      <c r="AH9" s="37" t="s">
        <v>75</v>
      </c>
      <c r="AI9" s="37" t="s">
        <v>75</v>
      </c>
      <c r="AJ9" s="37" t="s">
        <v>75</v>
      </c>
      <c r="AK9" s="37" t="s">
        <v>75</v>
      </c>
      <c r="AL9" s="37" t="s">
        <v>75</v>
      </c>
      <c r="AM9" s="37" t="s">
        <v>75</v>
      </c>
      <c r="AN9" s="37" t="s">
        <v>75</v>
      </c>
      <c r="AO9" s="37" t="s">
        <v>75</v>
      </c>
      <c r="AQ9" s="38" t="s">
        <v>76</v>
      </c>
    </row>
    <row r="10" spans="1:4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Q10" s="39"/>
    </row>
    <row r="11" spans="1:43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Q11" s="14" t="s">
        <v>77</v>
      </c>
    </row>
    <row r="12" spans="1:4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SUBSTITUIDO",IF(AQ12&gt;=3,"EM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Q12" s="2">
        <f>COUNTIF(D12:AO12,"F")/2</f>
        <v>0</v>
      </c>
    </row>
    <row r="13" spans="1:4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SUBSTITUIDO",IF(AQ13&gt;=3,"EM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Q13" s="2">
        <f t="shared" ref="AQ13:AQ41" si="0">COUNTIF(D13:AO13,"F")/2</f>
        <v>0</v>
      </c>
    </row>
    <row r="14" spans="1:4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SUBSTITUIDO",IF(AQ14&gt;=3,"EM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Q14" s="2">
        <f t="shared" si="0"/>
        <v>0</v>
      </c>
    </row>
    <row r="15" spans="1:4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SUBSTITUIDO",IF(AQ15&gt;=3,"EM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Q15" s="2">
        <f t="shared" si="0"/>
        <v>0</v>
      </c>
    </row>
    <row r="16" spans="1:4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SUBSTITUIDO",IF(AQ16&gt;=3,"EM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Q16" s="2">
        <f t="shared" si="0"/>
        <v>0</v>
      </c>
    </row>
    <row r="17" spans="1:4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SUBSTITUIDO",IF(AQ17&gt;=3,"EM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Q17" s="2">
        <f t="shared" si="0"/>
        <v>0</v>
      </c>
    </row>
    <row r="18" spans="1:4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SUBSTITUIDO",IF(AQ18&gt;=3,"EM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Q18" s="2">
        <f t="shared" si="0"/>
        <v>0</v>
      </c>
    </row>
    <row r="19" spans="1:4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SUBSTITUIDO",IF(AQ19&gt;=3,"EM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Q19" s="2">
        <f t="shared" si="0"/>
        <v>0</v>
      </c>
    </row>
    <row r="20" spans="1:4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SUBSTITUIDO",IF(AQ20&gt;=3,"EM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Q20" s="2">
        <f t="shared" si="0"/>
        <v>0</v>
      </c>
    </row>
    <row r="21" spans="1:4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SUBSTITUIDO",IF(AQ21&gt;=3,"EM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Q21" s="2">
        <f t="shared" si="0"/>
        <v>0</v>
      </c>
    </row>
    <row r="22" spans="1:4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SUBSTITUIDO",IF(AQ22&gt;=3,"EM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Q22" s="2">
        <f t="shared" si="0"/>
        <v>0</v>
      </c>
    </row>
    <row r="23" spans="1:4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SUBSTITUIDO",IF(AQ23&gt;=3,"EM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Q23" s="2">
        <f t="shared" si="0"/>
        <v>0</v>
      </c>
    </row>
    <row r="24" spans="1:4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SUBSTITUIDO",IF(AQ24&gt;=3,"EM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Q24" s="2">
        <f t="shared" si="0"/>
        <v>0</v>
      </c>
    </row>
    <row r="25" spans="1:4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SUBSTITUIDO",IF(AQ25&gt;=3,"EM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Q25" s="2">
        <f t="shared" si="0"/>
        <v>0</v>
      </c>
    </row>
    <row r="26" spans="1:4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SUBSTITUIDO",IF(AQ26&gt;=3,"EM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Q26" s="2">
        <f t="shared" si="0"/>
        <v>0</v>
      </c>
    </row>
    <row r="27" spans="1:4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SUBSTITUIDO",IF(AQ27&gt;=3,"EM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Q27" s="2">
        <f t="shared" si="0"/>
        <v>0</v>
      </c>
    </row>
    <row r="28" spans="1:4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SUBSTITUIDO",IF(AQ28&gt;=3,"EM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Q28" s="2">
        <f t="shared" si="0"/>
        <v>0</v>
      </c>
    </row>
    <row r="29" spans="1:4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SUBSTITUIDO",IF(AQ29&gt;=3,"EM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Q29" s="2">
        <f t="shared" si="0"/>
        <v>0</v>
      </c>
    </row>
    <row r="30" spans="1:4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SUBSTITUIDO",IF(AQ30&gt;=3,"EM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Q30" s="2">
        <f t="shared" si="0"/>
        <v>0</v>
      </c>
    </row>
    <row r="31" spans="1:43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SUBSTITUIDO",IF(AQ31&gt;=3,"EM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Q31" s="2">
        <f t="shared" si="0"/>
        <v>0</v>
      </c>
    </row>
    <row r="32" spans="1:43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SUBSTITUIDO",IF(AQ32&gt;=3,"EM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Q32" s="2">
        <f t="shared" si="0"/>
        <v>0</v>
      </c>
    </row>
    <row r="33" spans="1:43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SUBSTITUIDO",IF(AQ33&gt;=3,"EM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Q33" s="2">
        <f t="shared" si="0"/>
        <v>0</v>
      </c>
    </row>
    <row r="34" spans="1:43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SUBSTITUIDO",IF(AQ34&gt;=3,"EM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Q34" s="2">
        <f t="shared" si="0"/>
        <v>0</v>
      </c>
    </row>
    <row r="35" spans="1:43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SUBSTITUIDO",IF(AQ35&gt;=3,"EM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Q35" s="2">
        <f t="shared" si="0"/>
        <v>0</v>
      </c>
    </row>
    <row r="36" spans="1:43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SUBSTITUIDO",IF(AQ36&gt;=3,"EM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Q36" s="2">
        <f t="shared" si="0"/>
        <v>0</v>
      </c>
    </row>
    <row r="37" spans="1:43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SUBSTITUIDO",IF(AQ37&gt;=3,"EM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Q37" s="2">
        <f t="shared" si="0"/>
        <v>0</v>
      </c>
    </row>
    <row r="38" spans="1:43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SUBSTITUIDO",IF(AQ38&gt;=3,"EM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Q38" s="2">
        <f t="shared" si="0"/>
        <v>0</v>
      </c>
    </row>
    <row r="39" spans="1:43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SUBSTITUIDO",IF(AQ39&gt;=3,"EM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Q39" s="2">
        <f t="shared" si="0"/>
        <v>0</v>
      </c>
    </row>
    <row r="40" spans="1:43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SUBSTITUIDO",IF(AQ40&gt;=3,"EM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Q40" s="2">
        <f t="shared" si="0"/>
        <v>0</v>
      </c>
    </row>
    <row r="41" spans="1:43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SUBSTITUIDO",IF(AQ41&gt;=3,"EM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Q41" s="2">
        <f t="shared" si="0"/>
        <v>0</v>
      </c>
    </row>
    <row r="42" spans="1:43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3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Q43" s="14" t="s">
        <v>78</v>
      </c>
    </row>
    <row r="44" spans="1:43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SUBSTITUIDO",IF(AQ44&gt;=3,"EM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Q44" s="2">
        <f>COUNTIF(D44:AO73,"F")/2</f>
        <v>0</v>
      </c>
    </row>
    <row r="45" spans="1:43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SUBSTITUIDO",IF(AQ45&gt;=3,"EM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Q45" s="2">
        <f>COUNTIF(D45:AO45,"F")/2</f>
        <v>0</v>
      </c>
    </row>
    <row r="46" spans="1:43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SUBSTITUIDO",IF(AQ46&gt;=3,"EM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Q46" s="2">
        <f t="shared" ref="AQ46:AQ73" si="1">COUNTIF(D46:AO46,"F")/2</f>
        <v>0</v>
      </c>
    </row>
    <row r="47" spans="1:43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SUBSTITUIDO",IF(AQ47&gt;=3,"EM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Q47" s="2">
        <f t="shared" si="1"/>
        <v>0</v>
      </c>
    </row>
    <row r="48" spans="1:43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SUBSTITUIDO",IF(AQ48&gt;=3,"EM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Q48" s="2">
        <f t="shared" si="1"/>
        <v>0</v>
      </c>
    </row>
    <row r="49" spans="1:43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SUBSTITUIDO",IF(AQ49&gt;=3,"EM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Q49" s="2">
        <f t="shared" si="1"/>
        <v>0</v>
      </c>
    </row>
    <row r="50" spans="1:43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SUBSTITUIDO",IF(AQ50&gt;=3,"EM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Q50" s="2">
        <f t="shared" si="1"/>
        <v>0</v>
      </c>
    </row>
    <row r="51" spans="1:43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SUBSTITUIDO",IF(AQ51&gt;=3,"EM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Q51" s="2">
        <f t="shared" si="1"/>
        <v>0</v>
      </c>
    </row>
    <row r="52" spans="1:43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SUBSTITUIDO",IF(AQ52&gt;=3,"EM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Q52" s="2">
        <f t="shared" si="1"/>
        <v>0</v>
      </c>
    </row>
    <row r="53" spans="1:43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SUBSTITUIDO",IF(AQ53&gt;=3,"EM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Q53" s="2">
        <f t="shared" si="1"/>
        <v>0</v>
      </c>
    </row>
    <row r="54" spans="1:43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SUBSTITUIDO",IF(AQ54&gt;=3,"EM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Q54" s="2">
        <f t="shared" si="1"/>
        <v>0</v>
      </c>
    </row>
    <row r="55" spans="1:43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SUBSTITUIDO",IF(AQ55&gt;=3,"EM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Q55" s="2">
        <f t="shared" si="1"/>
        <v>0</v>
      </c>
    </row>
    <row r="56" spans="1:43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SUBSTITUIDO",IF(AQ56&gt;=3,"EM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Q56" s="2">
        <f t="shared" si="1"/>
        <v>0</v>
      </c>
    </row>
    <row r="57" spans="1:43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SUBSTITUIDO",IF(AQ57&gt;=3,"EM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Q57" s="2">
        <f t="shared" si="1"/>
        <v>0</v>
      </c>
    </row>
    <row r="58" spans="1:43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SUBSTITUIDO",IF(AQ58&gt;=3,"EM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Q58" s="2">
        <f t="shared" si="1"/>
        <v>0</v>
      </c>
    </row>
    <row r="59" spans="1:43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SUBSTITUIDO",IF(AQ59&gt;=3,"EM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Q59" s="2">
        <f t="shared" si="1"/>
        <v>0</v>
      </c>
    </row>
    <row r="60" spans="1:43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SUBSTITUIDO",IF(AQ60&gt;=3,"EM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Q60" s="2">
        <f t="shared" si="1"/>
        <v>0</v>
      </c>
    </row>
    <row r="61" spans="1:43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SUBSTITUIDO",IF(AQ61&gt;=3,"EM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Q61" s="2">
        <f t="shared" si="1"/>
        <v>0</v>
      </c>
    </row>
    <row r="62" spans="1:43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SUBSTITUIDO",IF(AQ62&gt;=3,"EM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Q62" s="2">
        <f>COUNTIF(D62:AO62,"F")/2</f>
        <v>0</v>
      </c>
    </row>
    <row r="63" spans="1:43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SUBSTITUIDO",IF(AQ63&gt;=3,"EM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Q63" s="2">
        <f t="shared" si="1"/>
        <v>0</v>
      </c>
    </row>
    <row r="64" spans="1:43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SUBSTITUIDO",IF(AQ64&gt;=3,"EM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Q64" s="2">
        <f t="shared" si="1"/>
        <v>0</v>
      </c>
    </row>
    <row r="65" spans="1:43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SUBSTITUIDO",IF(AQ65&gt;=3,"EM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Q65" s="2">
        <f t="shared" si="1"/>
        <v>0</v>
      </c>
    </row>
    <row r="66" spans="1:43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SUBSTITUIDO",IF(AQ66&gt;=3,"EM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Q66" s="2">
        <f t="shared" si="1"/>
        <v>0</v>
      </c>
    </row>
    <row r="67" spans="1:43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SUBSTITUIDO",IF(AQ67&gt;=3,"EM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Q67" s="2">
        <f t="shared" si="1"/>
        <v>0</v>
      </c>
    </row>
    <row r="68" spans="1:43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SUBSTITUIDO",IF(AQ68&gt;=3,"EM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Q68" s="2">
        <f t="shared" si="1"/>
        <v>0</v>
      </c>
    </row>
    <row r="69" spans="1:43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SUBSTITUIDO",IF(AQ69&gt;=3,"EM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Q69" s="2">
        <f t="shared" si="1"/>
        <v>0</v>
      </c>
    </row>
    <row r="70" spans="1:43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SUBSTITUIDO",IF(AQ70&gt;=3,"EM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Q70" s="2">
        <f t="shared" si="1"/>
        <v>0</v>
      </c>
    </row>
    <row r="71" spans="1:43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SUBSTITUIDO",IF(AQ71&gt;=3,"EM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Q71" s="2">
        <f t="shared" si="1"/>
        <v>0</v>
      </c>
    </row>
    <row r="72" spans="1:43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SUBSTITUIDO",IF(AQ72&gt;=3,"EM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Q72" s="2">
        <f t="shared" si="1"/>
        <v>0</v>
      </c>
    </row>
    <row r="73" spans="1:43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SUBSTITUIDO",IF(AQ73&gt;=3,"EM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Q73" s="2">
        <f t="shared" si="1"/>
        <v>0</v>
      </c>
    </row>
    <row r="74" spans="1:4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Q74" s="4"/>
    </row>
  </sheetData>
  <sheetProtection formatCells="0" formatColumns="0" formatRows="0" autoFilter="0"/>
  <mergeCells count="42">
    <mergeCell ref="AH7:AI7"/>
    <mergeCell ref="AH8:AI8"/>
    <mergeCell ref="AJ7:AK7"/>
    <mergeCell ref="AL7:AM7"/>
    <mergeCell ref="AN7:AO7"/>
    <mergeCell ref="AJ8:AK8"/>
    <mergeCell ref="AL8:AM8"/>
    <mergeCell ref="AN8:AO8"/>
    <mergeCell ref="Z7:AA7"/>
    <mergeCell ref="Z8:AA8"/>
    <mergeCell ref="AB7:AC7"/>
    <mergeCell ref="AD7:AE7"/>
    <mergeCell ref="AF7:AG7"/>
    <mergeCell ref="AB8:AC8"/>
    <mergeCell ref="AD8:AE8"/>
    <mergeCell ref="AF8:AG8"/>
    <mergeCell ref="P8:Q8"/>
    <mergeCell ref="R8:S8"/>
    <mergeCell ref="T8:U8"/>
    <mergeCell ref="V8:W8"/>
    <mergeCell ref="X8:Y8"/>
    <mergeCell ref="R7:S7"/>
    <mergeCell ref="T7:U7"/>
    <mergeCell ref="V7:W7"/>
    <mergeCell ref="X7:Y7"/>
    <mergeCell ref="P7:Q7"/>
    <mergeCell ref="A1:C1"/>
    <mergeCell ref="A7:A9"/>
    <mergeCell ref="B7:B9"/>
    <mergeCell ref="C7:C9"/>
    <mergeCell ref="J7:K7"/>
    <mergeCell ref="L7:M7"/>
    <mergeCell ref="N7:O7"/>
    <mergeCell ref="D7:E7"/>
    <mergeCell ref="D8:E8"/>
    <mergeCell ref="F7:G7"/>
    <mergeCell ref="H7:I7"/>
    <mergeCell ref="F8:G8"/>
    <mergeCell ref="H8:I8"/>
    <mergeCell ref="J8:K8"/>
    <mergeCell ref="L8:M8"/>
    <mergeCell ref="N8:O8"/>
  </mergeCells>
  <conditionalFormatting sqref="C12:C41 C44:C74">
    <cfRule type="cellIs" dxfId="15" priority="25" operator="equal">
      <formula>"DESISTENTE"</formula>
    </cfRule>
    <cfRule type="cellIs" dxfId="14" priority="26" operator="equal">
      <formula>"EM ATENÇÃO"</formula>
    </cfRule>
    <cfRule type="cellIs" dxfId="13" priority="27" operator="equal">
      <formula>"EM ATENÇÃO"</formula>
    </cfRule>
  </conditionalFormatting>
  <conditionalFormatting sqref="D44:U73 D12:U41">
    <cfRule type="cellIs" dxfId="12" priority="24" operator="equal">
      <formula>"F"</formula>
    </cfRule>
  </conditionalFormatting>
  <conditionalFormatting sqref="D12:AO74">
    <cfRule type="containsText" dxfId="11" priority="23" operator="containsText" text="F">
      <formula>NOT(ISERROR(SEARCH("F",D12)))</formula>
    </cfRule>
  </conditionalFormatting>
  <conditionalFormatting sqref="C12:C41">
    <cfRule type="containsText" dxfId="10" priority="19" operator="containsText" text="DESISTENTE">
      <formula>NOT(ISERROR(SEARCH("DESISTENTE",C12)))</formula>
    </cfRule>
    <cfRule type="containsText" dxfId="9" priority="22" operator="containsText" text="DESISTENTE SUBSTITUIDO">
      <formula>NOT(ISERROR(SEARCH("DESISTENTE SUBSTITUIDO",C12)))</formula>
    </cfRule>
  </conditionalFormatting>
  <conditionalFormatting sqref="C44:C73">
    <cfRule type="containsText" dxfId="8" priority="20" operator="containsText" text="DESISTENTE">
      <formula>NOT(ISERROR(SEARCH("DESISTENTE",C44)))</formula>
    </cfRule>
    <cfRule type="containsText" dxfId="7" priority="21" operator="containsText" text="DESISTENTE SUBSTITUIDO">
      <formula>NOT(ISERROR(SEARCH("DESISTENTE SUBSTITUIDO",C44)))</formula>
    </cfRule>
  </conditionalFormatting>
  <conditionalFormatting sqref="D44:U73 D12:U41">
    <cfRule type="cellIs" dxfId="6" priority="16" operator="equal">
      <formula>"F"</formula>
    </cfRule>
  </conditionalFormatting>
  <conditionalFormatting sqref="C44:C74">
    <cfRule type="containsText" dxfId="5" priority="13" operator="containsText" text="FREQUENTE">
      <formula>NOT(ISERROR(SEARCH("FREQUENTE",C44)))</formula>
    </cfRule>
  </conditionalFormatting>
  <conditionalFormatting sqref="C12:C74">
    <cfRule type="containsText" dxfId="4" priority="12" operator="containsText" text="TRANSFERIDO">
      <formula>NOT(ISERROR(SEARCH("TRANSFERIDO",C12)))</formula>
    </cfRule>
  </conditionalFormatting>
  <conditionalFormatting sqref="V44:AO73 V12:AO41">
    <cfRule type="cellIs" dxfId="3" priority="9" operator="equal">
      <formula>"F"</formula>
    </cfRule>
  </conditionalFormatting>
  <conditionalFormatting sqref="V44:AO73 V12:AO41">
    <cfRule type="cellIs" dxfId="2" priority="8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F7154BFC-6568-4724-993B-ABED032EDFD9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4" operator="containsText" id="{4AF51CB0-413A-4366-BC5B-46DC06B0F32F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LISTA</vt:lpstr>
      <vt:lpstr>ORIENTAÇÕES</vt:lpstr>
      <vt:lpstr>RESUMO</vt:lpstr>
      <vt:lpstr>DESISTÊNCIA</vt:lpstr>
      <vt:lpstr>MARÇO</vt:lpstr>
      <vt:lpstr>ABRIU</vt:lpstr>
      <vt:lpstr>MAIO</vt:lpstr>
      <vt:lpstr>JUNHO</vt:lpstr>
      <vt:lpstr>JULHO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rickson.fontes</dc:creator>
  <cp:keywords/>
  <dc:description/>
  <cp:lastModifiedBy>Participante IOS</cp:lastModifiedBy>
  <cp:revision/>
  <dcterms:created xsi:type="dcterms:W3CDTF">2018-08-20T20:48:27Z</dcterms:created>
  <dcterms:modified xsi:type="dcterms:W3CDTF">2025-01-28T18:45:30Z</dcterms:modified>
  <cp:category/>
  <cp:contentStatus/>
</cp:coreProperties>
</file>