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LIsta de presença 25-01\"/>
    </mc:Choice>
  </mc:AlternateContent>
  <bookViews>
    <workbookView xWindow="0" yWindow="0" windowWidth="19200" windowHeight="11370" tabRatio="697" firstSheet="2" activeTab="7"/>
  </bookViews>
  <sheets>
    <sheet name="LISTA" sheetId="33" state="hidden" r:id="rId1"/>
    <sheet name="ORIENTAÇÕES" sheetId="25" r:id="rId2"/>
    <sheet name="RESUMO" sheetId="8" r:id="rId3"/>
    <sheet name="DESISTÊNCIA" sheetId="41" state="hidden" r:id="rId4"/>
    <sheet name="MARÇO" sheetId="24" state="hidden" r:id="rId5"/>
    <sheet name="AGOSTO" sheetId="39" r:id="rId6"/>
    <sheet name="SETEMBRO" sheetId="38" r:id="rId7"/>
    <sheet name="OUTUBRO" sheetId="37" r:id="rId8"/>
    <sheet name="NOVEMBRO" sheetId="40" r:id="rId9"/>
    <sheet name="DEZEMBRO " sheetId="42" r:id="rId10"/>
  </sheets>
  <definedNames>
    <definedName name="JUL" localSheetId="5">#REF!,#REF!,#REF!,#REF!,#REF!,#REF!,#REF!,#REF!,#REF!</definedName>
    <definedName name="JUL" localSheetId="9">#REF!,#REF!,#REF!,#REF!,#REF!,#REF!,#REF!,#REF!,#REF!</definedName>
    <definedName name="JUL" localSheetId="8">#REF!,#REF!,#REF!,#REF!,#REF!,#REF!,#REF!,#REF!,#REF!</definedName>
    <definedName name="JUL" localSheetId="7">#REF!,#REF!,#REF!,#REF!,#REF!,#REF!,#REF!,#REF!,#REF!</definedName>
    <definedName name="JUL" localSheetId="6">#REF!,#REF!,#REF!,#REF!,#REF!,#REF!,#REF!,#REF!,#REF!</definedName>
    <definedName name="JUL">#REF!,#REF!,#REF!,#REF!,#REF!,#REF!,#REF!,#REF!,#REF!</definedName>
    <definedName name="STATUS">LISTA!$A$3:$A$4</definedName>
    <definedName name="TABELA_TI_ALUNO1" localSheetId="5">AGOSTO!#REF!,AGOSTO!#REF!,AGOSTO!#REF!,AGOSTO!#REF!,AGOSTO!#REF!,AGOSTO!#REF!,AGOSTO!#REF!,AGOSTO!#REF!,AGOSTO!#REF!</definedName>
    <definedName name="TABELA_TI_ALUNO1" localSheetId="9">'DEZEMBRO '!#REF!,'DEZEMBRO '!#REF!,'DEZEMBRO '!#REF!,'DEZEMBRO '!#REF!,'DEZEMBRO '!#REF!,'DEZEMBRO '!#REF!,'DEZEMBRO '!#REF!,'DEZEMBRO '!#REF!,'DEZEMBRO '!#REF!</definedName>
    <definedName name="TABELA_TI_ALUNO1" localSheetId="4">MARÇO!#REF!,MARÇO!#REF!,MARÇO!#REF!,MARÇO!#REF!,MARÇO!#REF!,MARÇO!#REF!,MARÇO!#REF!,MARÇO!#REF!,MARÇO!#REF!</definedName>
    <definedName name="TABELA_TI_ALUNO1" localSheetId="8">NOVEMBRO!#REF!,NOVEMBRO!#REF!,NOVEMBRO!#REF!,NOVEMBRO!#REF!,NOVEMBRO!#REF!,NOVEMBRO!#REF!,NOVEMBRO!#REF!,NOVEMBRO!#REF!,NOVEMBRO!#REF!</definedName>
    <definedName name="TABELA_TI_ALUNO1" localSheetId="7">OUTUBRO!#REF!,OUTUBRO!#REF!,OUTUBRO!#REF!,OUTUBRO!#REF!,OUTUBRO!#REF!,OUTUBRO!#REF!,OUTUBRO!#REF!,OUTUBRO!#REF!,OUTUBRO!#REF!</definedName>
    <definedName name="TABELA_TI_ALUNO1" localSheetId="6">SETEMBRO!#REF!,SETEMBRO!#REF!,SETEMBRO!#REF!,SETEMBRO!#REF!,SETEMBRO!#REF!,SETEMBRO!#REF!,SETEMBRO!#REF!,SETEMBRO!#REF!,SETEMBRO!#REF!</definedName>
    <definedName name="TABELA_TI_ALUNO1">#REF!,#REF!,#REF!,#REF!,#REF!,#REF!,#REF!,#REF!,#REF!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09" i="42" l="1"/>
  <c r="AY110" i="42"/>
  <c r="AY111" i="42"/>
  <c r="AY112" i="42"/>
  <c r="AY113" i="42"/>
  <c r="AY114" i="42"/>
  <c r="AY115" i="42"/>
  <c r="AY116" i="42"/>
  <c r="C116" i="42" s="1"/>
  <c r="AY117" i="42"/>
  <c r="AY118" i="42"/>
  <c r="AY119" i="42"/>
  <c r="AY120" i="42"/>
  <c r="AY121" i="42"/>
  <c r="AY122" i="42"/>
  <c r="AY123" i="42"/>
  <c r="AY124" i="42"/>
  <c r="C124" i="42" s="1"/>
  <c r="AY125" i="42"/>
  <c r="AY126" i="42"/>
  <c r="AY127" i="42"/>
  <c r="AY128" i="42"/>
  <c r="AY129" i="42"/>
  <c r="AY130" i="42"/>
  <c r="AY131" i="42"/>
  <c r="AY132" i="42"/>
  <c r="C132" i="42" s="1"/>
  <c r="AY133" i="42"/>
  <c r="AY134" i="42"/>
  <c r="AY135" i="42"/>
  <c r="AY136" i="42"/>
  <c r="AY137" i="42"/>
  <c r="AY138" i="42"/>
  <c r="AY139" i="42"/>
  <c r="AY140" i="42"/>
  <c r="C140" i="42" s="1"/>
  <c r="AY141" i="42"/>
  <c r="AY142" i="42"/>
  <c r="AY143" i="42"/>
  <c r="AY144" i="42"/>
  <c r="AY145" i="42"/>
  <c r="AY108" i="42"/>
  <c r="C108" i="42" s="1"/>
  <c r="AY77" i="42"/>
  <c r="AY78" i="42"/>
  <c r="AY79" i="42"/>
  <c r="AY80" i="42"/>
  <c r="AY81" i="42"/>
  <c r="AY82" i="42"/>
  <c r="AY83" i="42"/>
  <c r="AY84" i="42"/>
  <c r="C84" i="42" s="1"/>
  <c r="AY85" i="42"/>
  <c r="AY86" i="42"/>
  <c r="AY87" i="42"/>
  <c r="AY88" i="42"/>
  <c r="AY89" i="42"/>
  <c r="AY90" i="42"/>
  <c r="AY91" i="42"/>
  <c r="AY92" i="42"/>
  <c r="C92" i="42" s="1"/>
  <c r="AY93" i="42"/>
  <c r="C93" i="42" s="1"/>
  <c r="AY94" i="42"/>
  <c r="AY95" i="42"/>
  <c r="AY96" i="42"/>
  <c r="AY97" i="42"/>
  <c r="AY98" i="42"/>
  <c r="AY99" i="42"/>
  <c r="AY100" i="42"/>
  <c r="C100" i="42" s="1"/>
  <c r="AY101" i="42"/>
  <c r="C101" i="42" s="1"/>
  <c r="AY102" i="42"/>
  <c r="AY103" i="42"/>
  <c r="AY104" i="42"/>
  <c r="AY105" i="42"/>
  <c r="AY76" i="42"/>
  <c r="C76" i="42" s="1"/>
  <c r="AY73" i="42"/>
  <c r="AY45" i="42"/>
  <c r="AY46" i="42"/>
  <c r="AY47" i="42"/>
  <c r="AY48" i="42"/>
  <c r="AY49" i="42"/>
  <c r="C49" i="42" s="1"/>
  <c r="AY50" i="42"/>
  <c r="AY51" i="42"/>
  <c r="C51" i="42" s="1"/>
  <c r="AY52" i="42"/>
  <c r="AY53" i="42"/>
  <c r="AY54" i="42"/>
  <c r="C54" i="42" s="1"/>
  <c r="AY55" i="42"/>
  <c r="AY56" i="42"/>
  <c r="AY57" i="42"/>
  <c r="AY58" i="42"/>
  <c r="AY59" i="42"/>
  <c r="C59" i="42" s="1"/>
  <c r="AY60" i="42"/>
  <c r="C60" i="42" s="1"/>
  <c r="AY61" i="42"/>
  <c r="AY62" i="42"/>
  <c r="C62" i="42" s="1"/>
  <c r="AY63" i="42"/>
  <c r="AY64" i="42"/>
  <c r="AY65" i="42"/>
  <c r="C65" i="42" s="1"/>
  <c r="AY66" i="42"/>
  <c r="AY67" i="42"/>
  <c r="C67" i="42" s="1"/>
  <c r="AY68" i="42"/>
  <c r="C68" i="42" s="1"/>
  <c r="AY69" i="42"/>
  <c r="AY70" i="42"/>
  <c r="C70" i="42" s="1"/>
  <c r="AY71" i="42"/>
  <c r="AY72" i="42"/>
  <c r="C73" i="42"/>
  <c r="AY44" i="42"/>
  <c r="AY13" i="42"/>
  <c r="AY14" i="42"/>
  <c r="C14" i="42" s="1"/>
  <c r="AY15" i="42"/>
  <c r="AY16" i="42"/>
  <c r="AY17" i="42"/>
  <c r="AY18" i="42"/>
  <c r="AY19" i="42"/>
  <c r="AY20" i="42"/>
  <c r="C20" i="42" s="1"/>
  <c r="AY21" i="42"/>
  <c r="AY22" i="42"/>
  <c r="AY23" i="42"/>
  <c r="AY24" i="42"/>
  <c r="AY25" i="42"/>
  <c r="AY26" i="42"/>
  <c r="AY27" i="42"/>
  <c r="AY28" i="42"/>
  <c r="C28" i="42" s="1"/>
  <c r="AY29" i="42"/>
  <c r="AY30" i="42"/>
  <c r="AY31" i="42"/>
  <c r="AY32" i="42"/>
  <c r="AY33" i="42"/>
  <c r="AY34" i="42"/>
  <c r="AY35" i="42"/>
  <c r="AY36" i="42"/>
  <c r="C36" i="42" s="1"/>
  <c r="AY37" i="42"/>
  <c r="AY38" i="42"/>
  <c r="C38" i="42" s="1"/>
  <c r="AY39" i="42"/>
  <c r="AY40" i="42"/>
  <c r="AY41" i="42"/>
  <c r="AY12" i="42"/>
  <c r="C128" i="42"/>
  <c r="C136" i="42"/>
  <c r="C141" i="42"/>
  <c r="C142" i="42"/>
  <c r="C77" i="42"/>
  <c r="C85" i="42"/>
  <c r="C52" i="42"/>
  <c r="C19" i="42"/>
  <c r="C22" i="42"/>
  <c r="C27" i="42"/>
  <c r="C30" i="42"/>
  <c r="C35" i="42"/>
  <c r="A145" i="42"/>
  <c r="B145" i="42"/>
  <c r="C145" i="42"/>
  <c r="A138" i="42"/>
  <c r="B138" i="42"/>
  <c r="C138" i="42"/>
  <c r="A139" i="42"/>
  <c r="B139" i="42"/>
  <c r="C139" i="42"/>
  <c r="A140" i="42"/>
  <c r="B140" i="42"/>
  <c r="A141" i="42"/>
  <c r="B141" i="42"/>
  <c r="A142" i="42"/>
  <c r="B142" i="42"/>
  <c r="A143" i="42"/>
  <c r="B143" i="42"/>
  <c r="C143" i="42"/>
  <c r="A144" i="42"/>
  <c r="B144" i="42"/>
  <c r="C144" i="42"/>
  <c r="A138" i="40"/>
  <c r="B138" i="40"/>
  <c r="AS138" i="40"/>
  <c r="C138" i="40" s="1"/>
  <c r="A139" i="40"/>
  <c r="B139" i="40"/>
  <c r="C139" i="40"/>
  <c r="AS139" i="40"/>
  <c r="A140" i="40"/>
  <c r="B140" i="40"/>
  <c r="AS140" i="40"/>
  <c r="G158" i="8" s="1"/>
  <c r="A141" i="40"/>
  <c r="B141" i="40"/>
  <c r="C141" i="40"/>
  <c r="AS141" i="40"/>
  <c r="A142" i="40"/>
  <c r="B142" i="40"/>
  <c r="AS142" i="40"/>
  <c r="C142" i="40" s="1"/>
  <c r="A143" i="40"/>
  <c r="B143" i="40"/>
  <c r="C143" i="40"/>
  <c r="AS143" i="40"/>
  <c r="A144" i="40"/>
  <c r="B144" i="40"/>
  <c r="AS144" i="40"/>
  <c r="C144" i="40" s="1"/>
  <c r="A145" i="40"/>
  <c r="B145" i="40"/>
  <c r="C145" i="40"/>
  <c r="AS145" i="40"/>
  <c r="A145" i="37"/>
  <c r="B145" i="37"/>
  <c r="AY145" i="37"/>
  <c r="C145" i="37" s="1"/>
  <c r="A138" i="37"/>
  <c r="B138" i="37"/>
  <c r="AY138" i="37"/>
  <c r="C138" i="37" s="1"/>
  <c r="A139" i="37"/>
  <c r="B139" i="37"/>
  <c r="AY139" i="37"/>
  <c r="C139" i="37" s="1"/>
  <c r="A140" i="37"/>
  <c r="B140" i="37"/>
  <c r="AY140" i="37"/>
  <c r="C140" i="37" s="1"/>
  <c r="A141" i="37"/>
  <c r="B141" i="37"/>
  <c r="AY141" i="37"/>
  <c r="C141" i="37" s="1"/>
  <c r="A142" i="37"/>
  <c r="B142" i="37"/>
  <c r="AY142" i="37"/>
  <c r="C142" i="37" s="1"/>
  <c r="A143" i="37"/>
  <c r="B143" i="37"/>
  <c r="AY143" i="37"/>
  <c r="C143" i="37" s="1"/>
  <c r="A144" i="37"/>
  <c r="B144" i="37"/>
  <c r="AY144" i="37"/>
  <c r="C144" i="37" s="1"/>
  <c r="A138" i="38"/>
  <c r="B138" i="38"/>
  <c r="AW138" i="38"/>
  <c r="C138" i="38" s="1"/>
  <c r="A139" i="38"/>
  <c r="B139" i="38"/>
  <c r="AW139" i="38"/>
  <c r="C139" i="38" s="1"/>
  <c r="A140" i="38"/>
  <c r="B140" i="38"/>
  <c r="AW140" i="38"/>
  <c r="C140" i="38" s="1"/>
  <c r="A141" i="38"/>
  <c r="B141" i="38"/>
  <c r="AW141" i="38"/>
  <c r="G159" i="8" s="1"/>
  <c r="A142" i="38"/>
  <c r="B142" i="38"/>
  <c r="AW142" i="38"/>
  <c r="C142" i="38" s="1"/>
  <c r="A143" i="38"/>
  <c r="B143" i="38"/>
  <c r="AW143" i="38"/>
  <c r="C143" i="38" s="1"/>
  <c r="A144" i="38"/>
  <c r="B144" i="38"/>
  <c r="AW144" i="38"/>
  <c r="C144" i="38" s="1"/>
  <c r="A145" i="38"/>
  <c r="B145" i="38"/>
  <c r="AW145" i="38"/>
  <c r="C145" i="38" s="1"/>
  <c r="A138" i="39"/>
  <c r="B138" i="39"/>
  <c r="AU138" i="39"/>
  <c r="C138" i="39" s="1"/>
  <c r="A139" i="39"/>
  <c r="B139" i="39"/>
  <c r="AU139" i="39"/>
  <c r="A140" i="39"/>
  <c r="B140" i="39"/>
  <c r="AU140" i="39"/>
  <c r="C140" i="39" s="1"/>
  <c r="A141" i="39"/>
  <c r="B141" i="39"/>
  <c r="AU141" i="39"/>
  <c r="C141" i="39" s="1"/>
  <c r="A142" i="39"/>
  <c r="B142" i="39"/>
  <c r="AU142" i="39"/>
  <c r="A143" i="39"/>
  <c r="B143" i="39"/>
  <c r="AU143" i="39"/>
  <c r="A144" i="39"/>
  <c r="B144" i="39"/>
  <c r="AU144" i="39"/>
  <c r="C144" i="39" s="1"/>
  <c r="A145" i="39"/>
  <c r="B145" i="39"/>
  <c r="AU145" i="39"/>
  <c r="G111" i="8"/>
  <c r="G112" i="8"/>
  <c r="G76" i="8"/>
  <c r="G77" i="8"/>
  <c r="A39" i="42"/>
  <c r="B39" i="42"/>
  <c r="C39" i="42"/>
  <c r="A40" i="42"/>
  <c r="B40" i="42"/>
  <c r="C40" i="42"/>
  <c r="A41" i="42"/>
  <c r="B41" i="42"/>
  <c r="C41" i="42"/>
  <c r="G31" i="8"/>
  <c r="G32" i="8"/>
  <c r="A36" i="42"/>
  <c r="B36" i="42"/>
  <c r="A37" i="42"/>
  <c r="B37" i="42"/>
  <c r="C37" i="42"/>
  <c r="A38" i="42"/>
  <c r="B38" i="42"/>
  <c r="AS109" i="40"/>
  <c r="AS110" i="40"/>
  <c r="AS111" i="40"/>
  <c r="AS112" i="40"/>
  <c r="AS113" i="40"/>
  <c r="AS114" i="40"/>
  <c r="AS115" i="40"/>
  <c r="AS116" i="40"/>
  <c r="AS117" i="40"/>
  <c r="AS118" i="40"/>
  <c r="AS119" i="40"/>
  <c r="AS120" i="40"/>
  <c r="AS121" i="40"/>
  <c r="AS122" i="40"/>
  <c r="AS123" i="40"/>
  <c r="AS124" i="40"/>
  <c r="AS125" i="40"/>
  <c r="AS126" i="40"/>
  <c r="AS127" i="40"/>
  <c r="AS128" i="40"/>
  <c r="AS129" i="40"/>
  <c r="AS130" i="40"/>
  <c r="AS131" i="40"/>
  <c r="AS132" i="40"/>
  <c r="AS133" i="40"/>
  <c r="AS134" i="40"/>
  <c r="AS135" i="40"/>
  <c r="AS136" i="40"/>
  <c r="AS137" i="40"/>
  <c r="AS108" i="40"/>
  <c r="AS77" i="40"/>
  <c r="AS78" i="40"/>
  <c r="AS79" i="40"/>
  <c r="AS80" i="40"/>
  <c r="AS81" i="40"/>
  <c r="AS82" i="40"/>
  <c r="AS83" i="40"/>
  <c r="AS84" i="40"/>
  <c r="AS85" i="40"/>
  <c r="AS86" i="40"/>
  <c r="AS87" i="40"/>
  <c r="AS88" i="40"/>
  <c r="AS89" i="40"/>
  <c r="AS90" i="40"/>
  <c r="AS91" i="40"/>
  <c r="AS92" i="40"/>
  <c r="AS93" i="40"/>
  <c r="AS94" i="40"/>
  <c r="AS95" i="40"/>
  <c r="AS96" i="40"/>
  <c r="AS97" i="40"/>
  <c r="AS98" i="40"/>
  <c r="AS99" i="40"/>
  <c r="AS100" i="40"/>
  <c r="AS101" i="40"/>
  <c r="AS102" i="40"/>
  <c r="AS103" i="40"/>
  <c r="AS104" i="40"/>
  <c r="AS105" i="40"/>
  <c r="AS76" i="40"/>
  <c r="AS45" i="40"/>
  <c r="AS46" i="40"/>
  <c r="AS47" i="40"/>
  <c r="AS48" i="40"/>
  <c r="AS49" i="40"/>
  <c r="AS50" i="40"/>
  <c r="AS51" i="40"/>
  <c r="AS52" i="40"/>
  <c r="AS53" i="40"/>
  <c r="AS54" i="40"/>
  <c r="AS55" i="40"/>
  <c r="AS56" i="40"/>
  <c r="AS57" i="40"/>
  <c r="AS58" i="40"/>
  <c r="AS59" i="40"/>
  <c r="AS60" i="40"/>
  <c r="AS61" i="40"/>
  <c r="AS62" i="40"/>
  <c r="AS63" i="40"/>
  <c r="AS64" i="40"/>
  <c r="AS65" i="40"/>
  <c r="AS66" i="40"/>
  <c r="AS67" i="40"/>
  <c r="AS68" i="40"/>
  <c r="AS69" i="40"/>
  <c r="AS70" i="40"/>
  <c r="AS71" i="40"/>
  <c r="AS72" i="40"/>
  <c r="AS73" i="40"/>
  <c r="AS44" i="40"/>
  <c r="AS13" i="40"/>
  <c r="AS14" i="40"/>
  <c r="AS15" i="40"/>
  <c r="AS16" i="40"/>
  <c r="AS17" i="40"/>
  <c r="AS18" i="40"/>
  <c r="AS19" i="40"/>
  <c r="AS20" i="40"/>
  <c r="AS21" i="40"/>
  <c r="AS22" i="40"/>
  <c r="AS23" i="40"/>
  <c r="AS24" i="40"/>
  <c r="AS25" i="40"/>
  <c r="AS26" i="40"/>
  <c r="AS27" i="40"/>
  <c r="AS28" i="40"/>
  <c r="AS29" i="40"/>
  <c r="AS30" i="40"/>
  <c r="AS31" i="40"/>
  <c r="AS32" i="40"/>
  <c r="AS33" i="40"/>
  <c r="AS34" i="40"/>
  <c r="AS35" i="40"/>
  <c r="AS36" i="40"/>
  <c r="AS37" i="40"/>
  <c r="AS38" i="40"/>
  <c r="AS39" i="40"/>
  <c r="AS40" i="40"/>
  <c r="AS41" i="40"/>
  <c r="AS12" i="40"/>
  <c r="AY109" i="37"/>
  <c r="AY110" i="37"/>
  <c r="AY111" i="37"/>
  <c r="AY112" i="37"/>
  <c r="AY113" i="37"/>
  <c r="AY114" i="37"/>
  <c r="AY115" i="37"/>
  <c r="AY116" i="37"/>
  <c r="AY117" i="37"/>
  <c r="AY118" i="37"/>
  <c r="AY119" i="37"/>
  <c r="AY120" i="37"/>
  <c r="AY121" i="37"/>
  <c r="AY122" i="37"/>
  <c r="AY123" i="37"/>
  <c r="AY124" i="37"/>
  <c r="AY125" i="37"/>
  <c r="AY126" i="37"/>
  <c r="AY127" i="37"/>
  <c r="AY128" i="37"/>
  <c r="AY129" i="37"/>
  <c r="AY130" i="37"/>
  <c r="AY131" i="37"/>
  <c r="AY132" i="37"/>
  <c r="AY133" i="37"/>
  <c r="AY134" i="37"/>
  <c r="AY135" i="37"/>
  <c r="AY136" i="37"/>
  <c r="AY137" i="37"/>
  <c r="AY108" i="37"/>
  <c r="AY77" i="37"/>
  <c r="AY78" i="37"/>
  <c r="AY79" i="37"/>
  <c r="AY80" i="37"/>
  <c r="AY81" i="37"/>
  <c r="AY82" i="37"/>
  <c r="AY83" i="37"/>
  <c r="AY84" i="37"/>
  <c r="AY85" i="37"/>
  <c r="AY86" i="37"/>
  <c r="AY87" i="37"/>
  <c r="AY88" i="37"/>
  <c r="AY89" i="37"/>
  <c r="AY90" i="37"/>
  <c r="AY91" i="37"/>
  <c r="AY92" i="37"/>
  <c r="AY93" i="37"/>
  <c r="AY94" i="37"/>
  <c r="AY95" i="37"/>
  <c r="AY96" i="37"/>
  <c r="AY97" i="37"/>
  <c r="AY98" i="37"/>
  <c r="AY99" i="37"/>
  <c r="AY100" i="37"/>
  <c r="AY101" i="37"/>
  <c r="AY102" i="37"/>
  <c r="AY103" i="37"/>
  <c r="AY104" i="37"/>
  <c r="AY105" i="37"/>
  <c r="AY76" i="37"/>
  <c r="AY66" i="37"/>
  <c r="AY45" i="37"/>
  <c r="AY46" i="37"/>
  <c r="AY47" i="37"/>
  <c r="AY48" i="37"/>
  <c r="AY49" i="37"/>
  <c r="AY50" i="37"/>
  <c r="AY51" i="37"/>
  <c r="AY52" i="37"/>
  <c r="AY53" i="37"/>
  <c r="AY54" i="37"/>
  <c r="AY55" i="37"/>
  <c r="AY56" i="37"/>
  <c r="AY57" i="37"/>
  <c r="AY58" i="37"/>
  <c r="AY59" i="37"/>
  <c r="AY60" i="37"/>
  <c r="AY61" i="37"/>
  <c r="AY62" i="37"/>
  <c r="AY63" i="37"/>
  <c r="AY64" i="37"/>
  <c r="AY65" i="37"/>
  <c r="AY67" i="37"/>
  <c r="AY68" i="37"/>
  <c r="AY69" i="37"/>
  <c r="AY70" i="37"/>
  <c r="AY71" i="37"/>
  <c r="AY72" i="37"/>
  <c r="AY73" i="37"/>
  <c r="AY44" i="37"/>
  <c r="AY33" i="37"/>
  <c r="AY13" i="37"/>
  <c r="AY14" i="37"/>
  <c r="AY15" i="37"/>
  <c r="AY16" i="37"/>
  <c r="AY17" i="37"/>
  <c r="AY18" i="37"/>
  <c r="AY19" i="37"/>
  <c r="AY20" i="37"/>
  <c r="AY21" i="37"/>
  <c r="AY22" i="37"/>
  <c r="AY23" i="37"/>
  <c r="AY24" i="37"/>
  <c r="AY25" i="37"/>
  <c r="AY26" i="37"/>
  <c r="AY27" i="37"/>
  <c r="AY28" i="37"/>
  <c r="AY29" i="37"/>
  <c r="AY30" i="37"/>
  <c r="AY31" i="37"/>
  <c r="AY32" i="37"/>
  <c r="AY34" i="37"/>
  <c r="AY35" i="37"/>
  <c r="AY36" i="37"/>
  <c r="AY37" i="37"/>
  <c r="AY38" i="37"/>
  <c r="AY39" i="37"/>
  <c r="AY40" i="37"/>
  <c r="AY41" i="37"/>
  <c r="AY12" i="37"/>
  <c r="C137" i="42"/>
  <c r="B137" i="42"/>
  <c r="A137" i="42"/>
  <c r="B136" i="42"/>
  <c r="A136" i="42"/>
  <c r="C135" i="42"/>
  <c r="B135" i="42"/>
  <c r="A135" i="42"/>
  <c r="C134" i="42"/>
  <c r="B134" i="42"/>
  <c r="A134" i="42"/>
  <c r="C133" i="42"/>
  <c r="B133" i="42"/>
  <c r="A133" i="42"/>
  <c r="B132" i="42"/>
  <c r="A132" i="42"/>
  <c r="C131" i="42"/>
  <c r="B131" i="42"/>
  <c r="A131" i="42"/>
  <c r="C130" i="42"/>
  <c r="B130" i="42"/>
  <c r="A130" i="42"/>
  <c r="C129" i="42"/>
  <c r="B129" i="42"/>
  <c r="A129" i="42"/>
  <c r="B128" i="42"/>
  <c r="A128" i="42"/>
  <c r="C127" i="42"/>
  <c r="B127" i="42"/>
  <c r="A127" i="42"/>
  <c r="C126" i="42"/>
  <c r="B126" i="42"/>
  <c r="A126" i="42"/>
  <c r="C125" i="42"/>
  <c r="B125" i="42"/>
  <c r="A125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B108" i="42"/>
  <c r="A108" i="42"/>
  <c r="A107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B101" i="42"/>
  <c r="A101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B93" i="42"/>
  <c r="A93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B85" i="42"/>
  <c r="A85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B77" i="42"/>
  <c r="A77" i="42"/>
  <c r="B76" i="42"/>
  <c r="A76" i="42"/>
  <c r="A75" i="42"/>
  <c r="B73" i="42"/>
  <c r="A73" i="42"/>
  <c r="C72" i="42"/>
  <c r="B72" i="42"/>
  <c r="A72" i="42"/>
  <c r="C71" i="42"/>
  <c r="B71" i="42"/>
  <c r="A71" i="42"/>
  <c r="B70" i="42"/>
  <c r="A70" i="42"/>
  <c r="C69" i="42"/>
  <c r="B69" i="42"/>
  <c r="A69" i="42"/>
  <c r="B68" i="42"/>
  <c r="A68" i="42"/>
  <c r="B67" i="42"/>
  <c r="A67" i="42"/>
  <c r="C66" i="42"/>
  <c r="B66" i="42"/>
  <c r="A66" i="42"/>
  <c r="B65" i="42"/>
  <c r="A65" i="42"/>
  <c r="C64" i="42"/>
  <c r="B64" i="42"/>
  <c r="A64" i="42"/>
  <c r="C63" i="42"/>
  <c r="B63" i="42"/>
  <c r="A63" i="42"/>
  <c r="B62" i="42"/>
  <c r="A62" i="42"/>
  <c r="C61" i="42"/>
  <c r="B61" i="42"/>
  <c r="A61" i="42"/>
  <c r="B60" i="42"/>
  <c r="A60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B54" i="42"/>
  <c r="A54" i="42"/>
  <c r="C53" i="42"/>
  <c r="B53" i="42"/>
  <c r="A53" i="42"/>
  <c r="B52" i="42"/>
  <c r="A52" i="42"/>
  <c r="B51" i="42"/>
  <c r="A51" i="42"/>
  <c r="C50" i="42"/>
  <c r="B50" i="42"/>
  <c r="A50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A43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B30" i="42"/>
  <c r="A30" i="42"/>
  <c r="C29" i="42"/>
  <c r="B29" i="42"/>
  <c r="A29" i="42"/>
  <c r="B28" i="42"/>
  <c r="A28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B22" i="42"/>
  <c r="A22" i="42"/>
  <c r="C21" i="42"/>
  <c r="B21" i="42"/>
  <c r="A21" i="42"/>
  <c r="B20" i="42"/>
  <c r="A20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B14" i="42"/>
  <c r="A14" i="42"/>
  <c r="C13" i="42"/>
  <c r="B13" i="42"/>
  <c r="A13" i="42"/>
  <c r="C12" i="42"/>
  <c r="B12" i="42"/>
  <c r="A12" i="42"/>
  <c r="A11" i="42"/>
  <c r="C140" i="40" l="1"/>
  <c r="C141" i="38"/>
  <c r="G161" i="8"/>
  <c r="G163" i="8"/>
  <c r="G160" i="8"/>
  <c r="G157" i="8"/>
  <c r="C145" i="39"/>
  <c r="C139" i="39"/>
  <c r="C143" i="39"/>
  <c r="G156" i="8"/>
  <c r="G162" i="8"/>
  <c r="C142" i="39"/>
  <c r="W137" i="24"/>
  <c r="C137" i="24"/>
  <c r="B137" i="24"/>
  <c r="A137" i="24"/>
  <c r="W136" i="24"/>
  <c r="C136" i="24"/>
  <c r="B136" i="24"/>
  <c r="A136" i="24"/>
  <c r="W135" i="24"/>
  <c r="C135" i="24"/>
  <c r="B135" i="24"/>
  <c r="A135" i="24"/>
  <c r="W134" i="24"/>
  <c r="C134" i="24"/>
  <c r="B134" i="24"/>
  <c r="A134" i="24"/>
  <c r="W133" i="24"/>
  <c r="C133" i="24"/>
  <c r="B133" i="24"/>
  <c r="A133" i="24"/>
  <c r="W132" i="24"/>
  <c r="C132" i="24"/>
  <c r="B132" i="24"/>
  <c r="A132" i="24"/>
  <c r="W131" i="24"/>
  <c r="C131" i="24"/>
  <c r="B131" i="24"/>
  <c r="A131" i="24"/>
  <c r="W130" i="24"/>
  <c r="C130" i="24"/>
  <c r="B130" i="24"/>
  <c r="A130" i="24"/>
  <c r="W129" i="24"/>
  <c r="C129" i="24"/>
  <c r="B129" i="24"/>
  <c r="A129" i="24"/>
  <c r="W128" i="24"/>
  <c r="C128" i="24"/>
  <c r="B128" i="24"/>
  <c r="A128" i="24"/>
  <c r="W127" i="24"/>
  <c r="C127" i="24"/>
  <c r="B127" i="24"/>
  <c r="A127" i="24"/>
  <c r="W126" i="24"/>
  <c r="C126" i="24"/>
  <c r="B126" i="24"/>
  <c r="A126" i="24"/>
  <c r="W125" i="24"/>
  <c r="C125" i="24"/>
  <c r="B125" i="24"/>
  <c r="A125" i="24"/>
  <c r="W124" i="24"/>
  <c r="C124" i="24"/>
  <c r="B124" i="24"/>
  <c r="A124" i="24"/>
  <c r="W123" i="24"/>
  <c r="C123" i="24"/>
  <c r="B123" i="24"/>
  <c r="A123" i="24"/>
  <c r="W122" i="24"/>
  <c r="C122" i="24"/>
  <c r="B122" i="24"/>
  <c r="A122" i="24"/>
  <c r="W121" i="24"/>
  <c r="C121" i="24"/>
  <c r="B121" i="24"/>
  <c r="A121" i="24"/>
  <c r="W120" i="24"/>
  <c r="C120" i="24"/>
  <c r="B120" i="24"/>
  <c r="A120" i="24"/>
  <c r="W119" i="24"/>
  <c r="C119" i="24"/>
  <c r="B119" i="24"/>
  <c r="A119" i="24"/>
  <c r="W118" i="24"/>
  <c r="C118" i="24"/>
  <c r="B118" i="24"/>
  <c r="A118" i="24"/>
  <c r="W117" i="24"/>
  <c r="C117" i="24"/>
  <c r="B117" i="24"/>
  <c r="A117" i="24"/>
  <c r="W116" i="24"/>
  <c r="C116" i="24"/>
  <c r="B116" i="24"/>
  <c r="A116" i="24"/>
  <c r="W115" i="24"/>
  <c r="C115" i="24"/>
  <c r="B115" i="24"/>
  <c r="A115" i="24"/>
  <c r="W114" i="24"/>
  <c r="C114" i="24"/>
  <c r="B114" i="24"/>
  <c r="A114" i="24"/>
  <c r="W113" i="24"/>
  <c r="C113" i="24"/>
  <c r="B113" i="24"/>
  <c r="A113" i="24"/>
  <c r="W112" i="24"/>
  <c r="C112" i="24"/>
  <c r="B112" i="24"/>
  <c r="A112" i="24"/>
  <c r="W111" i="24"/>
  <c r="C111" i="24"/>
  <c r="B111" i="24"/>
  <c r="A111" i="24"/>
  <c r="W110" i="24"/>
  <c r="C110" i="24"/>
  <c r="B110" i="24"/>
  <c r="A110" i="24"/>
  <c r="W109" i="24"/>
  <c r="C109" i="24"/>
  <c r="B109" i="24"/>
  <c r="A109" i="24"/>
  <c r="W108" i="24"/>
  <c r="C108" i="24"/>
  <c r="B108" i="24"/>
  <c r="A108" i="24"/>
  <c r="A107" i="24"/>
  <c r="W105" i="24"/>
  <c r="C105" i="24"/>
  <c r="B105" i="24"/>
  <c r="A105" i="24"/>
  <c r="W104" i="24"/>
  <c r="C104" i="24"/>
  <c r="B104" i="24"/>
  <c r="A104" i="24"/>
  <c r="W103" i="24"/>
  <c r="C103" i="24"/>
  <c r="B103" i="24"/>
  <c r="A103" i="24"/>
  <c r="W102" i="24"/>
  <c r="C102" i="24"/>
  <c r="B102" i="24"/>
  <c r="A102" i="24"/>
  <c r="W101" i="24"/>
  <c r="C101" i="24"/>
  <c r="B101" i="24"/>
  <c r="A101" i="24"/>
  <c r="W100" i="24"/>
  <c r="C100" i="24"/>
  <c r="B100" i="24"/>
  <c r="A100" i="24"/>
  <c r="W99" i="24"/>
  <c r="C99" i="24"/>
  <c r="B99" i="24"/>
  <c r="A99" i="24"/>
  <c r="W98" i="24"/>
  <c r="C98" i="24"/>
  <c r="B98" i="24"/>
  <c r="A98" i="24"/>
  <c r="W97" i="24"/>
  <c r="C97" i="24"/>
  <c r="B97" i="24"/>
  <c r="A97" i="24"/>
  <c r="W96" i="24"/>
  <c r="C96" i="24"/>
  <c r="B96" i="24"/>
  <c r="A96" i="24"/>
  <c r="W95" i="24"/>
  <c r="C95" i="24"/>
  <c r="B95" i="24"/>
  <c r="A95" i="24"/>
  <c r="W94" i="24"/>
  <c r="C94" i="24"/>
  <c r="B94" i="24"/>
  <c r="A94" i="24"/>
  <c r="W93" i="24"/>
  <c r="C93" i="24"/>
  <c r="B93" i="24"/>
  <c r="A93" i="24"/>
  <c r="W92" i="24"/>
  <c r="C92" i="24"/>
  <c r="B92" i="24"/>
  <c r="A92" i="24"/>
  <c r="W91" i="24"/>
  <c r="C91" i="24"/>
  <c r="B91" i="24"/>
  <c r="A91" i="24"/>
  <c r="W90" i="24"/>
  <c r="C90" i="24"/>
  <c r="B90" i="24"/>
  <c r="A90" i="24"/>
  <c r="W89" i="24"/>
  <c r="C89" i="24"/>
  <c r="B89" i="24"/>
  <c r="A89" i="24"/>
  <c r="W88" i="24"/>
  <c r="C88" i="24"/>
  <c r="B88" i="24"/>
  <c r="A88" i="24"/>
  <c r="W87" i="24"/>
  <c r="C87" i="24"/>
  <c r="B87" i="24"/>
  <c r="A87" i="24"/>
  <c r="W86" i="24"/>
  <c r="C86" i="24"/>
  <c r="B86" i="24"/>
  <c r="A86" i="24"/>
  <c r="W85" i="24"/>
  <c r="C85" i="24"/>
  <c r="B85" i="24"/>
  <c r="A85" i="24"/>
  <c r="W84" i="24"/>
  <c r="C84" i="24"/>
  <c r="B84" i="24"/>
  <c r="A84" i="24"/>
  <c r="W83" i="24"/>
  <c r="C83" i="24"/>
  <c r="B83" i="24"/>
  <c r="A83" i="24"/>
  <c r="W82" i="24"/>
  <c r="C82" i="24"/>
  <c r="B82" i="24"/>
  <c r="A82" i="24"/>
  <c r="W81" i="24"/>
  <c r="C81" i="24"/>
  <c r="B81" i="24"/>
  <c r="A81" i="24"/>
  <c r="W80" i="24"/>
  <c r="C80" i="24"/>
  <c r="B80" i="24"/>
  <c r="A80" i="24"/>
  <c r="W79" i="24"/>
  <c r="C79" i="24"/>
  <c r="B79" i="24"/>
  <c r="A79" i="24"/>
  <c r="W78" i="24"/>
  <c r="C78" i="24"/>
  <c r="B78" i="24"/>
  <c r="A78" i="24"/>
  <c r="W77" i="24"/>
  <c r="C77" i="24"/>
  <c r="B77" i="24"/>
  <c r="A77" i="24"/>
  <c r="W76" i="24"/>
  <c r="C76" i="24"/>
  <c r="B76" i="24"/>
  <c r="A76" i="24"/>
  <c r="A75" i="24"/>
  <c r="AU137" i="39"/>
  <c r="C137" i="39" s="1"/>
  <c r="B137" i="39"/>
  <c r="A137" i="39"/>
  <c r="AU136" i="39"/>
  <c r="C136" i="39" s="1"/>
  <c r="B136" i="39"/>
  <c r="A136" i="39"/>
  <c r="AU135" i="39"/>
  <c r="C135" i="39" s="1"/>
  <c r="B135" i="39"/>
  <c r="A135" i="39"/>
  <c r="AU134" i="39"/>
  <c r="C134" i="39" s="1"/>
  <c r="B134" i="39"/>
  <c r="A134" i="39"/>
  <c r="AU133" i="39"/>
  <c r="C133" i="39"/>
  <c r="B133" i="39"/>
  <c r="A133" i="39"/>
  <c r="AU132" i="39"/>
  <c r="C132" i="39" s="1"/>
  <c r="B132" i="39"/>
  <c r="A132" i="39"/>
  <c r="AU131" i="39"/>
  <c r="C131" i="39" s="1"/>
  <c r="B131" i="39"/>
  <c r="A131" i="39"/>
  <c r="AU130" i="39"/>
  <c r="C130" i="39" s="1"/>
  <c r="B130" i="39"/>
  <c r="A130" i="39"/>
  <c r="AU129" i="39"/>
  <c r="C129" i="39" s="1"/>
  <c r="B129" i="39"/>
  <c r="A129" i="39"/>
  <c r="AU128" i="39"/>
  <c r="C128" i="39" s="1"/>
  <c r="B128" i="39"/>
  <c r="A128" i="39"/>
  <c r="AU127" i="39"/>
  <c r="C127" i="39" s="1"/>
  <c r="B127" i="39"/>
  <c r="A127" i="39"/>
  <c r="AU126" i="39"/>
  <c r="C126" i="39" s="1"/>
  <c r="B126" i="39"/>
  <c r="A126" i="39"/>
  <c r="AU125" i="39"/>
  <c r="C125" i="39" s="1"/>
  <c r="B125" i="39"/>
  <c r="A125" i="39"/>
  <c r="AU124" i="39"/>
  <c r="C124" i="39" s="1"/>
  <c r="B124" i="39"/>
  <c r="A124" i="39"/>
  <c r="AU123" i="39"/>
  <c r="C123" i="39"/>
  <c r="B123" i="39"/>
  <c r="A123" i="39"/>
  <c r="AU122" i="39"/>
  <c r="C122" i="39" s="1"/>
  <c r="B122" i="39"/>
  <c r="A122" i="39"/>
  <c r="AU121" i="39"/>
  <c r="C121" i="39"/>
  <c r="B121" i="39"/>
  <c r="A121" i="39"/>
  <c r="AU120" i="39"/>
  <c r="C120" i="39" s="1"/>
  <c r="B120" i="39"/>
  <c r="A120" i="39"/>
  <c r="AU119" i="39"/>
  <c r="C119" i="39"/>
  <c r="B119" i="39"/>
  <c r="A119" i="39"/>
  <c r="AU118" i="39"/>
  <c r="B118" i="39"/>
  <c r="A118" i="39"/>
  <c r="AU117" i="39"/>
  <c r="B117" i="39"/>
  <c r="A117" i="39"/>
  <c r="AU116" i="39"/>
  <c r="B116" i="39"/>
  <c r="A116" i="39"/>
  <c r="AU115" i="39"/>
  <c r="B115" i="39"/>
  <c r="A115" i="39"/>
  <c r="AU114" i="39"/>
  <c r="B114" i="39"/>
  <c r="A114" i="39"/>
  <c r="AU113" i="39"/>
  <c r="B113" i="39"/>
  <c r="A113" i="39"/>
  <c r="AU112" i="39"/>
  <c r="B112" i="39"/>
  <c r="A112" i="39"/>
  <c r="AU111" i="39"/>
  <c r="G116" i="8" s="1"/>
  <c r="C111" i="39"/>
  <c r="B111" i="39"/>
  <c r="A111" i="39"/>
  <c r="AU110" i="39"/>
  <c r="B110" i="39"/>
  <c r="A110" i="39"/>
  <c r="AU109" i="39"/>
  <c r="B109" i="39"/>
  <c r="A109" i="39"/>
  <c r="AU108" i="39"/>
  <c r="B108" i="39"/>
  <c r="A108" i="39"/>
  <c r="A107" i="39"/>
  <c r="AU105" i="39"/>
  <c r="B105" i="39"/>
  <c r="A105" i="39"/>
  <c r="AU104" i="39"/>
  <c r="B104" i="39"/>
  <c r="A104" i="39"/>
  <c r="AU103" i="39"/>
  <c r="C103" i="39"/>
  <c r="B103" i="39"/>
  <c r="A103" i="39"/>
  <c r="AU102" i="39"/>
  <c r="C102" i="39" s="1"/>
  <c r="B102" i="39"/>
  <c r="A102" i="39"/>
  <c r="AU101" i="39"/>
  <c r="C101" i="39" s="1"/>
  <c r="B101" i="39"/>
  <c r="A101" i="39"/>
  <c r="AU100" i="39"/>
  <c r="C100" i="39" s="1"/>
  <c r="B100" i="39"/>
  <c r="A100" i="39"/>
  <c r="AU99" i="39"/>
  <c r="C99" i="39"/>
  <c r="B99" i="39"/>
  <c r="A99" i="39"/>
  <c r="AU98" i="39"/>
  <c r="C98" i="39" s="1"/>
  <c r="B98" i="39"/>
  <c r="A98" i="39"/>
  <c r="AU97" i="39"/>
  <c r="C97" i="39" s="1"/>
  <c r="B97" i="39"/>
  <c r="A97" i="39"/>
  <c r="AU96" i="39"/>
  <c r="C96" i="39" s="1"/>
  <c r="B96" i="39"/>
  <c r="A96" i="39"/>
  <c r="AU95" i="39"/>
  <c r="C95" i="39"/>
  <c r="B95" i="39"/>
  <c r="A95" i="39"/>
  <c r="AU94" i="39"/>
  <c r="C94" i="39" s="1"/>
  <c r="B94" i="39"/>
  <c r="A94" i="39"/>
  <c r="AU93" i="39"/>
  <c r="C93" i="39" s="1"/>
  <c r="B93" i="39"/>
  <c r="A93" i="39"/>
  <c r="AU92" i="39"/>
  <c r="C92" i="39" s="1"/>
  <c r="B92" i="39"/>
  <c r="A92" i="39"/>
  <c r="AU91" i="39"/>
  <c r="C91" i="39" s="1"/>
  <c r="B91" i="39"/>
  <c r="A91" i="39"/>
  <c r="AU90" i="39"/>
  <c r="C90" i="39" s="1"/>
  <c r="B90" i="39"/>
  <c r="A90" i="39"/>
  <c r="AU89" i="39"/>
  <c r="C89" i="39" s="1"/>
  <c r="B89" i="39"/>
  <c r="A89" i="39"/>
  <c r="AU88" i="39"/>
  <c r="C88" i="39" s="1"/>
  <c r="B88" i="39"/>
  <c r="A88" i="39"/>
  <c r="AU87" i="39"/>
  <c r="C87" i="39" s="1"/>
  <c r="B87" i="39"/>
  <c r="A87" i="39"/>
  <c r="AU86" i="39"/>
  <c r="C86" i="39" s="1"/>
  <c r="B86" i="39"/>
  <c r="A86" i="39"/>
  <c r="AU85" i="39"/>
  <c r="C85" i="39"/>
  <c r="B85" i="39"/>
  <c r="A85" i="39"/>
  <c r="AU84" i="39"/>
  <c r="C84" i="39" s="1"/>
  <c r="B84" i="39"/>
  <c r="A84" i="39"/>
  <c r="AU83" i="39"/>
  <c r="C83" i="39"/>
  <c r="B83" i="39"/>
  <c r="A83" i="39"/>
  <c r="AU82" i="39"/>
  <c r="C82" i="39" s="1"/>
  <c r="B82" i="39"/>
  <c r="A82" i="39"/>
  <c r="AU81" i="39"/>
  <c r="B81" i="39"/>
  <c r="A81" i="39"/>
  <c r="AU80" i="39"/>
  <c r="B80" i="39"/>
  <c r="A80" i="39"/>
  <c r="AU79" i="39"/>
  <c r="B79" i="39"/>
  <c r="A79" i="39"/>
  <c r="AU78" i="39"/>
  <c r="B78" i="39"/>
  <c r="A78" i="39"/>
  <c r="AU77" i="39"/>
  <c r="B77" i="39"/>
  <c r="A77" i="39"/>
  <c r="AU76" i="39"/>
  <c r="B76" i="39"/>
  <c r="A76" i="39"/>
  <c r="A75" i="39"/>
  <c r="AW137" i="38"/>
  <c r="C137" i="38"/>
  <c r="B137" i="38"/>
  <c r="A137" i="38"/>
  <c r="AW136" i="38"/>
  <c r="C136" i="38" s="1"/>
  <c r="B136" i="38"/>
  <c r="A136" i="38"/>
  <c r="AW135" i="38"/>
  <c r="C135" i="38"/>
  <c r="B135" i="38"/>
  <c r="A135" i="38"/>
  <c r="AW134" i="38"/>
  <c r="C134" i="38" s="1"/>
  <c r="B134" i="38"/>
  <c r="A134" i="38"/>
  <c r="AW133" i="38"/>
  <c r="C133" i="38"/>
  <c r="B133" i="38"/>
  <c r="A133" i="38"/>
  <c r="AW132" i="38"/>
  <c r="C132" i="38" s="1"/>
  <c r="B132" i="38"/>
  <c r="A132" i="38"/>
  <c r="AW131" i="38"/>
  <c r="C131" i="38"/>
  <c r="B131" i="38"/>
  <c r="A131" i="38"/>
  <c r="AW130" i="38"/>
  <c r="C130" i="38" s="1"/>
  <c r="B130" i="38"/>
  <c r="A130" i="38"/>
  <c r="AW129" i="38"/>
  <c r="C129" i="38"/>
  <c r="B129" i="38"/>
  <c r="A129" i="38"/>
  <c r="AW128" i="38"/>
  <c r="C128" i="38" s="1"/>
  <c r="B128" i="38"/>
  <c r="A128" i="38"/>
  <c r="AW127" i="38"/>
  <c r="C127" i="38"/>
  <c r="B127" i="38"/>
  <c r="A127" i="38"/>
  <c r="AW126" i="38"/>
  <c r="C126" i="38" s="1"/>
  <c r="B126" i="38"/>
  <c r="A126" i="38"/>
  <c r="AW125" i="38"/>
  <c r="C125" i="38"/>
  <c r="B125" i="38"/>
  <c r="A125" i="38"/>
  <c r="AW124" i="38"/>
  <c r="C124" i="38" s="1"/>
  <c r="B124" i="38"/>
  <c r="A124" i="38"/>
  <c r="AW123" i="38"/>
  <c r="C123" i="38"/>
  <c r="B123" i="38"/>
  <c r="A123" i="38"/>
  <c r="AW122" i="38"/>
  <c r="C122" i="38" s="1"/>
  <c r="B122" i="38"/>
  <c r="A122" i="38"/>
  <c r="AW121" i="38"/>
  <c r="C121" i="38"/>
  <c r="B121" i="38"/>
  <c r="A121" i="38"/>
  <c r="AW120" i="38"/>
  <c r="C120" i="38" s="1"/>
  <c r="B120" i="38"/>
  <c r="A120" i="38"/>
  <c r="AW119" i="38"/>
  <c r="C119" i="38"/>
  <c r="B119" i="38"/>
  <c r="A119" i="38"/>
  <c r="AW118" i="38"/>
  <c r="C118" i="38" s="1"/>
  <c r="B118" i="38"/>
  <c r="A118" i="38"/>
  <c r="AW117" i="38"/>
  <c r="C117" i="38"/>
  <c r="B117" i="38"/>
  <c r="A117" i="38"/>
  <c r="AW116" i="38"/>
  <c r="C116" i="38" s="1"/>
  <c r="B116" i="38"/>
  <c r="A116" i="38"/>
  <c r="AW115" i="38"/>
  <c r="C115" i="38"/>
  <c r="B115" i="38"/>
  <c r="A115" i="38"/>
  <c r="AW114" i="38"/>
  <c r="C114" i="38" s="1"/>
  <c r="B114" i="38"/>
  <c r="A114" i="38"/>
  <c r="AW113" i="38"/>
  <c r="C113" i="38"/>
  <c r="B113" i="38"/>
  <c r="A113" i="38"/>
  <c r="AW112" i="38"/>
  <c r="C112" i="38" s="1"/>
  <c r="B112" i="38"/>
  <c r="A112" i="38"/>
  <c r="AW111" i="38"/>
  <c r="C111" i="38"/>
  <c r="B111" i="38"/>
  <c r="A111" i="38"/>
  <c r="AW110" i="38"/>
  <c r="C110" i="38" s="1"/>
  <c r="B110" i="38"/>
  <c r="A110" i="38"/>
  <c r="AW109" i="38"/>
  <c r="C109" i="38"/>
  <c r="B109" i="38"/>
  <c r="A109" i="38"/>
  <c r="AW108" i="38"/>
  <c r="C108" i="38" s="1"/>
  <c r="B108" i="38"/>
  <c r="A108" i="38"/>
  <c r="A107" i="38"/>
  <c r="AW105" i="38"/>
  <c r="C105" i="38"/>
  <c r="B105" i="38"/>
  <c r="A105" i="38"/>
  <c r="AW104" i="38"/>
  <c r="C104" i="38"/>
  <c r="B104" i="38"/>
  <c r="A104" i="38"/>
  <c r="AW103" i="38"/>
  <c r="C103" i="38"/>
  <c r="B103" i="38"/>
  <c r="A103" i="38"/>
  <c r="AW102" i="38"/>
  <c r="C102" i="38"/>
  <c r="B102" i="38"/>
  <c r="A102" i="38"/>
  <c r="AW101" i="38"/>
  <c r="C101" i="38"/>
  <c r="B101" i="38"/>
  <c r="A101" i="38"/>
  <c r="AW100" i="38"/>
  <c r="C100" i="38"/>
  <c r="B100" i="38"/>
  <c r="A100" i="38"/>
  <c r="AW99" i="38"/>
  <c r="C99" i="38"/>
  <c r="B99" i="38"/>
  <c r="A99" i="38"/>
  <c r="AW98" i="38"/>
  <c r="C98" i="38"/>
  <c r="B98" i="38"/>
  <c r="A98" i="38"/>
  <c r="AW97" i="38"/>
  <c r="C97" i="38"/>
  <c r="B97" i="38"/>
  <c r="A97" i="38"/>
  <c r="AW96" i="38"/>
  <c r="C96" i="38"/>
  <c r="B96" i="38"/>
  <c r="A96" i="38"/>
  <c r="AW95" i="38"/>
  <c r="C95" i="38"/>
  <c r="B95" i="38"/>
  <c r="A95" i="38"/>
  <c r="AW94" i="38"/>
  <c r="C94" i="38"/>
  <c r="B94" i="38"/>
  <c r="A94" i="38"/>
  <c r="AW93" i="38"/>
  <c r="C93" i="38"/>
  <c r="B93" i="38"/>
  <c r="A93" i="38"/>
  <c r="AW92" i="38"/>
  <c r="C92" i="38"/>
  <c r="B92" i="38"/>
  <c r="A92" i="38"/>
  <c r="AW91" i="38"/>
  <c r="C91" i="38"/>
  <c r="B91" i="38"/>
  <c r="A91" i="38"/>
  <c r="AW90" i="38"/>
  <c r="C90" i="38"/>
  <c r="B90" i="38"/>
  <c r="A90" i="38"/>
  <c r="AW89" i="38"/>
  <c r="C89" i="38"/>
  <c r="B89" i="38"/>
  <c r="A89" i="38"/>
  <c r="AW88" i="38"/>
  <c r="C88" i="38"/>
  <c r="B88" i="38"/>
  <c r="A88" i="38"/>
  <c r="AW87" i="38"/>
  <c r="C87" i="38"/>
  <c r="B87" i="38"/>
  <c r="A87" i="38"/>
  <c r="AW86" i="38"/>
  <c r="C86" i="38"/>
  <c r="B86" i="38"/>
  <c r="A86" i="38"/>
  <c r="AW85" i="38"/>
  <c r="C85" i="38"/>
  <c r="B85" i="38"/>
  <c r="A85" i="38"/>
  <c r="AW84" i="38"/>
  <c r="C84" i="38"/>
  <c r="B84" i="38"/>
  <c r="A84" i="38"/>
  <c r="AW83" i="38"/>
  <c r="C83" i="38"/>
  <c r="B83" i="38"/>
  <c r="A83" i="38"/>
  <c r="AW82" i="38"/>
  <c r="C82" i="38"/>
  <c r="B82" i="38"/>
  <c r="A82" i="38"/>
  <c r="AW81" i="38"/>
  <c r="C81" i="38"/>
  <c r="B81" i="38"/>
  <c r="A81" i="38"/>
  <c r="AW80" i="38"/>
  <c r="C80" i="38"/>
  <c r="B80" i="38"/>
  <c r="A80" i="38"/>
  <c r="AW79" i="38"/>
  <c r="C79" i="38"/>
  <c r="B79" i="38"/>
  <c r="A79" i="38"/>
  <c r="AW78" i="38"/>
  <c r="C78" i="38"/>
  <c r="B78" i="38"/>
  <c r="A78" i="38"/>
  <c r="AW77" i="38"/>
  <c r="C77" i="38"/>
  <c r="B77" i="38"/>
  <c r="A77" i="38"/>
  <c r="AW76" i="38"/>
  <c r="C76" i="38"/>
  <c r="B76" i="38"/>
  <c r="A76" i="38"/>
  <c r="A75" i="38"/>
  <c r="C137" i="37"/>
  <c r="B137" i="37"/>
  <c r="A137" i="37"/>
  <c r="C136" i="37"/>
  <c r="B136" i="37"/>
  <c r="A136" i="37"/>
  <c r="C135" i="37"/>
  <c r="B135" i="37"/>
  <c r="A135" i="37"/>
  <c r="C134" i="37"/>
  <c r="B134" i="37"/>
  <c r="A134" i="37"/>
  <c r="C133" i="37"/>
  <c r="B133" i="37"/>
  <c r="A133" i="37"/>
  <c r="C132" i="37"/>
  <c r="B132" i="37"/>
  <c r="A132" i="37"/>
  <c r="C131" i="37"/>
  <c r="B131" i="37"/>
  <c r="A131" i="37"/>
  <c r="C130" i="37"/>
  <c r="B130" i="37"/>
  <c r="A130" i="37"/>
  <c r="C129" i="37"/>
  <c r="B129" i="37"/>
  <c r="A129" i="37"/>
  <c r="C128" i="37"/>
  <c r="B128" i="37"/>
  <c r="A128" i="37"/>
  <c r="C127" i="37"/>
  <c r="B127" i="37"/>
  <c r="A127" i="37"/>
  <c r="C126" i="37"/>
  <c r="B126" i="37"/>
  <c r="A126" i="37"/>
  <c r="C125" i="37"/>
  <c r="B125" i="37"/>
  <c r="A125" i="37"/>
  <c r="C124" i="37"/>
  <c r="B124" i="37"/>
  <c r="A124" i="37"/>
  <c r="C123" i="37"/>
  <c r="B123" i="37"/>
  <c r="A123" i="37"/>
  <c r="C122" i="37"/>
  <c r="B122" i="37"/>
  <c r="A122" i="37"/>
  <c r="C121" i="37"/>
  <c r="B121" i="37"/>
  <c r="A121" i="37"/>
  <c r="C120" i="37"/>
  <c r="B120" i="37"/>
  <c r="A120" i="37"/>
  <c r="C119" i="37"/>
  <c r="B119" i="37"/>
  <c r="A119" i="37"/>
  <c r="C118" i="37"/>
  <c r="B118" i="37"/>
  <c r="A118" i="37"/>
  <c r="C117" i="37"/>
  <c r="B117" i="37"/>
  <c r="A117" i="37"/>
  <c r="C116" i="37"/>
  <c r="B116" i="37"/>
  <c r="A116" i="37"/>
  <c r="C115" i="37"/>
  <c r="B115" i="37"/>
  <c r="A115" i="37"/>
  <c r="C114" i="37"/>
  <c r="B114" i="37"/>
  <c r="A114" i="37"/>
  <c r="C113" i="37"/>
  <c r="B113" i="37"/>
  <c r="A113" i="37"/>
  <c r="C112" i="37"/>
  <c r="B112" i="37"/>
  <c r="A112" i="37"/>
  <c r="C111" i="37"/>
  <c r="B111" i="37"/>
  <c r="A111" i="37"/>
  <c r="C110" i="37"/>
  <c r="B110" i="37"/>
  <c r="A110" i="37"/>
  <c r="C109" i="37"/>
  <c r="B109" i="37"/>
  <c r="A109" i="37"/>
  <c r="C108" i="37"/>
  <c r="B108" i="37"/>
  <c r="A108" i="37"/>
  <c r="A107" i="37"/>
  <c r="C105" i="37"/>
  <c r="B105" i="37"/>
  <c r="A105" i="37"/>
  <c r="C104" i="37"/>
  <c r="B104" i="37"/>
  <c r="A104" i="37"/>
  <c r="C103" i="37"/>
  <c r="B103" i="37"/>
  <c r="A103" i="37"/>
  <c r="C102" i="37"/>
  <c r="B102" i="37"/>
  <c r="A102" i="37"/>
  <c r="C101" i="37"/>
  <c r="B101" i="37"/>
  <c r="A101" i="37"/>
  <c r="C100" i="37"/>
  <c r="B100" i="37"/>
  <c r="A100" i="37"/>
  <c r="C99" i="37"/>
  <c r="B99" i="37"/>
  <c r="A99" i="37"/>
  <c r="C98" i="37"/>
  <c r="B98" i="37"/>
  <c r="A98" i="37"/>
  <c r="C97" i="37"/>
  <c r="B97" i="37"/>
  <c r="A97" i="37"/>
  <c r="C96" i="37"/>
  <c r="B96" i="37"/>
  <c r="A96" i="37"/>
  <c r="C95" i="37"/>
  <c r="B95" i="37"/>
  <c r="A95" i="37"/>
  <c r="C94" i="37"/>
  <c r="B94" i="37"/>
  <c r="A94" i="37"/>
  <c r="C93" i="37"/>
  <c r="B93" i="37"/>
  <c r="A93" i="37"/>
  <c r="C92" i="37"/>
  <c r="B92" i="37"/>
  <c r="A92" i="37"/>
  <c r="C91" i="37"/>
  <c r="B91" i="37"/>
  <c r="A91" i="37"/>
  <c r="C90" i="37"/>
  <c r="B90" i="37"/>
  <c r="A90" i="37"/>
  <c r="C89" i="37"/>
  <c r="B89" i="37"/>
  <c r="A89" i="37"/>
  <c r="C88" i="37"/>
  <c r="B88" i="37"/>
  <c r="A88" i="37"/>
  <c r="C87" i="37"/>
  <c r="B87" i="37"/>
  <c r="A87" i="37"/>
  <c r="C86" i="37"/>
  <c r="B86" i="37"/>
  <c r="A86" i="37"/>
  <c r="C85" i="37"/>
  <c r="B85" i="37"/>
  <c r="A85" i="37"/>
  <c r="C84" i="37"/>
  <c r="B84" i="37"/>
  <c r="A84" i="37"/>
  <c r="C83" i="37"/>
  <c r="B83" i="37"/>
  <c r="A83" i="37"/>
  <c r="C82" i="37"/>
  <c r="B82" i="37"/>
  <c r="A82" i="37"/>
  <c r="C81" i="37"/>
  <c r="B81" i="37"/>
  <c r="A81" i="37"/>
  <c r="C80" i="37"/>
  <c r="B80" i="37"/>
  <c r="A80" i="37"/>
  <c r="C79" i="37"/>
  <c r="B79" i="37"/>
  <c r="A79" i="37"/>
  <c r="C78" i="37"/>
  <c r="B78" i="37"/>
  <c r="A78" i="37"/>
  <c r="C77" i="37"/>
  <c r="B77" i="37"/>
  <c r="A77" i="37"/>
  <c r="C76" i="37"/>
  <c r="B76" i="37"/>
  <c r="A76" i="37"/>
  <c r="A75" i="37"/>
  <c r="C137" i="40"/>
  <c r="B137" i="40"/>
  <c r="A137" i="40"/>
  <c r="C136" i="40"/>
  <c r="B136" i="40"/>
  <c r="A136" i="40"/>
  <c r="C135" i="40"/>
  <c r="B135" i="40"/>
  <c r="A135" i="40"/>
  <c r="C134" i="40"/>
  <c r="B134" i="40"/>
  <c r="A134" i="40"/>
  <c r="C133" i="40"/>
  <c r="B133" i="40"/>
  <c r="A133" i="40"/>
  <c r="C132" i="40"/>
  <c r="B132" i="40"/>
  <c r="A132" i="40"/>
  <c r="C131" i="40"/>
  <c r="B131" i="40"/>
  <c r="A131" i="40"/>
  <c r="C130" i="40"/>
  <c r="B130" i="40"/>
  <c r="A130" i="40"/>
  <c r="C129" i="40"/>
  <c r="B129" i="40"/>
  <c r="A129" i="40"/>
  <c r="C128" i="40"/>
  <c r="B128" i="40"/>
  <c r="A128" i="40"/>
  <c r="C127" i="40"/>
  <c r="B127" i="40"/>
  <c r="A127" i="40"/>
  <c r="C126" i="40"/>
  <c r="B126" i="40"/>
  <c r="A126" i="40"/>
  <c r="C125" i="40"/>
  <c r="B125" i="40"/>
  <c r="A125" i="40"/>
  <c r="C124" i="40"/>
  <c r="B124" i="40"/>
  <c r="A124" i="40"/>
  <c r="C123" i="40"/>
  <c r="B123" i="40"/>
  <c r="A123" i="40"/>
  <c r="C122" i="40"/>
  <c r="B122" i="40"/>
  <c r="A122" i="40"/>
  <c r="C121" i="40"/>
  <c r="B121" i="40"/>
  <c r="A121" i="40"/>
  <c r="C120" i="40"/>
  <c r="B120" i="40"/>
  <c r="A120" i="40"/>
  <c r="C119" i="40"/>
  <c r="B119" i="40"/>
  <c r="A119" i="40"/>
  <c r="C118" i="40"/>
  <c r="B118" i="40"/>
  <c r="A118" i="40"/>
  <c r="C117" i="40"/>
  <c r="B117" i="40"/>
  <c r="A117" i="40"/>
  <c r="C116" i="40"/>
  <c r="B116" i="40"/>
  <c r="A116" i="40"/>
  <c r="C115" i="40"/>
  <c r="B115" i="40"/>
  <c r="A115" i="40"/>
  <c r="C114" i="40"/>
  <c r="B114" i="40"/>
  <c r="A114" i="40"/>
  <c r="C113" i="40"/>
  <c r="B113" i="40"/>
  <c r="A113" i="40"/>
  <c r="C112" i="40"/>
  <c r="B112" i="40"/>
  <c r="A112" i="40"/>
  <c r="C111" i="40"/>
  <c r="B111" i="40"/>
  <c r="A111" i="40"/>
  <c r="C110" i="40"/>
  <c r="B110" i="40"/>
  <c r="A110" i="40"/>
  <c r="C109" i="40"/>
  <c r="B109" i="40"/>
  <c r="A109" i="40"/>
  <c r="C108" i="40"/>
  <c r="B108" i="40"/>
  <c r="A108" i="40"/>
  <c r="A107" i="40"/>
  <c r="C105" i="40"/>
  <c r="B105" i="40"/>
  <c r="A105" i="40"/>
  <c r="C104" i="40"/>
  <c r="B104" i="40"/>
  <c r="A104" i="40"/>
  <c r="C103" i="40"/>
  <c r="B103" i="40"/>
  <c r="A103" i="40"/>
  <c r="C102" i="40"/>
  <c r="B102" i="40"/>
  <c r="A102" i="40"/>
  <c r="C101" i="40"/>
  <c r="B101" i="40"/>
  <c r="A101" i="40"/>
  <c r="C100" i="40"/>
  <c r="B100" i="40"/>
  <c r="A100" i="40"/>
  <c r="C99" i="40"/>
  <c r="B99" i="40"/>
  <c r="A99" i="40"/>
  <c r="C98" i="40"/>
  <c r="B98" i="40"/>
  <c r="A98" i="40"/>
  <c r="C97" i="40"/>
  <c r="B97" i="40"/>
  <c r="A97" i="40"/>
  <c r="C96" i="40"/>
  <c r="B96" i="40"/>
  <c r="A96" i="40"/>
  <c r="C95" i="40"/>
  <c r="B95" i="40"/>
  <c r="A95" i="40"/>
  <c r="C94" i="40"/>
  <c r="B94" i="40"/>
  <c r="A94" i="40"/>
  <c r="C93" i="40"/>
  <c r="B93" i="40"/>
  <c r="A93" i="40"/>
  <c r="C92" i="40"/>
  <c r="B92" i="40"/>
  <c r="A92" i="40"/>
  <c r="C91" i="40"/>
  <c r="B91" i="40"/>
  <c r="A91" i="40"/>
  <c r="C90" i="40"/>
  <c r="B90" i="40"/>
  <c r="A90" i="40"/>
  <c r="C89" i="40"/>
  <c r="B89" i="40"/>
  <c r="A89" i="40"/>
  <c r="C88" i="40"/>
  <c r="B88" i="40"/>
  <c r="A88" i="40"/>
  <c r="C87" i="40"/>
  <c r="B87" i="40"/>
  <c r="A87" i="40"/>
  <c r="C86" i="40"/>
  <c r="B86" i="40"/>
  <c r="A86" i="40"/>
  <c r="C85" i="40"/>
  <c r="B85" i="40"/>
  <c r="A85" i="40"/>
  <c r="C84" i="40"/>
  <c r="B84" i="40"/>
  <c r="A84" i="40"/>
  <c r="C83" i="40"/>
  <c r="B83" i="40"/>
  <c r="A83" i="40"/>
  <c r="C82" i="40"/>
  <c r="B82" i="40"/>
  <c r="A82" i="40"/>
  <c r="C81" i="40"/>
  <c r="B81" i="40"/>
  <c r="A81" i="40"/>
  <c r="C80" i="40"/>
  <c r="B80" i="40"/>
  <c r="A80" i="40"/>
  <c r="C79" i="40"/>
  <c r="B79" i="40"/>
  <c r="A79" i="40"/>
  <c r="C78" i="40"/>
  <c r="B78" i="40"/>
  <c r="A78" i="40"/>
  <c r="C77" i="40"/>
  <c r="B77" i="40"/>
  <c r="A77" i="40"/>
  <c r="C76" i="40"/>
  <c r="B76" i="40"/>
  <c r="A76" i="40"/>
  <c r="A75" i="40"/>
  <c r="AU63" i="39"/>
  <c r="AU47" i="39"/>
  <c r="AU45" i="39"/>
  <c r="AU46" i="39"/>
  <c r="AU48" i="39"/>
  <c r="AU49" i="39"/>
  <c r="AU50" i="39"/>
  <c r="AU51" i="39"/>
  <c r="AU52" i="39"/>
  <c r="AU53" i="39"/>
  <c r="AU54" i="39"/>
  <c r="AU55" i="39"/>
  <c r="AU56" i="39"/>
  <c r="AU57" i="39"/>
  <c r="AU58" i="39"/>
  <c r="AU59" i="39"/>
  <c r="AU60" i="39"/>
  <c r="AU61" i="39"/>
  <c r="AU62" i="39"/>
  <c r="AU64" i="39"/>
  <c r="AU65" i="39"/>
  <c r="AU66" i="39"/>
  <c r="AU67" i="39"/>
  <c r="AU68" i="39"/>
  <c r="AU69" i="39"/>
  <c r="AU70" i="39"/>
  <c r="AU71" i="39"/>
  <c r="AU72" i="39"/>
  <c r="AU73" i="39"/>
  <c r="AU44" i="39"/>
  <c r="AU13" i="39"/>
  <c r="AU14" i="39"/>
  <c r="AU15" i="39"/>
  <c r="AU16" i="39"/>
  <c r="AU17" i="39"/>
  <c r="AU18" i="39"/>
  <c r="AU19" i="39"/>
  <c r="AU20" i="39"/>
  <c r="AU21" i="39"/>
  <c r="AU22" i="39"/>
  <c r="AU23" i="39"/>
  <c r="AU24" i="39"/>
  <c r="AU25" i="39"/>
  <c r="AU26" i="39"/>
  <c r="AU27" i="39"/>
  <c r="AU28" i="39"/>
  <c r="AU29" i="39"/>
  <c r="AU30" i="39"/>
  <c r="AU31" i="39"/>
  <c r="AU32" i="39"/>
  <c r="AU33" i="39"/>
  <c r="AU34" i="39"/>
  <c r="AU35" i="39"/>
  <c r="AU36" i="39"/>
  <c r="AU37" i="39"/>
  <c r="AU38" i="39"/>
  <c r="AU39" i="39"/>
  <c r="AU40" i="39"/>
  <c r="AU41" i="39"/>
  <c r="AU12" i="39"/>
  <c r="W58" i="24"/>
  <c r="W59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44" i="24"/>
  <c r="W19" i="24"/>
  <c r="W14" i="24"/>
  <c r="W13" i="24"/>
  <c r="W15" i="24"/>
  <c r="W16" i="24"/>
  <c r="W17" i="24"/>
  <c r="W18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12" i="24"/>
  <c r="A36" i="24"/>
  <c r="B36" i="24"/>
  <c r="A37" i="24"/>
  <c r="B37" i="24"/>
  <c r="A38" i="24"/>
  <c r="B38" i="24"/>
  <c r="A39" i="24"/>
  <c r="B39" i="24"/>
  <c r="A40" i="24"/>
  <c r="B40" i="24"/>
  <c r="A41" i="24"/>
  <c r="B41" i="24"/>
  <c r="G108" i="8" l="1"/>
  <c r="G120" i="8"/>
  <c r="G81" i="8"/>
  <c r="C80" i="39"/>
  <c r="G82" i="8"/>
  <c r="C78" i="39"/>
  <c r="G80" i="8"/>
  <c r="C109" i="39"/>
  <c r="G114" i="8"/>
  <c r="C114" i="39"/>
  <c r="G119" i="8"/>
  <c r="C104" i="39"/>
  <c r="G109" i="8"/>
  <c r="C76" i="39"/>
  <c r="G78" i="8"/>
  <c r="C81" i="39"/>
  <c r="G83" i="8"/>
  <c r="C105" i="39"/>
  <c r="G110" i="8"/>
  <c r="C79" i="39"/>
  <c r="C112" i="39"/>
  <c r="G117" i="8"/>
  <c r="C117" i="39"/>
  <c r="G122" i="8"/>
  <c r="C116" i="39"/>
  <c r="G121" i="8"/>
  <c r="C110" i="39"/>
  <c r="G115" i="8"/>
  <c r="C115" i="39"/>
  <c r="C77" i="39"/>
  <c r="G79" i="8"/>
  <c r="C108" i="39"/>
  <c r="G113" i="8"/>
  <c r="C113" i="39"/>
  <c r="G118" i="8"/>
  <c r="C118" i="39"/>
  <c r="G123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26" i="8"/>
  <c r="G127" i="8"/>
  <c r="G128" i="8"/>
  <c r="B14" i="40"/>
  <c r="B14" i="24"/>
  <c r="B16" i="24"/>
  <c r="B45" i="24" l="1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44" i="24"/>
  <c r="B13" i="24"/>
  <c r="B15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12" i="24"/>
  <c r="C44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28" i="24" l="1"/>
  <c r="A64" i="40"/>
  <c r="B64" i="40"/>
  <c r="C64" i="40"/>
  <c r="A65" i="40"/>
  <c r="B65" i="40"/>
  <c r="C65" i="40"/>
  <c r="A66" i="40"/>
  <c r="B66" i="40"/>
  <c r="C66" i="40"/>
  <c r="A67" i="40"/>
  <c r="B67" i="40"/>
  <c r="C67" i="40"/>
  <c r="A68" i="40"/>
  <c r="B68" i="40"/>
  <c r="C68" i="40"/>
  <c r="A69" i="40"/>
  <c r="B69" i="40"/>
  <c r="C69" i="40"/>
  <c r="A70" i="40"/>
  <c r="B70" i="40"/>
  <c r="C70" i="40"/>
  <c r="A71" i="40"/>
  <c r="B71" i="40"/>
  <c r="C71" i="40"/>
  <c r="A72" i="40"/>
  <c r="B72" i="40"/>
  <c r="C72" i="40"/>
  <c r="A73" i="40"/>
  <c r="B73" i="40"/>
  <c r="C73" i="40"/>
  <c r="A32" i="40"/>
  <c r="B32" i="40"/>
  <c r="C32" i="40"/>
  <c r="A33" i="40"/>
  <c r="B33" i="40"/>
  <c r="C33" i="40"/>
  <c r="A34" i="40"/>
  <c r="B34" i="40"/>
  <c r="C34" i="40"/>
  <c r="A35" i="40"/>
  <c r="B35" i="40"/>
  <c r="C35" i="40"/>
  <c r="A36" i="40"/>
  <c r="B36" i="40"/>
  <c r="C36" i="40"/>
  <c r="A37" i="40"/>
  <c r="B37" i="40"/>
  <c r="C37" i="40"/>
  <c r="A38" i="40"/>
  <c r="B38" i="40"/>
  <c r="C38" i="40"/>
  <c r="A39" i="40"/>
  <c r="B39" i="40"/>
  <c r="C39" i="40"/>
  <c r="A40" i="40"/>
  <c r="B40" i="40"/>
  <c r="C40" i="40"/>
  <c r="A41" i="40"/>
  <c r="B41" i="40"/>
  <c r="C41" i="40"/>
  <c r="A64" i="37"/>
  <c r="B64" i="37"/>
  <c r="C64" i="37"/>
  <c r="A65" i="37"/>
  <c r="B65" i="37"/>
  <c r="C65" i="37"/>
  <c r="A66" i="37"/>
  <c r="B66" i="37"/>
  <c r="C66" i="37"/>
  <c r="A67" i="37"/>
  <c r="B67" i="37"/>
  <c r="C67" i="37"/>
  <c r="A68" i="37"/>
  <c r="B68" i="37"/>
  <c r="C68" i="37"/>
  <c r="A69" i="37"/>
  <c r="B69" i="37"/>
  <c r="C69" i="37"/>
  <c r="A70" i="37"/>
  <c r="B70" i="37"/>
  <c r="C70" i="37"/>
  <c r="A71" i="37"/>
  <c r="B71" i="37"/>
  <c r="C71" i="37"/>
  <c r="A72" i="37"/>
  <c r="B72" i="37"/>
  <c r="C72" i="37"/>
  <c r="A73" i="37"/>
  <c r="B73" i="37"/>
  <c r="C73" i="37"/>
  <c r="A32" i="37"/>
  <c r="B32" i="37"/>
  <c r="C32" i="37"/>
  <c r="A33" i="37"/>
  <c r="B33" i="37"/>
  <c r="C33" i="37"/>
  <c r="A34" i="37"/>
  <c r="B34" i="37"/>
  <c r="C34" i="37"/>
  <c r="A35" i="37"/>
  <c r="B35" i="37"/>
  <c r="C35" i="37"/>
  <c r="A36" i="37"/>
  <c r="B36" i="37"/>
  <c r="C36" i="37"/>
  <c r="A37" i="37"/>
  <c r="B37" i="37"/>
  <c r="C37" i="37"/>
  <c r="A38" i="37"/>
  <c r="B38" i="37"/>
  <c r="C38" i="37"/>
  <c r="A39" i="37"/>
  <c r="B39" i="37"/>
  <c r="C39" i="37"/>
  <c r="A40" i="37"/>
  <c r="B40" i="37"/>
  <c r="C40" i="37"/>
  <c r="A41" i="37"/>
  <c r="B41" i="37"/>
  <c r="C41" i="37"/>
  <c r="A64" i="38"/>
  <c r="B64" i="38"/>
  <c r="AW64" i="38"/>
  <c r="C64" i="38" s="1"/>
  <c r="A65" i="38"/>
  <c r="B65" i="38"/>
  <c r="AW65" i="38"/>
  <c r="C65" i="38" s="1"/>
  <c r="A66" i="38"/>
  <c r="B66" i="38"/>
  <c r="AW66" i="38"/>
  <c r="A67" i="38"/>
  <c r="B67" i="38"/>
  <c r="AW67" i="38"/>
  <c r="A68" i="38"/>
  <c r="B68" i="38"/>
  <c r="AW68" i="38"/>
  <c r="A69" i="38"/>
  <c r="B69" i="38"/>
  <c r="AW69" i="38"/>
  <c r="A70" i="38"/>
  <c r="B70" i="38"/>
  <c r="AW70" i="38"/>
  <c r="A71" i="38"/>
  <c r="B71" i="38"/>
  <c r="AW71" i="38"/>
  <c r="A72" i="38"/>
  <c r="B72" i="38"/>
  <c r="AW72" i="38"/>
  <c r="A73" i="38"/>
  <c r="B73" i="38"/>
  <c r="AW73" i="38"/>
  <c r="A32" i="38"/>
  <c r="B32" i="38"/>
  <c r="AW32" i="38"/>
  <c r="C32" i="38" s="1"/>
  <c r="A33" i="38"/>
  <c r="B33" i="38"/>
  <c r="AW33" i="38"/>
  <c r="C33" i="38" s="1"/>
  <c r="A34" i="38"/>
  <c r="B34" i="38"/>
  <c r="AW34" i="38"/>
  <c r="C34" i="38" s="1"/>
  <c r="A35" i="38"/>
  <c r="B35" i="38"/>
  <c r="AW35" i="38"/>
  <c r="C35" i="38" s="1"/>
  <c r="A36" i="38"/>
  <c r="B36" i="38"/>
  <c r="AW36" i="38"/>
  <c r="C36" i="38" s="1"/>
  <c r="A37" i="38"/>
  <c r="B37" i="38"/>
  <c r="AW37" i="38"/>
  <c r="C37" i="38" s="1"/>
  <c r="A38" i="38"/>
  <c r="B38" i="38"/>
  <c r="AW38" i="38"/>
  <c r="C38" i="38" s="1"/>
  <c r="A39" i="38"/>
  <c r="B39" i="38"/>
  <c r="AW39" i="38"/>
  <c r="A40" i="38"/>
  <c r="B40" i="38"/>
  <c r="AW40" i="38"/>
  <c r="A41" i="38"/>
  <c r="B41" i="38"/>
  <c r="AW41" i="38"/>
  <c r="A64" i="39"/>
  <c r="B64" i="39"/>
  <c r="C64" i="39"/>
  <c r="A65" i="39"/>
  <c r="B65" i="39"/>
  <c r="C65" i="39"/>
  <c r="A66" i="39"/>
  <c r="B66" i="39"/>
  <c r="C66" i="39"/>
  <c r="A67" i="39"/>
  <c r="B67" i="39"/>
  <c r="C67" i="39"/>
  <c r="A68" i="39"/>
  <c r="B68" i="39"/>
  <c r="C68" i="39"/>
  <c r="A69" i="39"/>
  <c r="B69" i="39"/>
  <c r="C69" i="39"/>
  <c r="A70" i="39"/>
  <c r="B70" i="39"/>
  <c r="A71" i="39"/>
  <c r="B71" i="39"/>
  <c r="C71" i="39"/>
  <c r="A72" i="39"/>
  <c r="B72" i="39"/>
  <c r="C72" i="39"/>
  <c r="A73" i="39"/>
  <c r="B73" i="39"/>
  <c r="C73" i="39"/>
  <c r="A32" i="39"/>
  <c r="B32" i="39"/>
  <c r="C32" i="39"/>
  <c r="A33" i="39"/>
  <c r="B33" i="39"/>
  <c r="C33" i="39"/>
  <c r="A34" i="39"/>
  <c r="B34" i="39"/>
  <c r="C34" i="39"/>
  <c r="A35" i="39"/>
  <c r="B35" i="39"/>
  <c r="C35" i="39"/>
  <c r="A36" i="39"/>
  <c r="B36" i="39"/>
  <c r="C36" i="39"/>
  <c r="A37" i="39"/>
  <c r="B37" i="39"/>
  <c r="C37" i="39"/>
  <c r="A38" i="39"/>
  <c r="B38" i="39"/>
  <c r="C38" i="39"/>
  <c r="A39" i="39"/>
  <c r="B39" i="39"/>
  <c r="C39" i="39"/>
  <c r="A40" i="39"/>
  <c r="B40" i="39"/>
  <c r="C40" i="39"/>
  <c r="A41" i="39"/>
  <c r="B41" i="39"/>
  <c r="C41" i="39"/>
  <c r="A64" i="24"/>
  <c r="A65" i="24"/>
  <c r="A66" i="24"/>
  <c r="A67" i="24"/>
  <c r="A68" i="24"/>
  <c r="A69" i="24"/>
  <c r="A70" i="24"/>
  <c r="A71" i="24"/>
  <c r="A72" i="24"/>
  <c r="A73" i="24"/>
  <c r="A32" i="24"/>
  <c r="A33" i="24"/>
  <c r="A34" i="24"/>
  <c r="A35" i="24"/>
  <c r="C39" i="38" l="1"/>
  <c r="G28" i="8"/>
  <c r="C73" i="38"/>
  <c r="G75" i="8"/>
  <c r="C68" i="38"/>
  <c r="G70" i="8"/>
  <c r="C70" i="38"/>
  <c r="G72" i="8"/>
  <c r="C67" i="38"/>
  <c r="G69" i="8"/>
  <c r="C72" i="38"/>
  <c r="G74" i="8"/>
  <c r="C69" i="38"/>
  <c r="G71" i="8"/>
  <c r="C40" i="38"/>
  <c r="G29" i="8"/>
  <c r="C66" i="38"/>
  <c r="G68" i="8"/>
  <c r="C41" i="38"/>
  <c r="G30" i="8"/>
  <c r="C71" i="38"/>
  <c r="G73" i="8"/>
  <c r="C73" i="24"/>
  <c r="C72" i="24"/>
  <c r="C71" i="24"/>
  <c r="C70" i="24"/>
  <c r="C69" i="24"/>
  <c r="C68" i="24"/>
  <c r="C67" i="24"/>
  <c r="C66" i="24"/>
  <c r="C65" i="24"/>
  <c r="G67" i="8"/>
  <c r="C64" i="24"/>
  <c r="G66" i="8"/>
  <c r="G26" i="8"/>
  <c r="C70" i="39"/>
  <c r="G27" i="8"/>
  <c r="C63" i="40"/>
  <c r="B63" i="40"/>
  <c r="A63" i="40"/>
  <c r="C62" i="40"/>
  <c r="B62" i="40"/>
  <c r="A62" i="40"/>
  <c r="C61" i="40"/>
  <c r="B61" i="40"/>
  <c r="A61" i="40"/>
  <c r="C60" i="40"/>
  <c r="B60" i="40"/>
  <c r="A60" i="40"/>
  <c r="C59" i="40"/>
  <c r="B59" i="40"/>
  <c r="A59" i="40"/>
  <c r="C58" i="40"/>
  <c r="B58" i="40"/>
  <c r="A58" i="40"/>
  <c r="C57" i="40"/>
  <c r="B57" i="40"/>
  <c r="A57" i="40"/>
  <c r="C56" i="40"/>
  <c r="B56" i="40"/>
  <c r="A56" i="40"/>
  <c r="C55" i="40"/>
  <c r="B55" i="40"/>
  <c r="A55" i="40"/>
  <c r="C54" i="40"/>
  <c r="B54" i="40"/>
  <c r="A54" i="40"/>
  <c r="C53" i="40"/>
  <c r="B53" i="40"/>
  <c r="A53" i="40"/>
  <c r="C52" i="40"/>
  <c r="B52" i="40"/>
  <c r="A52" i="40"/>
  <c r="C51" i="40"/>
  <c r="B51" i="40"/>
  <c r="A51" i="40"/>
  <c r="C50" i="40"/>
  <c r="B50" i="40"/>
  <c r="A50" i="40"/>
  <c r="C49" i="40"/>
  <c r="B49" i="40"/>
  <c r="A49" i="40"/>
  <c r="C48" i="40"/>
  <c r="B48" i="40"/>
  <c r="A48" i="40"/>
  <c r="C47" i="40"/>
  <c r="B47" i="40"/>
  <c r="A47" i="40"/>
  <c r="C46" i="40"/>
  <c r="B46" i="40"/>
  <c r="A46" i="40"/>
  <c r="C45" i="40"/>
  <c r="B45" i="40"/>
  <c r="A45" i="40"/>
  <c r="C44" i="40"/>
  <c r="B44" i="40"/>
  <c r="A44" i="40"/>
  <c r="A43" i="40"/>
  <c r="C31" i="40"/>
  <c r="B31" i="40"/>
  <c r="A31" i="40"/>
  <c r="C30" i="40"/>
  <c r="B30" i="40"/>
  <c r="A30" i="40"/>
  <c r="C29" i="40"/>
  <c r="B29" i="40"/>
  <c r="A29" i="40"/>
  <c r="C28" i="40"/>
  <c r="B28" i="40"/>
  <c r="A28" i="40"/>
  <c r="C27" i="40"/>
  <c r="B27" i="40"/>
  <c r="A27" i="40"/>
  <c r="C26" i="40"/>
  <c r="B26" i="40"/>
  <c r="A26" i="40"/>
  <c r="C25" i="40"/>
  <c r="B25" i="40"/>
  <c r="A25" i="40"/>
  <c r="C24" i="40"/>
  <c r="B24" i="40"/>
  <c r="A24" i="40"/>
  <c r="C23" i="40"/>
  <c r="B23" i="40"/>
  <c r="A23" i="40"/>
  <c r="C22" i="40"/>
  <c r="B22" i="40"/>
  <c r="A22" i="40"/>
  <c r="C21" i="40"/>
  <c r="B21" i="40"/>
  <c r="A21" i="40"/>
  <c r="C20" i="40"/>
  <c r="B20" i="40"/>
  <c r="A20" i="40"/>
  <c r="C19" i="40"/>
  <c r="B19" i="40"/>
  <c r="A19" i="40"/>
  <c r="C18" i="40"/>
  <c r="B18" i="40"/>
  <c r="A18" i="40"/>
  <c r="C17" i="40"/>
  <c r="B17" i="40"/>
  <c r="A17" i="40"/>
  <c r="C16" i="40"/>
  <c r="B16" i="40"/>
  <c r="A16" i="40"/>
  <c r="C15" i="40"/>
  <c r="B15" i="40"/>
  <c r="A15" i="40"/>
  <c r="C14" i="40"/>
  <c r="A14" i="40"/>
  <c r="C13" i="40"/>
  <c r="B13" i="40"/>
  <c r="A13" i="40"/>
  <c r="C12" i="40"/>
  <c r="B12" i="40"/>
  <c r="A12" i="40"/>
  <c r="A11" i="40"/>
  <c r="C63" i="39"/>
  <c r="B63" i="39"/>
  <c r="A63" i="39"/>
  <c r="C62" i="39"/>
  <c r="B62" i="39"/>
  <c r="A62" i="39"/>
  <c r="C61" i="39"/>
  <c r="B61" i="39"/>
  <c r="A61" i="39"/>
  <c r="C60" i="39"/>
  <c r="B60" i="39"/>
  <c r="A60" i="39"/>
  <c r="C59" i="39"/>
  <c r="B59" i="39"/>
  <c r="A59" i="39"/>
  <c r="C58" i="39"/>
  <c r="B58" i="39"/>
  <c r="A58" i="39"/>
  <c r="C57" i="39"/>
  <c r="B57" i="39"/>
  <c r="A57" i="39"/>
  <c r="C56" i="39"/>
  <c r="B56" i="39"/>
  <c r="A56" i="39"/>
  <c r="C55" i="39"/>
  <c r="B55" i="39"/>
  <c r="A55" i="39"/>
  <c r="C54" i="39"/>
  <c r="B54" i="39"/>
  <c r="A54" i="39"/>
  <c r="C53" i="39"/>
  <c r="B53" i="39"/>
  <c r="A53" i="39"/>
  <c r="C52" i="39"/>
  <c r="B52" i="39"/>
  <c r="A52" i="39"/>
  <c r="C51" i="39"/>
  <c r="B51" i="39"/>
  <c r="A51" i="39"/>
  <c r="C50" i="39"/>
  <c r="B50" i="39"/>
  <c r="A50" i="39"/>
  <c r="C49" i="39"/>
  <c r="B49" i="39"/>
  <c r="A49" i="39"/>
  <c r="C48" i="39"/>
  <c r="B48" i="39"/>
  <c r="A48" i="39"/>
  <c r="C47" i="39"/>
  <c r="B47" i="39"/>
  <c r="A47" i="39"/>
  <c r="C46" i="39"/>
  <c r="B46" i="39"/>
  <c r="A46" i="39"/>
  <c r="C45" i="39"/>
  <c r="B45" i="39"/>
  <c r="A45" i="39"/>
  <c r="C44" i="39"/>
  <c r="B44" i="39"/>
  <c r="A44" i="39"/>
  <c r="A43" i="39"/>
  <c r="C31" i="39"/>
  <c r="B31" i="39"/>
  <c r="A31" i="39"/>
  <c r="C30" i="39"/>
  <c r="B30" i="39"/>
  <c r="A30" i="39"/>
  <c r="C29" i="39"/>
  <c r="B29" i="39"/>
  <c r="A29" i="39"/>
  <c r="B28" i="39"/>
  <c r="A28" i="39"/>
  <c r="C27" i="39"/>
  <c r="B27" i="39"/>
  <c r="A27" i="39"/>
  <c r="C26" i="39"/>
  <c r="B26" i="39"/>
  <c r="A26" i="39"/>
  <c r="C25" i="39"/>
  <c r="B25" i="39"/>
  <c r="A25" i="39"/>
  <c r="C24" i="39"/>
  <c r="B24" i="39"/>
  <c r="A24" i="39"/>
  <c r="C23" i="39"/>
  <c r="B23" i="39"/>
  <c r="A23" i="39"/>
  <c r="C22" i="39"/>
  <c r="B22" i="39"/>
  <c r="A22" i="39"/>
  <c r="C21" i="39"/>
  <c r="B21" i="39"/>
  <c r="A21" i="39"/>
  <c r="C20" i="39"/>
  <c r="B20" i="39"/>
  <c r="A20" i="39"/>
  <c r="C19" i="39"/>
  <c r="B19" i="39"/>
  <c r="A19" i="39"/>
  <c r="C18" i="39"/>
  <c r="B18" i="39"/>
  <c r="A18" i="39"/>
  <c r="C17" i="39"/>
  <c r="B17" i="39"/>
  <c r="A17" i="39"/>
  <c r="C16" i="39"/>
  <c r="B16" i="39"/>
  <c r="A16" i="39"/>
  <c r="C15" i="39"/>
  <c r="B15" i="39"/>
  <c r="A15" i="39"/>
  <c r="C14" i="39"/>
  <c r="B14" i="39"/>
  <c r="A14" i="39"/>
  <c r="C13" i="39"/>
  <c r="B13" i="39"/>
  <c r="A13" i="39"/>
  <c r="B12" i="39"/>
  <c r="A12" i="39"/>
  <c r="A11" i="39"/>
  <c r="AW63" i="38"/>
  <c r="C63" i="38" s="1"/>
  <c r="B63" i="38"/>
  <c r="A63" i="38"/>
  <c r="AW62" i="38"/>
  <c r="C62" i="38" s="1"/>
  <c r="B62" i="38"/>
  <c r="A62" i="38"/>
  <c r="AW61" i="38"/>
  <c r="C61" i="38" s="1"/>
  <c r="B61" i="38"/>
  <c r="A61" i="38"/>
  <c r="AW60" i="38"/>
  <c r="C60" i="38" s="1"/>
  <c r="B60" i="38"/>
  <c r="A60" i="38"/>
  <c r="AW59" i="38"/>
  <c r="C59" i="38" s="1"/>
  <c r="B59" i="38"/>
  <c r="A59" i="38"/>
  <c r="AW58" i="38"/>
  <c r="C58" i="38" s="1"/>
  <c r="B58" i="38"/>
  <c r="A58" i="38"/>
  <c r="AW57" i="38"/>
  <c r="C57" i="38" s="1"/>
  <c r="B57" i="38"/>
  <c r="A57" i="38"/>
  <c r="AW56" i="38"/>
  <c r="C56" i="38" s="1"/>
  <c r="B56" i="38"/>
  <c r="A56" i="38"/>
  <c r="AW55" i="38"/>
  <c r="C55" i="38" s="1"/>
  <c r="B55" i="38"/>
  <c r="A55" i="38"/>
  <c r="AW54" i="38"/>
  <c r="B54" i="38"/>
  <c r="A54" i="38"/>
  <c r="AW53" i="38"/>
  <c r="B53" i="38"/>
  <c r="A53" i="38"/>
  <c r="AW52" i="38"/>
  <c r="B52" i="38"/>
  <c r="A52" i="38"/>
  <c r="AW51" i="38"/>
  <c r="B51" i="38"/>
  <c r="A51" i="38"/>
  <c r="AW50" i="38"/>
  <c r="B50" i="38"/>
  <c r="A50" i="38"/>
  <c r="AW49" i="38"/>
  <c r="B49" i="38"/>
  <c r="A49" i="38"/>
  <c r="AW48" i="38"/>
  <c r="B48" i="38"/>
  <c r="A48" i="38"/>
  <c r="AW47" i="38"/>
  <c r="B47" i="38"/>
  <c r="A47" i="38"/>
  <c r="AW46" i="38"/>
  <c r="B46" i="38"/>
  <c r="A46" i="38"/>
  <c r="AW45" i="38"/>
  <c r="B45" i="38"/>
  <c r="A45" i="38"/>
  <c r="AW44" i="38"/>
  <c r="B44" i="38"/>
  <c r="A44" i="38"/>
  <c r="A43" i="38"/>
  <c r="AW31" i="38"/>
  <c r="C31" i="38" s="1"/>
  <c r="B31" i="38"/>
  <c r="A31" i="38"/>
  <c r="AW30" i="38"/>
  <c r="C30" i="38" s="1"/>
  <c r="B30" i="38"/>
  <c r="A30" i="38"/>
  <c r="AW29" i="38"/>
  <c r="C29" i="38" s="1"/>
  <c r="B29" i="38"/>
  <c r="A29" i="38"/>
  <c r="AW28" i="38"/>
  <c r="C28" i="38" s="1"/>
  <c r="B28" i="38"/>
  <c r="A28" i="38"/>
  <c r="AW27" i="38"/>
  <c r="C27" i="38" s="1"/>
  <c r="B27" i="38"/>
  <c r="A27" i="38"/>
  <c r="AW26" i="38"/>
  <c r="C26" i="38" s="1"/>
  <c r="B26" i="38"/>
  <c r="A26" i="38"/>
  <c r="AW25" i="38"/>
  <c r="C25" i="38" s="1"/>
  <c r="B25" i="38"/>
  <c r="A25" i="38"/>
  <c r="AW24" i="38"/>
  <c r="C24" i="38" s="1"/>
  <c r="B24" i="38"/>
  <c r="A24" i="38"/>
  <c r="AW23" i="38"/>
  <c r="C23" i="38" s="1"/>
  <c r="B23" i="38"/>
  <c r="A23" i="38"/>
  <c r="AW22" i="38"/>
  <c r="C22" i="38" s="1"/>
  <c r="B22" i="38"/>
  <c r="A22" i="38"/>
  <c r="AW21" i="38"/>
  <c r="C21" i="38" s="1"/>
  <c r="B21" i="38"/>
  <c r="A21" i="38"/>
  <c r="AW20" i="38"/>
  <c r="C20" i="38" s="1"/>
  <c r="B20" i="38"/>
  <c r="A20" i="38"/>
  <c r="AW19" i="38"/>
  <c r="C19" i="38" s="1"/>
  <c r="B19" i="38"/>
  <c r="A19" i="38"/>
  <c r="AW18" i="38"/>
  <c r="C18" i="38" s="1"/>
  <c r="B18" i="38"/>
  <c r="A18" i="38"/>
  <c r="AW17" i="38"/>
  <c r="C17" i="38" s="1"/>
  <c r="B17" i="38"/>
  <c r="A17" i="38"/>
  <c r="AW16" i="38"/>
  <c r="C16" i="38" s="1"/>
  <c r="B16" i="38"/>
  <c r="A16" i="38"/>
  <c r="AW15" i="38"/>
  <c r="C15" i="38" s="1"/>
  <c r="B15" i="38"/>
  <c r="A15" i="38"/>
  <c r="AW14" i="38"/>
  <c r="C14" i="38" s="1"/>
  <c r="B14" i="38"/>
  <c r="A14" i="38"/>
  <c r="AW13" i="38"/>
  <c r="C13" i="38" s="1"/>
  <c r="B13" i="38"/>
  <c r="A13" i="38"/>
  <c r="AW12" i="38"/>
  <c r="B12" i="38"/>
  <c r="A12" i="38"/>
  <c r="A11" i="38"/>
  <c r="C63" i="37"/>
  <c r="B63" i="37"/>
  <c r="A63" i="37"/>
  <c r="C62" i="37"/>
  <c r="B62" i="37"/>
  <c r="A62" i="37"/>
  <c r="C61" i="37"/>
  <c r="B61" i="37"/>
  <c r="A61" i="37"/>
  <c r="C60" i="37"/>
  <c r="B60" i="37"/>
  <c r="A60" i="37"/>
  <c r="C59" i="37"/>
  <c r="B59" i="37"/>
  <c r="A59" i="37"/>
  <c r="C58" i="37"/>
  <c r="B58" i="37"/>
  <c r="A58" i="37"/>
  <c r="C57" i="37"/>
  <c r="B57" i="37"/>
  <c r="A57" i="37"/>
  <c r="C56" i="37"/>
  <c r="B56" i="37"/>
  <c r="A56" i="37"/>
  <c r="C55" i="37"/>
  <c r="B55" i="37"/>
  <c r="A55" i="37"/>
  <c r="C54" i="37"/>
  <c r="B54" i="37"/>
  <c r="A54" i="37"/>
  <c r="C53" i="37"/>
  <c r="B53" i="37"/>
  <c r="A53" i="37"/>
  <c r="C52" i="37"/>
  <c r="B52" i="37"/>
  <c r="A52" i="37"/>
  <c r="C51" i="37"/>
  <c r="B51" i="37"/>
  <c r="A51" i="37"/>
  <c r="C50" i="37"/>
  <c r="B50" i="37"/>
  <c r="A50" i="37"/>
  <c r="C49" i="37"/>
  <c r="B49" i="37"/>
  <c r="A49" i="37"/>
  <c r="C48" i="37"/>
  <c r="B48" i="37"/>
  <c r="A48" i="37"/>
  <c r="C47" i="37"/>
  <c r="B47" i="37"/>
  <c r="A47" i="37"/>
  <c r="C46" i="37"/>
  <c r="B46" i="37"/>
  <c r="A46" i="37"/>
  <c r="C45" i="37"/>
  <c r="B45" i="37"/>
  <c r="A45" i="37"/>
  <c r="C44" i="37"/>
  <c r="B44" i="37"/>
  <c r="A44" i="37"/>
  <c r="A43" i="37"/>
  <c r="C31" i="37"/>
  <c r="B31" i="37"/>
  <c r="A31" i="37"/>
  <c r="C30" i="37"/>
  <c r="B30" i="37"/>
  <c r="A30" i="37"/>
  <c r="C29" i="37"/>
  <c r="B29" i="37"/>
  <c r="A29" i="37"/>
  <c r="C28" i="37"/>
  <c r="B28" i="37"/>
  <c r="A28" i="37"/>
  <c r="C27" i="37"/>
  <c r="B27" i="37"/>
  <c r="A27" i="37"/>
  <c r="C26" i="37"/>
  <c r="B26" i="37"/>
  <c r="A26" i="37"/>
  <c r="C25" i="37"/>
  <c r="B25" i="37"/>
  <c r="A25" i="37"/>
  <c r="C24" i="37"/>
  <c r="B24" i="37"/>
  <c r="A24" i="37"/>
  <c r="C23" i="37"/>
  <c r="B23" i="37"/>
  <c r="A23" i="37"/>
  <c r="C22" i="37"/>
  <c r="B22" i="37"/>
  <c r="A22" i="37"/>
  <c r="C21" i="37"/>
  <c r="B21" i="37"/>
  <c r="A21" i="37"/>
  <c r="C20" i="37"/>
  <c r="B20" i="37"/>
  <c r="A20" i="37"/>
  <c r="C19" i="37"/>
  <c r="B19" i="37"/>
  <c r="A19" i="37"/>
  <c r="C18" i="37"/>
  <c r="B18" i="37"/>
  <c r="A18" i="37"/>
  <c r="C17" i="37"/>
  <c r="B17" i="37"/>
  <c r="A17" i="37"/>
  <c r="C16" i="37"/>
  <c r="B16" i="37"/>
  <c r="A16" i="37"/>
  <c r="C15" i="37"/>
  <c r="B15" i="37"/>
  <c r="A15" i="37"/>
  <c r="C14" i="37"/>
  <c r="B14" i="37"/>
  <c r="A14" i="37"/>
  <c r="C13" i="37"/>
  <c r="B13" i="37"/>
  <c r="A13" i="37"/>
  <c r="C12" i="37"/>
  <c r="B12" i="37"/>
  <c r="A12" i="37"/>
  <c r="A11" i="37"/>
  <c r="C44" i="38" l="1"/>
  <c r="G33" i="8"/>
  <c r="C47" i="38"/>
  <c r="G36" i="8"/>
  <c r="C52" i="38"/>
  <c r="G41" i="8"/>
  <c r="C50" i="38"/>
  <c r="G39" i="8"/>
  <c r="C53" i="38"/>
  <c r="G42" i="8"/>
  <c r="C48" i="38"/>
  <c r="G37" i="8"/>
  <c r="C45" i="38"/>
  <c r="G34" i="8"/>
  <c r="C51" i="38"/>
  <c r="G40" i="8"/>
  <c r="C46" i="38"/>
  <c r="G35" i="8"/>
  <c r="C54" i="38"/>
  <c r="G43" i="8"/>
  <c r="C49" i="38"/>
  <c r="G38" i="8"/>
  <c r="C12" i="38"/>
  <c r="G6" i="8"/>
  <c r="C12" i="39"/>
  <c r="C28" i="39"/>
  <c r="G22" i="8"/>
  <c r="A46" i="24"/>
  <c r="A47" i="24"/>
  <c r="G49" i="8"/>
  <c r="A48" i="24"/>
  <c r="A49" i="24"/>
  <c r="A50" i="24"/>
  <c r="A51" i="24"/>
  <c r="A52" i="24"/>
  <c r="A53" i="24"/>
  <c r="G55" i="8"/>
  <c r="A54" i="24"/>
  <c r="G56" i="8"/>
  <c r="A55" i="24"/>
  <c r="G57" i="8"/>
  <c r="A56" i="24"/>
  <c r="A57" i="24"/>
  <c r="G59" i="8"/>
  <c r="A58" i="24"/>
  <c r="A59" i="24"/>
  <c r="A60" i="24"/>
  <c r="A61" i="24"/>
  <c r="G63" i="8"/>
  <c r="A62" i="24"/>
  <c r="G64" i="8"/>
  <c r="A63" i="24"/>
  <c r="G65" i="8"/>
  <c r="A15" i="24"/>
  <c r="G9" i="8"/>
  <c r="A16" i="24"/>
  <c r="G10" i="8"/>
  <c r="A17" i="24"/>
  <c r="A18" i="24"/>
  <c r="G12" i="8"/>
  <c r="A19" i="24"/>
  <c r="A20" i="24"/>
  <c r="G14" i="8"/>
  <c r="A21" i="24"/>
  <c r="A22" i="24"/>
  <c r="G16" i="8"/>
  <c r="A23" i="24"/>
  <c r="A24" i="24"/>
  <c r="G18" i="8"/>
  <c r="A25" i="24"/>
  <c r="A26" i="24"/>
  <c r="G20" i="8"/>
  <c r="A27" i="24"/>
  <c r="A28" i="24"/>
  <c r="A29" i="24"/>
  <c r="A30" i="24"/>
  <c r="G24" i="8"/>
  <c r="A31" i="24"/>
  <c r="C60" i="24" l="1"/>
  <c r="G62" i="8"/>
  <c r="C59" i="24"/>
  <c r="G61" i="8"/>
  <c r="C58" i="24"/>
  <c r="G60" i="8"/>
  <c r="C56" i="24"/>
  <c r="G58" i="8"/>
  <c r="C52" i="24"/>
  <c r="G54" i="8"/>
  <c r="C51" i="24"/>
  <c r="G53" i="8"/>
  <c r="C50" i="24"/>
  <c r="G52" i="8"/>
  <c r="C49" i="24"/>
  <c r="G51" i="8"/>
  <c r="C48" i="24"/>
  <c r="G50" i="8"/>
  <c r="C46" i="24"/>
  <c r="G48" i="8"/>
  <c r="C55" i="24"/>
  <c r="C63" i="24"/>
  <c r="C47" i="24"/>
  <c r="C62" i="24"/>
  <c r="C54" i="24"/>
  <c r="C57" i="24"/>
  <c r="C61" i="24"/>
  <c r="C53" i="24"/>
  <c r="G15" i="8"/>
  <c r="G21" i="8"/>
  <c r="G11" i="8"/>
  <c r="G25" i="8"/>
  <c r="G17" i="8"/>
  <c r="G23" i="8"/>
  <c r="G13" i="8"/>
  <c r="G19" i="8"/>
  <c r="A45" i="24"/>
  <c r="A13" i="24"/>
  <c r="G7" i="8"/>
  <c r="A14" i="24"/>
  <c r="G8" i="8"/>
  <c r="C45" i="24" l="1"/>
  <c r="G47" i="8"/>
  <c r="G46" i="8" l="1"/>
  <c r="A43" i="24"/>
  <c r="A11" i="24"/>
  <c r="A44" i="24" l="1"/>
  <c r="A12" i="24"/>
</calcChain>
</file>

<file path=xl/comments1.xml><?xml version="1.0" encoding="utf-8"?>
<comments xmlns="http://schemas.openxmlformats.org/spreadsheetml/2006/main">
  <authors>
    <author>tc={34CB7137-BDE4-4CE4-9099-758D48E80039}</author>
    <author>tc={9473CB90-0261-4B94-ADCA-85C3F38BD64C}</author>
  </authors>
  <commentList>
    <comment ref="T13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Atestado médico </t>
        </r>
      </text>
    </comment>
    <comment ref="V1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Atestado médico</t>
        </r>
      </text>
    </comment>
  </commentList>
</comments>
</file>

<file path=xl/sharedStrings.xml><?xml version="1.0" encoding="utf-8"?>
<sst xmlns="http://schemas.openxmlformats.org/spreadsheetml/2006/main" count="1411" uniqueCount="106">
  <si>
    <t>Status</t>
  </si>
  <si>
    <t>FREQUENTE</t>
  </si>
  <si>
    <t>DESISTENTE</t>
  </si>
  <si>
    <t>DESISTENTE SUBSTITUIDO</t>
  </si>
  <si>
    <t>TRANSFERIDO</t>
  </si>
  <si>
    <t>1. NESSE ARQUIVO DE CONTROLE DE PRESENÇA DOS ALUNOS ENTRE AS TURMAS, CONTAMOS COM A ABA "RESUMO", NELA SERÁ NECESSÁRIO QUE PREENCHAM DADOS COMO: R.A, CONTATO TELEFONICO, NOME E ATUALIZEM O STATUS DE CADA UM DELES COMO "FREQUENTE" OU "DESISTENTE".</t>
  </si>
  <si>
    <t>2. A PLANILHA CONTÉM QUATRO ABAS REFERENTE AO PERÍODO LETIVO DO 1° SEMESTRE DE 2025. DEVE SER PREENCHIDA PRESENÇA, FALTAS E JUSTIFICATIVAS DOS ALUNOS NO DIA RELACIONADO AS AULAS DE T.I. E EXTENSÃO.</t>
  </si>
  <si>
    <r>
      <t xml:space="preserve">3. OS ALUNOS QUE ATINGIREM O NÚMERO DE </t>
    </r>
    <r>
      <rPr>
        <b/>
        <sz val="11"/>
        <color rgb="FFFF0000"/>
        <rFont val="Calibri"/>
        <family val="2"/>
        <scheme val="minor"/>
      </rPr>
      <t>3 FALTAS</t>
    </r>
    <r>
      <rPr>
        <b/>
        <sz val="11"/>
        <rFont val="Calibri"/>
        <family val="2"/>
        <scheme val="minor"/>
      </rPr>
      <t xml:space="preserve"> NÃO JUSTIFICADAS ENTRARÃO EM STATUS DE ATENÇÃO.</t>
    </r>
  </si>
  <si>
    <t>4. TIPOS DE PREENCHIMENTO SEMANAL DA LISTA</t>
  </si>
  <si>
    <t>LEGENDA</t>
  </si>
  <si>
    <t>F</t>
  </si>
  <si>
    <t>FALTA</t>
  </si>
  <si>
    <t>F/J</t>
  </si>
  <si>
    <t>FALTA JUSTIFICADA</t>
  </si>
  <si>
    <t>P</t>
  </si>
  <si>
    <t>PRESENÇA</t>
  </si>
  <si>
    <r>
      <t xml:space="preserve">5. TODAS AS FALTAS JUSTIFICADAS DEVEM CONTER UM COMENTÁRIO DO TIPO DA JUSTIFICATIVA REPRESENTADA POR UM NÚMERO </t>
    </r>
    <r>
      <rPr>
        <b/>
        <sz val="11"/>
        <color rgb="FFFF0000"/>
        <rFont val="Calibri"/>
        <family val="2"/>
        <scheme val="minor"/>
      </rPr>
      <t>(1, 2, 3 OU 4)</t>
    </r>
    <r>
      <rPr>
        <b/>
        <sz val="11"/>
        <rFont val="Calibri"/>
        <family val="2"/>
        <scheme val="minor"/>
      </rPr>
      <t>.</t>
    </r>
  </si>
  <si>
    <t>Tipos de Justificativas Usadas P/ Comentários</t>
  </si>
  <si>
    <t>Atestado Médico</t>
  </si>
  <si>
    <t>Atestado Odontológico</t>
  </si>
  <si>
    <t>Questões Familiares</t>
  </si>
  <si>
    <t>Questões Sociais (em acompanhamento pela assistente social IOS)</t>
  </si>
  <si>
    <t>RESUMO ACOMPANHAMENTO DE PRESENÇA</t>
  </si>
  <si>
    <t>Qnt. / Turma</t>
  </si>
  <si>
    <t>CONTATO</t>
  </si>
  <si>
    <t>R.A</t>
  </si>
  <si>
    <t>Nome</t>
  </si>
  <si>
    <t>Possui Nome Social?</t>
  </si>
  <si>
    <t>Nome Social</t>
  </si>
  <si>
    <t>TOTAL FALTAS</t>
  </si>
  <si>
    <t xml:space="preserve">STATUS </t>
  </si>
  <si>
    <t>STATUS DESISTÊNCIA</t>
  </si>
  <si>
    <t xml:space="preserve">TURMA 1 (CURSO: ) - UNIDADE: </t>
  </si>
  <si>
    <t>MÊS DE DESISTÊNCIA</t>
  </si>
  <si>
    <t>MOTIVO</t>
  </si>
  <si>
    <t>11 95889-6959</t>
  </si>
  <si>
    <t>202002XXXX</t>
  </si>
  <si>
    <t>NÃO</t>
  </si>
  <si>
    <t>NOME SOCIAL</t>
  </si>
  <si>
    <t>11 94608-5636</t>
  </si>
  <si>
    <t>11 94088-2887</t>
  </si>
  <si>
    <t>11 95031-3533</t>
  </si>
  <si>
    <t>11 99193-9940</t>
  </si>
  <si>
    <t>ABRIL</t>
  </si>
  <si>
    <t>NÃO SE IDENTIFICOU COM O CURSO</t>
  </si>
  <si>
    <t>11 96949-8956</t>
  </si>
  <si>
    <t>11 91408-6892</t>
  </si>
  <si>
    <t>11 96026-0436</t>
  </si>
  <si>
    <t>11 96120-0344</t>
  </si>
  <si>
    <t>11 95176-4605</t>
  </si>
  <si>
    <t>11 98164-0086</t>
  </si>
  <si>
    <t>11 93902-2896</t>
  </si>
  <si>
    <t>11 96244-4042</t>
  </si>
  <si>
    <t>11 93253-8161</t>
  </si>
  <si>
    <t>JULHO</t>
  </si>
  <si>
    <t>DIFICULDADE DE ACOMPANHAMENTO DO CURSO</t>
  </si>
  <si>
    <t>11 98384-0278</t>
  </si>
  <si>
    <t>11 99574-1360</t>
  </si>
  <si>
    <t>11 97806-4865</t>
  </si>
  <si>
    <t>11 93727-8840</t>
  </si>
  <si>
    <t>11 93777-8472</t>
  </si>
  <si>
    <t>PROBLEMAS DE SAÚDE (COM O ALUNO OU FAMILIAR)</t>
  </si>
  <si>
    <t>11 94381-6327</t>
  </si>
  <si>
    <t>(XX) 9XXXX-XXXX</t>
  </si>
  <si>
    <t xml:space="preserve">TURMA 2 (CURSO: ) - UNIDADE: </t>
  </si>
  <si>
    <t>PREENCHER NOME COMPLETO DO ALUNO</t>
  </si>
  <si>
    <t xml:space="preserve">TURMA 3 (CURSO: ) - UNIDADE: </t>
  </si>
  <si>
    <t xml:space="preserve">TURMA 4 (CURSO: ) - UNIDADE: </t>
  </si>
  <si>
    <t>JANEIRO</t>
  </si>
  <si>
    <t>CONFLITO ENTRE HORÁRIO DO CURSO E ESCOLA</t>
  </si>
  <si>
    <t>FEVEREIRO</t>
  </si>
  <si>
    <t>MARÇO</t>
  </si>
  <si>
    <t>CONSEGUIU UM TRABALHO</t>
  </si>
  <si>
    <t>LACTANTE OU GESTANTES OU EM INÍCIO DE GESTAÇÃO</t>
  </si>
  <si>
    <t>MAIO</t>
  </si>
  <si>
    <t>JUNHO</t>
  </si>
  <si>
    <t>OPTOU POR UM CURSO FORA DO IOS</t>
  </si>
  <si>
    <t>AGOSTO</t>
  </si>
  <si>
    <t>SEM RECURSOS FINANCEIROS PARA TRANSPORTE</t>
  </si>
  <si>
    <t>SETEMBRO</t>
  </si>
  <si>
    <t>MUDOU DE ENDEREÇO</t>
  </si>
  <si>
    <t>OUTUBRO</t>
  </si>
  <si>
    <t>PRECISOU CUIDAR DA/O IRMÃ/ÃO OU DE OUTRO FAMILIAR</t>
  </si>
  <si>
    <t>NOVEMBRO</t>
  </si>
  <si>
    <t>SEM RETORNO DE CONTATO</t>
  </si>
  <si>
    <t>DEZEMBRO</t>
  </si>
  <si>
    <t>Lista de Presença - 2° Semestre de 2018</t>
  </si>
  <si>
    <t>Unidade:</t>
  </si>
  <si>
    <t>Curso:</t>
  </si>
  <si>
    <t>Equipe:</t>
  </si>
  <si>
    <t>Qtd. Turma</t>
  </si>
  <si>
    <t>STATUS</t>
  </si>
  <si>
    <t>Segunda-Feira</t>
  </si>
  <si>
    <t>Terça-Feira</t>
  </si>
  <si>
    <t>Quarta-Feira</t>
  </si>
  <si>
    <t>Quinta-Feira</t>
  </si>
  <si>
    <t>Total Faltas</t>
  </si>
  <si>
    <t>T.I.</t>
  </si>
  <si>
    <t>GERAL (SOMA T.I; PT|MT /2)</t>
  </si>
  <si>
    <t>TURMA 1</t>
  </si>
  <si>
    <t xml:space="preserve">TURMA 2 </t>
  </si>
  <si>
    <t>TURMA 3</t>
  </si>
  <si>
    <t>TURMA 4</t>
  </si>
  <si>
    <t>Sexta-Feira</t>
  </si>
  <si>
    <t>Sexta-feira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</si>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</sst>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92DE"/>
        <bgColor indexed="64"/>
      </patternFill>
    </fill>
    <fill>
      <patternFill patternType="solid">
        <fgColor rgb="FF7734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/>
      <diagonal/>
    </border>
    <border>
      <left/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rgb="FF002060"/>
      </bottom>
      <diagonal/>
    </border>
    <border>
      <left/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5" applyNumberFormat="0" applyAlignment="0" applyProtection="0"/>
    <xf numFmtId="0" fontId="19" fillId="9" borderId="26" applyNumberFormat="0" applyAlignment="0" applyProtection="0"/>
    <xf numFmtId="0" fontId="20" fillId="9" borderId="25" applyNumberFormat="0" applyAlignment="0" applyProtection="0"/>
    <xf numFmtId="0" fontId="21" fillId="0" borderId="27" applyNumberFormat="0" applyFill="0" applyAlignment="0" applyProtection="0"/>
    <xf numFmtId="0" fontId="22" fillId="10" borderId="28" applyNumberFormat="0" applyAlignment="0" applyProtection="0"/>
    <xf numFmtId="0" fontId="23" fillId="0" borderId="0" applyNumberFormat="0" applyFill="0" applyBorder="0" applyAlignment="0" applyProtection="0"/>
    <xf numFmtId="0" fontId="10" fillId="11" borderId="2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30" applyNumberFormat="0" applyFill="0" applyAlignment="0" applyProtection="0"/>
    <xf numFmtId="0" fontId="25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5" fillId="35" borderId="0" applyNumberFormat="0" applyBorder="0" applyAlignment="0" applyProtection="0"/>
  </cellStyleXfs>
  <cellXfs count="118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9" fillId="2" borderId="9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Protection="1">
      <protection locked="0"/>
    </xf>
    <xf numFmtId="0" fontId="6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 wrapText="1"/>
    </xf>
    <xf numFmtId="16" fontId="1" fillId="2" borderId="2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2" xfId="0" applyFont="1" applyFill="1" applyBorder="1"/>
    <xf numFmtId="0" fontId="7" fillId="0" borderId="1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3" xfId="0" applyFont="1" applyFill="1" applyBorder="1" applyProtection="1"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center"/>
    </xf>
    <xf numFmtId="0" fontId="1" fillId="36" borderId="19" xfId="0" applyFont="1" applyFill="1" applyBorder="1" applyAlignment="1">
      <alignment horizontal="center" vertical="center"/>
    </xf>
    <xf numFmtId="0" fontId="1" fillId="36" borderId="54" xfId="0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36" borderId="0" xfId="0" applyFill="1"/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" fillId="36" borderId="6" xfId="0" applyFont="1" applyFill="1" applyBorder="1" applyAlignment="1">
      <alignment horizontal="center" vertical="center"/>
    </xf>
    <xf numFmtId="0" fontId="1" fillId="36" borderId="53" xfId="0" applyFont="1" applyFill="1" applyBorder="1" applyAlignment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9" fillId="2" borderId="50" xfId="0" applyFont="1" applyFill="1" applyBorder="1" applyAlignment="1" applyProtection="1">
      <alignment horizontal="center" vertical="center"/>
      <protection locked="0"/>
    </xf>
    <xf numFmtId="0" fontId="9" fillId="2" borderId="51" xfId="0" applyFont="1" applyFill="1" applyBorder="1" applyAlignment="1" applyProtection="1">
      <alignment horizontal="center" vertical="center"/>
      <protection locked="0"/>
    </xf>
    <xf numFmtId="16" fontId="8" fillId="2" borderId="11" xfId="0" applyNumberFormat="1" applyFont="1" applyFill="1" applyBorder="1" applyAlignment="1">
      <alignment horizontal="center" vertical="center"/>
    </xf>
    <xf numFmtId="16" fontId="8" fillId="2" borderId="15" xfId="0" applyNumberFormat="1" applyFont="1" applyFill="1" applyBorder="1" applyAlignment="1">
      <alignment horizontal="center" vertical="center"/>
    </xf>
    <xf numFmtId="16" fontId="8" fillId="2" borderId="20" xfId="0" applyNumberFormat="1" applyFont="1" applyFill="1" applyBorder="1" applyAlignment="1">
      <alignment horizontal="center" vertical="center"/>
    </xf>
    <xf numFmtId="16" fontId="8" fillId="2" borderId="53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16" fontId="8" fillId="2" borderId="6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" fontId="8" fillId="2" borderId="55" xfId="0" applyNumberFormat="1" applyFont="1" applyFill="1" applyBorder="1" applyAlignment="1">
      <alignment horizontal="center" vertical="center"/>
    </xf>
    <xf numFmtId="16" fontId="8" fillId="2" borderId="1" xfId="0" applyNumberFormat="1" applyFont="1" applyFill="1" applyBorder="1" applyAlignment="1">
      <alignment horizontal="center" vertical="center"/>
    </xf>
    <xf numFmtId="16" fontId="8" fillId="2" borderId="50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BD92DE"/>
      <color rgb="FF7734AA"/>
      <color rgb="FF833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ziela Dionisio dos Santos" id="{D076B4CB-5AB1-48B1-9F5E-B6B9B9D0B21B}" userId="S::graziela.santos@ios.org.br::476961fe-270b-4409-8da8-97980c523f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3" dT="2025-04-16T21:21:23.67" personId="{D076B4CB-5AB1-48B1-9F5E-B6B9B9D0B21B}" id="{34CB7137-BDE4-4CE4-9099-758D48E80039}">
    <text xml:space="preserve">Atestado médico </text>
  </threadedComment>
  <threadedComment ref="V15" dT="2025-04-16T21:27:54.71" personId="{D076B4CB-5AB1-48B1-9F5E-B6B9B9D0B21B}" id="{9473CB90-0261-4B94-ADCA-85C3F38BD64C}">
    <text>Atestado médico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</cols>
  <sheetData>
    <row r="1" spans="1:1" x14ac:dyDescent="0.25">
      <c r="A1" s="3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sheetProtection algorithmName="SHA-512" hashValue="Q8Lwkc2R7V7WRr1DUKzSOCv5LMWqak9T2OThnpLuCYhAEtPrTqXVbqgk+NO40dd+Eg+iak354sLhv2z0koCPgA==" saltValue="DAThZ8s0Zp5hnvD/Mowrlg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Y145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BB124" sqref="BB124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7" width="10.140625" customWidth="1"/>
    <col min="8" max="8" width="7.42578125" bestFit="1" customWidth="1"/>
    <col min="9" max="9" width="8.7109375" bestFit="1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49" width="10" customWidth="1"/>
    <col min="50" max="50" width="6.28515625" customWidth="1"/>
    <col min="51" max="51" width="24.7109375" bestFit="1" customWidth="1"/>
  </cols>
  <sheetData>
    <row r="1" spans="1:51" ht="28.5" customHeight="1" thickBot="1" x14ac:dyDescent="0.3">
      <c r="A1" s="105" t="s">
        <v>86</v>
      </c>
      <c r="B1" s="106"/>
      <c r="C1" s="106"/>
    </row>
    <row r="2" spans="1:51" ht="15.75" customHeight="1" x14ac:dyDescent="0.25">
      <c r="A2" s="32"/>
      <c r="B2" s="32"/>
      <c r="C2" s="32"/>
    </row>
    <row r="3" spans="1:51" ht="16.5" customHeight="1" x14ac:dyDescent="0.25">
      <c r="A3" s="33" t="s">
        <v>87</v>
      </c>
      <c r="B3" s="20"/>
    </row>
    <row r="4" spans="1:51" x14ac:dyDescent="0.25">
      <c r="A4" s="33" t="s">
        <v>88</v>
      </c>
      <c r="B4" s="20"/>
    </row>
    <row r="5" spans="1:51" x14ac:dyDescent="0.25">
      <c r="A5" s="33" t="s">
        <v>89</v>
      </c>
      <c r="B5" s="20"/>
    </row>
    <row r="6" spans="1:51" ht="15.75" thickBot="1" x14ac:dyDescent="0.3">
      <c r="A6" s="34"/>
    </row>
    <row r="7" spans="1:51" ht="15.75" thickBot="1" x14ac:dyDescent="0.3">
      <c r="A7" s="107" t="s">
        <v>90</v>
      </c>
      <c r="B7" s="109" t="s">
        <v>26</v>
      </c>
      <c r="C7" s="109" t="s">
        <v>91</v>
      </c>
      <c r="D7" s="111" t="s">
        <v>92</v>
      </c>
      <c r="E7" s="104"/>
      <c r="F7" s="111" t="s">
        <v>93</v>
      </c>
      <c r="G7" s="104"/>
      <c r="H7" s="111" t="s">
        <v>94</v>
      </c>
      <c r="I7" s="104"/>
      <c r="J7" s="111" t="s">
        <v>95</v>
      </c>
      <c r="K7" s="104"/>
      <c r="L7" s="111" t="s">
        <v>103</v>
      </c>
      <c r="M7" s="104"/>
      <c r="N7" s="111" t="s">
        <v>92</v>
      </c>
      <c r="O7" s="104"/>
      <c r="P7" s="111" t="s">
        <v>93</v>
      </c>
      <c r="Q7" s="104"/>
      <c r="R7" s="111" t="s">
        <v>94</v>
      </c>
      <c r="S7" s="104"/>
      <c r="T7" s="111" t="s">
        <v>95</v>
      </c>
      <c r="U7" s="104"/>
      <c r="V7" s="111" t="s">
        <v>103</v>
      </c>
      <c r="W7" s="104"/>
      <c r="X7" s="101" t="s">
        <v>92</v>
      </c>
      <c r="Y7" s="102"/>
      <c r="Z7" s="101" t="s">
        <v>93</v>
      </c>
      <c r="AA7" s="102"/>
      <c r="AB7" s="101" t="s">
        <v>94</v>
      </c>
      <c r="AC7" s="102"/>
      <c r="AD7" s="101" t="s">
        <v>95</v>
      </c>
      <c r="AE7" s="102"/>
      <c r="AF7" s="101" t="s">
        <v>103</v>
      </c>
      <c r="AG7" s="102"/>
      <c r="AH7" s="101" t="s">
        <v>92</v>
      </c>
      <c r="AI7" s="102"/>
      <c r="AJ7" s="101" t="s">
        <v>93</v>
      </c>
      <c r="AK7" s="102"/>
      <c r="AL7" s="101" t="s">
        <v>94</v>
      </c>
      <c r="AM7" s="102"/>
      <c r="AN7" s="101" t="s">
        <v>95</v>
      </c>
      <c r="AO7" s="102"/>
      <c r="AP7" s="101" t="s">
        <v>103</v>
      </c>
      <c r="AQ7" s="102"/>
      <c r="AR7" s="101" t="s">
        <v>92</v>
      </c>
      <c r="AS7" s="102"/>
      <c r="AT7" s="101" t="s">
        <v>93</v>
      </c>
      <c r="AU7" s="102"/>
      <c r="AV7" s="101" t="s">
        <v>94</v>
      </c>
      <c r="AW7" s="102"/>
    </row>
    <row r="8" spans="1:51" ht="28.5" customHeight="1" x14ac:dyDescent="0.25">
      <c r="A8" s="107"/>
      <c r="B8" s="109"/>
      <c r="C8" s="109"/>
      <c r="D8" s="101">
        <v>45992</v>
      </c>
      <c r="E8" s="102"/>
      <c r="F8" s="101">
        <v>45993</v>
      </c>
      <c r="G8" s="102"/>
      <c r="H8" s="101">
        <v>45994</v>
      </c>
      <c r="I8" s="102"/>
      <c r="J8" s="101">
        <v>45995</v>
      </c>
      <c r="K8" s="102"/>
      <c r="L8" s="101">
        <v>45996</v>
      </c>
      <c r="M8" s="102"/>
      <c r="N8" s="101">
        <v>45999</v>
      </c>
      <c r="O8" s="102"/>
      <c r="P8" s="101">
        <v>46000</v>
      </c>
      <c r="Q8" s="102"/>
      <c r="R8" s="101">
        <v>46001</v>
      </c>
      <c r="S8" s="102"/>
      <c r="T8" s="101">
        <v>46002</v>
      </c>
      <c r="U8" s="102"/>
      <c r="V8" s="101">
        <v>46003</v>
      </c>
      <c r="W8" s="102"/>
      <c r="X8" s="101">
        <v>46006</v>
      </c>
      <c r="Y8" s="102"/>
      <c r="Z8" s="101">
        <v>46007</v>
      </c>
      <c r="AA8" s="102"/>
      <c r="AB8" s="101">
        <v>46008</v>
      </c>
      <c r="AC8" s="102"/>
      <c r="AD8" s="101">
        <v>46009</v>
      </c>
      <c r="AE8" s="102"/>
      <c r="AF8" s="101">
        <v>46010</v>
      </c>
      <c r="AG8" s="102"/>
      <c r="AH8" s="115">
        <v>46013</v>
      </c>
      <c r="AI8" s="102"/>
      <c r="AJ8" s="115">
        <v>46014</v>
      </c>
      <c r="AK8" s="102"/>
      <c r="AL8" s="115">
        <v>46015</v>
      </c>
      <c r="AM8" s="102"/>
      <c r="AN8" s="115">
        <v>46016</v>
      </c>
      <c r="AO8" s="102"/>
      <c r="AP8" s="115">
        <v>46017</v>
      </c>
      <c r="AQ8" s="102"/>
      <c r="AR8" s="115">
        <v>46020</v>
      </c>
      <c r="AS8" s="102"/>
      <c r="AT8" s="115">
        <v>46021</v>
      </c>
      <c r="AU8" s="102"/>
      <c r="AV8" s="115">
        <v>46022</v>
      </c>
      <c r="AW8" s="102"/>
      <c r="AX8" s="35"/>
      <c r="AY8" s="36" t="s">
        <v>96</v>
      </c>
    </row>
    <row r="9" spans="1:51" ht="14.25" customHeight="1" thickBot="1" x14ac:dyDescent="0.3">
      <c r="A9" s="108"/>
      <c r="B9" s="110"/>
      <c r="C9" s="110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L9" s="37" t="s">
        <v>97</v>
      </c>
      <c r="M9" s="37" t="s">
        <v>97</v>
      </c>
      <c r="N9" s="37" t="s">
        <v>97</v>
      </c>
      <c r="O9" s="37" t="s">
        <v>97</v>
      </c>
      <c r="P9" s="37" t="s">
        <v>97</v>
      </c>
      <c r="Q9" s="37" t="s">
        <v>97</v>
      </c>
      <c r="R9" s="37" t="s">
        <v>97</v>
      </c>
      <c r="S9" s="37" t="s">
        <v>97</v>
      </c>
      <c r="T9" s="37" t="s">
        <v>97</v>
      </c>
      <c r="U9" s="37" t="s">
        <v>97</v>
      </c>
      <c r="V9" s="37" t="s">
        <v>97</v>
      </c>
      <c r="W9" s="37" t="s">
        <v>97</v>
      </c>
      <c r="X9" s="37" t="s">
        <v>97</v>
      </c>
      <c r="Y9" s="37" t="s">
        <v>97</v>
      </c>
      <c r="Z9" s="37" t="s">
        <v>97</v>
      </c>
      <c r="AA9" s="37" t="s">
        <v>97</v>
      </c>
      <c r="AB9" s="37" t="s">
        <v>97</v>
      </c>
      <c r="AC9" s="37" t="s">
        <v>97</v>
      </c>
      <c r="AD9" s="37" t="s">
        <v>97</v>
      </c>
      <c r="AE9" s="37" t="s">
        <v>97</v>
      </c>
      <c r="AF9" s="37" t="s">
        <v>97</v>
      </c>
      <c r="AG9" s="37" t="s">
        <v>97</v>
      </c>
      <c r="AH9" s="37" t="s">
        <v>97</v>
      </c>
      <c r="AI9" s="37" t="s">
        <v>97</v>
      </c>
      <c r="AJ9" s="37" t="s">
        <v>97</v>
      </c>
      <c r="AK9" s="37" t="s">
        <v>97</v>
      </c>
      <c r="AL9" s="37" t="s">
        <v>97</v>
      </c>
      <c r="AM9" s="37" t="s">
        <v>97</v>
      </c>
      <c r="AN9" s="37" t="s">
        <v>97</v>
      </c>
      <c r="AO9" s="37" t="s">
        <v>97</v>
      </c>
      <c r="AP9" s="37" t="s">
        <v>97</v>
      </c>
      <c r="AQ9" s="37" t="s">
        <v>97</v>
      </c>
      <c r="AR9" s="37" t="s">
        <v>97</v>
      </c>
      <c r="AS9" s="37" t="s">
        <v>97</v>
      </c>
      <c r="AT9" s="37" t="s">
        <v>97</v>
      </c>
      <c r="AU9" s="37" t="s">
        <v>97</v>
      </c>
      <c r="AV9" s="37" t="s">
        <v>97</v>
      </c>
      <c r="AW9" s="37" t="s">
        <v>97</v>
      </c>
      <c r="AY9" s="38" t="s">
        <v>98</v>
      </c>
    </row>
    <row r="10" spans="1:51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Y10" s="39"/>
    </row>
    <row r="11" spans="1:51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Y11" s="14" t="s">
        <v>99</v>
      </c>
    </row>
    <row r="12" spans="1:51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SUBSTITUIDO",IF(AY12&gt;=3,"EM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Y12" s="2">
        <f>COUNTIF(D12:AW12,"F")/2</f>
        <v>0</v>
      </c>
    </row>
    <row r="13" spans="1:51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SUBSTITUIDO",IF(AY13&gt;=3,"EM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Y13" s="2">
        <f t="shared" ref="AY13:AY41" si="0">COUNTIF(D13:AW13,"F")/2</f>
        <v>0</v>
      </c>
    </row>
    <row r="14" spans="1:51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SUBSTITUIDO",IF(AY14&gt;=3,"EM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Y14" s="2">
        <f t="shared" si="0"/>
        <v>0</v>
      </c>
    </row>
    <row r="15" spans="1:51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SUBSTITUIDO",IF(AY15&gt;=3,"EM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Y15" s="2">
        <f t="shared" si="0"/>
        <v>0</v>
      </c>
    </row>
    <row r="16" spans="1:51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SUBSTITUIDO",IF(AY16&gt;=3,"EM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Y16" s="2">
        <f t="shared" si="0"/>
        <v>0</v>
      </c>
    </row>
    <row r="17" spans="1:51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SUBSTITUIDO",IF(AY17&gt;=3,"EM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Y17" s="2">
        <f t="shared" si="0"/>
        <v>0</v>
      </c>
    </row>
    <row r="18" spans="1:51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SUBSTITUIDO",IF(AY18&gt;=3,"EM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Y18" s="2">
        <f t="shared" si="0"/>
        <v>0</v>
      </c>
    </row>
    <row r="19" spans="1:51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SUBSTITUIDO",IF(AY19&gt;=3,"EM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Y19" s="2">
        <f t="shared" si="0"/>
        <v>0</v>
      </c>
    </row>
    <row r="20" spans="1:51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SUBSTITUIDO",IF(AY20&gt;=3,"EM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Y20" s="2">
        <f t="shared" si="0"/>
        <v>0</v>
      </c>
    </row>
    <row r="21" spans="1:51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SUBSTITUIDO",IF(AY21&gt;=3,"EM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Y21" s="2">
        <f t="shared" si="0"/>
        <v>0</v>
      </c>
    </row>
    <row r="22" spans="1:51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SUBSTITUIDO",IF(AY22&gt;=3,"EM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Y22" s="2">
        <f t="shared" si="0"/>
        <v>0</v>
      </c>
    </row>
    <row r="23" spans="1:51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SUBSTITUIDO",IF(AY23&gt;=3,"EM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Y23" s="2">
        <f t="shared" si="0"/>
        <v>0</v>
      </c>
    </row>
    <row r="24" spans="1:51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SUBSTITUIDO",IF(AY24&gt;=3,"EM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Y24" s="2">
        <f t="shared" si="0"/>
        <v>0</v>
      </c>
    </row>
    <row r="25" spans="1:51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SUBSTITUIDO",IF(AY25&gt;=3,"EM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Y25" s="2">
        <f t="shared" si="0"/>
        <v>0</v>
      </c>
    </row>
    <row r="26" spans="1:51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SUBSTITUIDO",IF(AY26&gt;=3,"EM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Y26" s="2">
        <f t="shared" si="0"/>
        <v>0</v>
      </c>
    </row>
    <row r="27" spans="1:51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SUBSTITUIDO",IF(AY27&gt;=3,"EM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Y27" s="2">
        <f t="shared" si="0"/>
        <v>0</v>
      </c>
    </row>
    <row r="28" spans="1:51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SUBSTITUIDO",IF(AY28&gt;=3,"EM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Y28" s="2">
        <f t="shared" si="0"/>
        <v>0</v>
      </c>
    </row>
    <row r="29" spans="1:51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SUBSTITUIDO",IF(AY29&gt;=3,"EM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Y29" s="2">
        <f t="shared" si="0"/>
        <v>0</v>
      </c>
    </row>
    <row r="30" spans="1:51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SUBSTITUIDO",IF(AY30&gt;=3,"EM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Y30" s="2">
        <f t="shared" si="0"/>
        <v>0</v>
      </c>
    </row>
    <row r="31" spans="1:5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SUBSTITUIDO",IF(AY31&gt;=3,"EM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Y31" s="2">
        <f t="shared" si="0"/>
        <v>0</v>
      </c>
    </row>
    <row r="32" spans="1:5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SUBSTITUIDO",IF(AY32&gt;=3,"EM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Y32" s="2">
        <f t="shared" si="0"/>
        <v>0</v>
      </c>
    </row>
    <row r="33" spans="1:5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SUBSTITUIDO",IF(AY33&gt;=3,"EM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Y33" s="2">
        <f t="shared" si="0"/>
        <v>0</v>
      </c>
    </row>
    <row r="34" spans="1:51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SUBSTITUIDO",IF(AY34&gt;=3,"EM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Y34" s="2">
        <f t="shared" si="0"/>
        <v>0</v>
      </c>
    </row>
    <row r="35" spans="1:51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SUBSTITUIDO",IF(AY35&gt;=3,"EM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Y35" s="2">
        <f t="shared" si="0"/>
        <v>0</v>
      </c>
    </row>
    <row r="36" spans="1:51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SUBSTITUIDO",IF(AY36&gt;=3,"EM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Y36" s="2">
        <f t="shared" si="0"/>
        <v>0</v>
      </c>
    </row>
    <row r="37" spans="1:51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SUBSTITUIDO",IF(AY37&gt;=3,"EM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Y37" s="2">
        <f t="shared" si="0"/>
        <v>0</v>
      </c>
    </row>
    <row r="38" spans="1:51" ht="16.5" customHeight="1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SUBSTITUIDO",IF(AY38&gt;=3,"EM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Y38" s="2">
        <f t="shared" si="0"/>
        <v>0</v>
      </c>
    </row>
    <row r="39" spans="1:51" ht="16.5" customHeight="1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SUBSTITUIDO",IF(AY39&gt;=3,"EM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Y39" s="2">
        <f t="shared" si="0"/>
        <v>0</v>
      </c>
    </row>
    <row r="40" spans="1:51" ht="16.5" customHeight="1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SUBSTITUIDO",IF(AY40&gt;=3,"EM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Y40" s="2">
        <f t="shared" si="0"/>
        <v>0</v>
      </c>
    </row>
    <row r="41" spans="1:51" ht="16.5" customHeight="1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SUBSTITUIDO",IF(AY41&gt;=3,"EM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Y41" s="2">
        <f t="shared" si="0"/>
        <v>0</v>
      </c>
    </row>
    <row r="42" spans="1:51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51" ht="19.5" thickBot="1" x14ac:dyDescent="0.3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Y43" s="14" t="s">
        <v>100</v>
      </c>
    </row>
    <row r="44" spans="1:51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SUBSTITUIDO",IF(AY44&gt;=3,"EM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Y44" s="2">
        <f>COUNTIF(D44:AW44,"F")/2</f>
        <v>0</v>
      </c>
    </row>
    <row r="45" spans="1:51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SUBSTITUIDO",IF(AY45&gt;=3,"EM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Y45" s="2">
        <f t="shared" ref="AY45:AY73" si="1">COUNTIF(D45:AW45,"F")/2</f>
        <v>0</v>
      </c>
    </row>
    <row r="46" spans="1:51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SUBSTITUIDO",IF(AY46&gt;=3,"EM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Y46" s="2">
        <f t="shared" si="1"/>
        <v>0</v>
      </c>
    </row>
    <row r="47" spans="1:51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SUBSTITUIDO",IF(AY47&gt;=3,"EM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Y47" s="2">
        <f t="shared" si="1"/>
        <v>0</v>
      </c>
    </row>
    <row r="48" spans="1:51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SUBSTITUIDO",IF(AY48&gt;=3,"EM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Y48" s="2">
        <f t="shared" si="1"/>
        <v>0</v>
      </c>
    </row>
    <row r="49" spans="1:51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SUBSTITUIDO",IF(AY49&gt;=3,"EM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Y49" s="2">
        <f t="shared" si="1"/>
        <v>0</v>
      </c>
    </row>
    <row r="50" spans="1:51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SUBSTITUIDO",IF(AY50&gt;=3,"EM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Y50" s="2">
        <f t="shared" si="1"/>
        <v>0</v>
      </c>
    </row>
    <row r="51" spans="1:51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SUBSTITUIDO",IF(AY51&gt;=3,"EM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Y51" s="2">
        <f t="shared" si="1"/>
        <v>0</v>
      </c>
    </row>
    <row r="52" spans="1:51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SUBSTITUIDO",IF(AY52&gt;=3,"EM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Y52" s="2">
        <f t="shared" si="1"/>
        <v>0</v>
      </c>
    </row>
    <row r="53" spans="1:51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SUBSTITUIDO",IF(AY53&gt;=3,"EM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Y53" s="2">
        <f t="shared" si="1"/>
        <v>0</v>
      </c>
    </row>
    <row r="54" spans="1:51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SUBSTITUIDO",IF(AY54&gt;=3,"EM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Y54" s="2">
        <f t="shared" si="1"/>
        <v>0</v>
      </c>
    </row>
    <row r="55" spans="1:51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SUBSTITUIDO",IF(AY55&gt;=3,"EM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Y55" s="2">
        <f t="shared" si="1"/>
        <v>0</v>
      </c>
    </row>
    <row r="56" spans="1:51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SUBSTITUIDO",IF(AY56&gt;=3,"EM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Y56" s="2">
        <f t="shared" si="1"/>
        <v>0</v>
      </c>
    </row>
    <row r="57" spans="1:51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SUBSTITUIDO",IF(AY57&gt;=3,"EM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Y57" s="2">
        <f t="shared" si="1"/>
        <v>0</v>
      </c>
    </row>
    <row r="58" spans="1:51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SUBSTITUIDO",IF(AY58&gt;=3,"EM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Y58" s="2">
        <f t="shared" si="1"/>
        <v>0</v>
      </c>
    </row>
    <row r="59" spans="1:51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SUBSTITUIDO",IF(AY59&gt;=3,"EM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Y59" s="2">
        <f t="shared" si="1"/>
        <v>0</v>
      </c>
    </row>
    <row r="60" spans="1:51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SUBSTITUIDO",IF(AY60&gt;=3,"EM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Y60" s="2">
        <f t="shared" si="1"/>
        <v>0</v>
      </c>
    </row>
    <row r="61" spans="1:51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SUBSTITUIDO",IF(AY61&gt;=3,"EM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Y61" s="2">
        <f t="shared" si="1"/>
        <v>0</v>
      </c>
    </row>
    <row r="62" spans="1:51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SUBSTITUIDO",IF(AY62&gt;=3,"EM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Y62" s="2">
        <f t="shared" si="1"/>
        <v>0</v>
      </c>
    </row>
    <row r="63" spans="1:51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SUBSTITUIDO",IF(AY63&gt;=3,"EM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Y63" s="2">
        <f t="shared" si="1"/>
        <v>0</v>
      </c>
    </row>
    <row r="64" spans="1:51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SUBSTITUIDO",IF(AY64&gt;=3,"EM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Y64" s="2">
        <f t="shared" si="1"/>
        <v>0</v>
      </c>
    </row>
    <row r="65" spans="1:51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SUBSTITUIDO",IF(AY65&gt;=3,"EM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Y65" s="2">
        <f t="shared" si="1"/>
        <v>0</v>
      </c>
    </row>
    <row r="66" spans="1:51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SUBSTITUIDO",IF(AY66&gt;=3,"EM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Y66" s="2">
        <f t="shared" si="1"/>
        <v>0</v>
      </c>
    </row>
    <row r="67" spans="1:51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SUBSTITUIDO",IF(AY67&gt;=3,"EM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Y67" s="2">
        <f t="shared" si="1"/>
        <v>0</v>
      </c>
    </row>
    <row r="68" spans="1:51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SUBSTITUIDO",IF(AY68&gt;=3,"EM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Y68" s="2">
        <f t="shared" si="1"/>
        <v>0</v>
      </c>
    </row>
    <row r="69" spans="1:51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SUBSTITUIDO",IF(AY69&gt;=3,"EM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Y69" s="2">
        <f t="shared" si="1"/>
        <v>0</v>
      </c>
    </row>
    <row r="70" spans="1:51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SUBSTITUIDO",IF(AY70&gt;=3,"EM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Y70" s="2">
        <f t="shared" si="1"/>
        <v>0</v>
      </c>
    </row>
    <row r="71" spans="1:51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SUBSTITUIDO",IF(AY71&gt;=3,"EM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Y71" s="2">
        <f t="shared" si="1"/>
        <v>0</v>
      </c>
    </row>
    <row r="72" spans="1:51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SUBSTITUIDO",IF(AY72&gt;=3,"EM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Y72" s="2">
        <f t="shared" si="1"/>
        <v>0</v>
      </c>
    </row>
    <row r="73" spans="1:51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SUBSTITUIDO",IF(AY73&gt;=3,"EM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Y73" s="2">
        <f>COUNTIF(D73:AW73,"F")/2</f>
        <v>0</v>
      </c>
    </row>
    <row r="74" spans="1:51" ht="15.75" thickBot="1" x14ac:dyDescent="0.3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Y74" s="4"/>
    </row>
    <row r="75" spans="1:51" ht="19.5" thickBot="1" x14ac:dyDescent="0.3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Y75" s="14" t="s">
        <v>101</v>
      </c>
    </row>
    <row r="76" spans="1:51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SUBSTITUIDO",IF(AY76&gt;=3,"EM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Y76" s="2">
        <f>COUNTIF(D76:AW76,"F")/2</f>
        <v>0</v>
      </c>
    </row>
    <row r="77" spans="1:51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SUBSTITUIDO",IF(AY77&gt;=3,"EM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Y77" s="2">
        <f t="shared" ref="AY77:AY105" si="2">COUNTIF(D77:AW77,"F")/2</f>
        <v>0</v>
      </c>
    </row>
    <row r="78" spans="1:51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SUBSTITUIDO",IF(AY78&gt;=3,"EM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Y78" s="2">
        <f t="shared" si="2"/>
        <v>0</v>
      </c>
    </row>
    <row r="79" spans="1:51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SUBSTITUIDO",IF(AY79&gt;=3,"EM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Y79" s="2">
        <f t="shared" si="2"/>
        <v>0</v>
      </c>
    </row>
    <row r="80" spans="1:51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SUBSTITUIDO",IF(AY80&gt;=3,"EM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Y80" s="2">
        <f t="shared" si="2"/>
        <v>0</v>
      </c>
    </row>
    <row r="81" spans="1:51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SUBSTITUIDO",IF(AY81&gt;=3,"EM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Y81" s="2">
        <f t="shared" si="2"/>
        <v>0</v>
      </c>
    </row>
    <row r="82" spans="1:51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SUBSTITUIDO",IF(AY82&gt;=3,"EM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Y82" s="2">
        <f t="shared" si="2"/>
        <v>0</v>
      </c>
    </row>
    <row r="83" spans="1:51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SUBSTITUIDO",IF(AY83&gt;=3,"EM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Y83" s="2">
        <f t="shared" si="2"/>
        <v>0</v>
      </c>
    </row>
    <row r="84" spans="1:51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SUBSTITUIDO",IF(AY84&gt;=3,"EM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Y84" s="2">
        <f t="shared" si="2"/>
        <v>0</v>
      </c>
    </row>
    <row r="85" spans="1:51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SUBSTITUIDO",IF(AY85&gt;=3,"EM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Y85" s="2">
        <f t="shared" si="2"/>
        <v>0</v>
      </c>
    </row>
    <row r="86" spans="1:51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SUBSTITUIDO",IF(AY86&gt;=3,"EM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Y86" s="2">
        <f t="shared" si="2"/>
        <v>0</v>
      </c>
    </row>
    <row r="87" spans="1:51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SUBSTITUIDO",IF(AY87&gt;=3,"EM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Y87" s="2">
        <f t="shared" si="2"/>
        <v>0</v>
      </c>
    </row>
    <row r="88" spans="1:51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SUBSTITUIDO",IF(AY88&gt;=3,"EM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Y88" s="2">
        <f t="shared" si="2"/>
        <v>0</v>
      </c>
    </row>
    <row r="89" spans="1:51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SUBSTITUIDO",IF(AY89&gt;=3,"EM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Y89" s="2">
        <f t="shared" si="2"/>
        <v>0</v>
      </c>
    </row>
    <row r="90" spans="1:51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SUBSTITUIDO",IF(AY90&gt;=3,"EM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Y90" s="2">
        <f t="shared" si="2"/>
        <v>0</v>
      </c>
    </row>
    <row r="91" spans="1:51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SUBSTITUIDO",IF(AY91&gt;=3,"EM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Y91" s="2">
        <f t="shared" si="2"/>
        <v>0</v>
      </c>
    </row>
    <row r="92" spans="1:51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SUBSTITUIDO",IF(AY92&gt;=3,"EM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Y92" s="2">
        <f t="shared" si="2"/>
        <v>0</v>
      </c>
    </row>
    <row r="93" spans="1:51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SUBSTITUIDO",IF(AY93&gt;=3,"EM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Y93" s="2">
        <f t="shared" si="2"/>
        <v>0</v>
      </c>
    </row>
    <row r="94" spans="1:51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SUBSTITUIDO",IF(AY94&gt;=3,"EM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Y94" s="2">
        <f t="shared" si="2"/>
        <v>0</v>
      </c>
    </row>
    <row r="95" spans="1:51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SUBSTITUIDO",IF(AY95&gt;=3,"EM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Y95" s="2">
        <f t="shared" si="2"/>
        <v>0</v>
      </c>
    </row>
    <row r="96" spans="1:51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SUBSTITUIDO",IF(AY96&gt;=3,"EM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Y96" s="2">
        <f t="shared" si="2"/>
        <v>0</v>
      </c>
    </row>
    <row r="97" spans="1:51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SUBSTITUIDO",IF(AY97&gt;=3,"EM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Y97" s="2">
        <f t="shared" si="2"/>
        <v>0</v>
      </c>
    </row>
    <row r="98" spans="1:51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SUBSTITUIDO",IF(AY98&gt;=3,"EM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Y98" s="2">
        <f t="shared" si="2"/>
        <v>0</v>
      </c>
    </row>
    <row r="99" spans="1:51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SUBSTITUIDO",IF(AY99&gt;=3,"EM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Y99" s="2">
        <f t="shared" si="2"/>
        <v>0</v>
      </c>
    </row>
    <row r="100" spans="1:51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SUBSTITUIDO",IF(AY100&gt;=3,"EM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Y100" s="2">
        <f t="shared" si="2"/>
        <v>0</v>
      </c>
    </row>
    <row r="101" spans="1:51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SUBSTITUIDO",IF(AY101&gt;=3,"EM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Y101" s="2">
        <f t="shared" si="2"/>
        <v>0</v>
      </c>
    </row>
    <row r="102" spans="1:51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SUBSTITUIDO",IF(AY102&gt;=3,"EM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Y102" s="2">
        <f t="shared" si="2"/>
        <v>0</v>
      </c>
    </row>
    <row r="103" spans="1:51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SUBSTITUIDO",IF(AY103&gt;=3,"EM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Y103" s="2">
        <f t="shared" si="2"/>
        <v>0</v>
      </c>
    </row>
    <row r="104" spans="1:51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SUBSTITUIDO",IF(AY104&gt;=3,"EM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Y104" s="2">
        <f t="shared" si="2"/>
        <v>0</v>
      </c>
    </row>
    <row r="105" spans="1:51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SUBSTITUIDO",IF(AY105&gt;=3,"EM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Y105" s="2">
        <f t="shared" si="2"/>
        <v>0</v>
      </c>
    </row>
    <row r="106" spans="1:51" ht="15.75" thickBot="1" x14ac:dyDescent="0.3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:51" ht="19.5" thickBot="1" x14ac:dyDescent="0.3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Y107" s="14" t="s">
        <v>102</v>
      </c>
    </row>
    <row r="108" spans="1:51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SUBSTITUIDO",IF(AY108&gt;=3,"EM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Y108" s="2">
        <f>COUNTIF(D108:AW108,"F")/2</f>
        <v>0</v>
      </c>
    </row>
    <row r="109" spans="1:51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SUBSTITUIDO",IF(AY109&gt;=3,"EM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Y109" s="2">
        <f t="shared" ref="AY109:AY145" si="3">COUNTIF(D109:AW109,"F")/2</f>
        <v>0</v>
      </c>
    </row>
    <row r="110" spans="1:51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SUBSTITUIDO",IF(AY110&gt;=3,"EM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Y110" s="2">
        <f t="shared" si="3"/>
        <v>0</v>
      </c>
    </row>
    <row r="111" spans="1:51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SUBSTITUIDO",IF(AY111&gt;=3,"EM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Y111" s="2">
        <f t="shared" si="3"/>
        <v>0</v>
      </c>
    </row>
    <row r="112" spans="1:51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SUBSTITUIDO",IF(AY112&gt;=3,"EM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Y112" s="2">
        <f t="shared" si="3"/>
        <v>0</v>
      </c>
    </row>
    <row r="113" spans="1:51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SUBSTITUIDO",IF(AY113&gt;=3,"EM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Y113" s="2">
        <f t="shared" si="3"/>
        <v>0</v>
      </c>
    </row>
    <row r="114" spans="1:51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SUBSTITUIDO",IF(AY114&gt;=3,"EM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Y114" s="2">
        <f t="shared" si="3"/>
        <v>0</v>
      </c>
    </row>
    <row r="115" spans="1:51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SUBSTITUIDO",IF(AY115&gt;=3,"EM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Y115" s="2">
        <f t="shared" si="3"/>
        <v>0</v>
      </c>
    </row>
    <row r="116" spans="1:51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SUBSTITUIDO",IF(AY116&gt;=3,"EM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Y116" s="2">
        <f t="shared" si="3"/>
        <v>0</v>
      </c>
    </row>
    <row r="117" spans="1:51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SUBSTITUIDO",IF(AY117&gt;=3,"EM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Y117" s="2">
        <f t="shared" si="3"/>
        <v>0</v>
      </c>
    </row>
    <row r="118" spans="1:51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SUBSTITUIDO",IF(AY118&gt;=3,"EM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Y118" s="2">
        <f t="shared" si="3"/>
        <v>0</v>
      </c>
    </row>
    <row r="119" spans="1:51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SUBSTITUIDO",IF(AY119&gt;=3,"EM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Y119" s="2">
        <f t="shared" si="3"/>
        <v>0</v>
      </c>
    </row>
    <row r="120" spans="1:51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SUBSTITUIDO",IF(AY120&gt;=3,"EM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Y120" s="2">
        <f t="shared" si="3"/>
        <v>0</v>
      </c>
    </row>
    <row r="121" spans="1:51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SUBSTITUIDO",IF(AY121&gt;=3,"EM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Y121" s="2">
        <f t="shared" si="3"/>
        <v>0</v>
      </c>
    </row>
    <row r="122" spans="1:51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SUBSTITUIDO",IF(AY122&gt;=3,"EM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Y122" s="2">
        <f t="shared" si="3"/>
        <v>0</v>
      </c>
    </row>
    <row r="123" spans="1:51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SUBSTITUIDO",IF(AY123&gt;=3,"EM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Y123" s="2">
        <f t="shared" si="3"/>
        <v>0</v>
      </c>
    </row>
    <row r="124" spans="1:51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SUBSTITUIDO",IF(AY124&gt;=3,"EM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Y124" s="2">
        <f t="shared" si="3"/>
        <v>0</v>
      </c>
    </row>
    <row r="125" spans="1:51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SUBSTITUIDO",IF(AY125&gt;=3,"EM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Y125" s="2">
        <f t="shared" si="3"/>
        <v>0</v>
      </c>
    </row>
    <row r="126" spans="1:51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SUBSTITUIDO",IF(AY126&gt;=3,"EM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Y126" s="2">
        <f t="shared" si="3"/>
        <v>0</v>
      </c>
    </row>
    <row r="127" spans="1:51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SUBSTITUIDO",IF(AY127&gt;=3,"EM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Y127" s="2">
        <f t="shared" si="3"/>
        <v>0</v>
      </c>
    </row>
    <row r="128" spans="1:51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SUBSTITUIDO",IF(AY128&gt;=3,"EM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Y128" s="2">
        <f t="shared" si="3"/>
        <v>0</v>
      </c>
    </row>
    <row r="129" spans="1:51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SUBSTITUIDO",IF(AY129&gt;=3,"EM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Y129" s="2">
        <f t="shared" si="3"/>
        <v>0</v>
      </c>
    </row>
    <row r="130" spans="1:51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SUBSTITUIDO",IF(AY130&gt;=3,"EM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Y130" s="2">
        <f t="shared" si="3"/>
        <v>0</v>
      </c>
    </row>
    <row r="131" spans="1:51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SUBSTITUIDO",IF(AY131&gt;=3,"EM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Y131" s="2">
        <f t="shared" si="3"/>
        <v>0</v>
      </c>
    </row>
    <row r="132" spans="1:51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SUBSTITUIDO",IF(AY132&gt;=3,"EM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Y132" s="2">
        <f t="shared" si="3"/>
        <v>0</v>
      </c>
    </row>
    <row r="133" spans="1:51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SUBSTITUIDO",IF(AY133&gt;=3,"EM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Y133" s="2">
        <f t="shared" si="3"/>
        <v>0</v>
      </c>
    </row>
    <row r="134" spans="1:51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SUBSTITUIDO",IF(AY134&gt;=3,"EM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Y134" s="2">
        <f t="shared" si="3"/>
        <v>0</v>
      </c>
    </row>
    <row r="135" spans="1:51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SUBSTITUIDO",IF(AY135&gt;=3,"EM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Y135" s="2">
        <f t="shared" si="3"/>
        <v>0</v>
      </c>
    </row>
    <row r="136" spans="1:51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SUBSTITUIDO",IF(AY136&gt;=3,"EM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Y136" s="2">
        <f t="shared" si="3"/>
        <v>0</v>
      </c>
    </row>
    <row r="137" spans="1:51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SUBSTITUIDO",IF(AY137&gt;=3,"EM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Y137" s="2">
        <f t="shared" si="3"/>
        <v>0</v>
      </c>
    </row>
    <row r="138" spans="1:51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SUBSTITUIDO",IF(AY138&gt;=3,"EM ATENÇÃO",RESUMO!H156)))</f>
        <v>FREQUENTE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Y138" s="2">
        <f t="shared" si="3"/>
        <v>0</v>
      </c>
    </row>
    <row r="139" spans="1:51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SUBSTITUIDO",IF(AY139&gt;=3,"EM ATENÇÃO",RESUMO!H157)))</f>
        <v>FREQUENTE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Y139" s="2">
        <f t="shared" si="3"/>
        <v>0</v>
      </c>
    </row>
    <row r="140" spans="1:51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SUBSTITUIDO",IF(AY140&gt;=3,"EM ATENÇÃO",RESUMO!H158)))</f>
        <v>FREQUENTE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Y140" s="2">
        <f t="shared" si="3"/>
        <v>0</v>
      </c>
    </row>
    <row r="141" spans="1:51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SUBSTITUIDO",IF(AY141&gt;=3,"EM ATENÇÃO",RESUMO!H159)))</f>
        <v>FREQUENTE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Y141" s="2">
        <f t="shared" si="3"/>
        <v>0</v>
      </c>
    </row>
    <row r="142" spans="1:51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SUBSTITUIDO",IF(AY142&gt;=3,"EM ATENÇÃO",RESUMO!H160)))</f>
        <v>FREQUENTE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Y142" s="2">
        <f t="shared" si="3"/>
        <v>0</v>
      </c>
    </row>
    <row r="143" spans="1:51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SUBSTITUIDO",IF(AY143&gt;=3,"EM ATENÇÃO",RESUMO!H161)))</f>
        <v>FREQUENTE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Y143" s="2">
        <f t="shared" si="3"/>
        <v>0</v>
      </c>
    </row>
    <row r="144" spans="1:51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SUBSTITUIDO",IF(AY144&gt;=3,"EM ATENÇÃO",RESUMO!H162)))</f>
        <v>FREQUENTE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Y144" s="2">
        <f t="shared" si="3"/>
        <v>0</v>
      </c>
    </row>
    <row r="145" spans="1:51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SUBSTITUIDO",IF(AY145&gt;=3,"EM ATENÇÃO",RESUMO!H163)))</f>
        <v>FREQUENTE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Y145" s="2">
        <f t="shared" si="3"/>
        <v>0</v>
      </c>
    </row>
  </sheetData>
  <sheetProtection formatCells="0" formatColumns="0" formatRows="0" autoFilter="0"/>
  <mergeCells count="50">
    <mergeCell ref="AT7:AU7"/>
    <mergeCell ref="AV7:AW7"/>
    <mergeCell ref="AT8:AU8"/>
    <mergeCell ref="AV8:AW8"/>
    <mergeCell ref="AL8:AM8"/>
    <mergeCell ref="AN8:AO8"/>
    <mergeCell ref="AP7:AQ7"/>
    <mergeCell ref="AP8:AQ8"/>
    <mergeCell ref="AR7:AS7"/>
    <mergeCell ref="AR8:AS8"/>
    <mergeCell ref="Z8:AA8"/>
    <mergeCell ref="AB8:AC8"/>
    <mergeCell ref="AD8:AE8"/>
    <mergeCell ref="AF8:AG8"/>
    <mergeCell ref="AH8:AI8"/>
    <mergeCell ref="AJ8:AK8"/>
    <mergeCell ref="N8:O8"/>
    <mergeCell ref="P8:Q8"/>
    <mergeCell ref="R8:S8"/>
    <mergeCell ref="T8:U8"/>
    <mergeCell ref="V8:W8"/>
    <mergeCell ref="X8:Y8"/>
    <mergeCell ref="AF7:AG7"/>
    <mergeCell ref="AH7:AI7"/>
    <mergeCell ref="AJ7:AK7"/>
    <mergeCell ref="AL7:AM7"/>
    <mergeCell ref="AN7:AO7"/>
    <mergeCell ref="D8:E8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AD7:AE7"/>
    <mergeCell ref="H7:I7"/>
    <mergeCell ref="J7:K7"/>
    <mergeCell ref="L7:M7"/>
    <mergeCell ref="N7:O7"/>
    <mergeCell ref="P7:Q7"/>
    <mergeCell ref="R7:S7"/>
    <mergeCell ref="A1:C1"/>
    <mergeCell ref="A7:A9"/>
    <mergeCell ref="B7:B9"/>
    <mergeCell ref="C7:C9"/>
    <mergeCell ref="D7:E7"/>
    <mergeCell ref="F7:G7"/>
  </mergeCells>
  <conditionalFormatting sqref="C44:C74 C12:C41">
    <cfRule type="cellIs" dxfId="31" priority="30" operator="equal">
      <formula>"DESISTENTE"</formula>
    </cfRule>
    <cfRule type="cellIs" dxfId="30" priority="31" operator="equal">
      <formula>"EM ATENÇÃO"</formula>
    </cfRule>
    <cfRule type="cellIs" dxfId="29" priority="32" operator="equal">
      <formula>"EM ATENÇÃO"</formula>
    </cfRule>
  </conditionalFormatting>
  <conditionalFormatting sqref="D44:U73 D12:U41">
    <cfRule type="cellIs" dxfId="28" priority="29" operator="equal">
      <formula>"F"</formula>
    </cfRule>
  </conditionalFormatting>
  <conditionalFormatting sqref="D12:AW74">
    <cfRule type="containsText" dxfId="27" priority="28" operator="containsText" text="F">
      <formula>NOT(ISERROR(SEARCH("F",D12)))</formula>
    </cfRule>
  </conditionalFormatting>
  <conditionalFormatting sqref="C12:C41">
    <cfRule type="containsText" dxfId="26" priority="24" operator="containsText" text="DESISTENTE">
      <formula>NOT(ISERROR(SEARCH("DESISTENTE",C12)))</formula>
    </cfRule>
    <cfRule type="containsText" dxfId="25" priority="27" operator="containsText" text="DESISTENTE SUBSTITUIDO">
      <formula>NOT(ISERROR(SEARCH("DESISTENTE SUBSTITUIDO",C12)))</formula>
    </cfRule>
  </conditionalFormatting>
  <conditionalFormatting sqref="C44:C73">
    <cfRule type="containsText" dxfId="24" priority="25" operator="containsText" text="DESISTENTE">
      <formula>NOT(ISERROR(SEARCH("DESISTENTE",C44)))</formula>
    </cfRule>
    <cfRule type="containsText" dxfId="23" priority="26" operator="containsText" text="DESISTENTE SUBSTITUIDO">
      <formula>NOT(ISERROR(SEARCH("DESISTENTE SUBSTITUIDO",C44)))</formula>
    </cfRule>
  </conditionalFormatting>
  <conditionalFormatting sqref="D44:U73 D12:U41">
    <cfRule type="cellIs" dxfId="22" priority="23" operator="equal">
      <formula>"F"</formula>
    </cfRule>
  </conditionalFormatting>
  <conditionalFormatting sqref="C44:C74">
    <cfRule type="containsText" dxfId="21" priority="20" operator="containsText" text="FREQUENTE">
      <formula>NOT(ISERROR(SEARCH("FREQUENTE",C44)))</formula>
    </cfRule>
  </conditionalFormatting>
  <conditionalFormatting sqref="C12:C74">
    <cfRule type="containsText" dxfId="20" priority="19" operator="containsText" text="TRANSFERIDO">
      <formula>NOT(ISERROR(SEARCH("TRANSFERIDO",C12)))</formula>
    </cfRule>
  </conditionalFormatting>
  <conditionalFormatting sqref="V44:AW73 V12:AW41">
    <cfRule type="cellIs" dxfId="19" priority="18" operator="equal">
      <formula>"F"</formula>
    </cfRule>
  </conditionalFormatting>
  <conditionalFormatting sqref="V44:AW73 V12:AW41">
    <cfRule type="cellIs" dxfId="18" priority="17" operator="equal">
      <formula>"F"</formula>
    </cfRule>
  </conditionalFormatting>
  <conditionalFormatting sqref="C76:C105 C108:C145">
    <cfRule type="cellIs" dxfId="17" priority="14" operator="equal">
      <formula>"DESISTENTE"</formula>
    </cfRule>
    <cfRule type="cellIs" dxfId="16" priority="15" operator="equal">
      <formula>"EM ATENÇÃO"</formula>
    </cfRule>
    <cfRule type="cellIs" dxfId="15" priority="16" operator="equal">
      <formula>"EM ATENÇÃO"</formula>
    </cfRule>
  </conditionalFormatting>
  <conditionalFormatting sqref="D76:U105 D108:U145">
    <cfRule type="cellIs" dxfId="14" priority="13" operator="equal">
      <formula>"F"</formula>
    </cfRule>
  </conditionalFormatting>
  <conditionalFormatting sqref="D76:AW145">
    <cfRule type="containsText" dxfId="13" priority="12" operator="containsText" text="F">
      <formula>NOT(ISERROR(SEARCH("F",D76)))</formula>
    </cfRule>
  </conditionalFormatting>
  <conditionalFormatting sqref="C76:C105">
    <cfRule type="containsText" dxfId="12" priority="8" operator="containsText" text="DESISTENTE">
      <formula>NOT(ISERROR(SEARCH("DESISTENTE",C76)))</formula>
    </cfRule>
    <cfRule type="containsText" dxfId="11" priority="11" operator="containsText" text="DESISTENTE SUBSTITUIDO">
      <formula>NOT(ISERROR(SEARCH("DESISTENTE SUBSTITUIDO",C76)))</formula>
    </cfRule>
  </conditionalFormatting>
  <conditionalFormatting sqref="C108:C145">
    <cfRule type="containsText" dxfId="10" priority="9" operator="containsText" text="DESISTENTE">
      <formula>NOT(ISERROR(SEARCH("DESISTENTE",C108)))</formula>
    </cfRule>
    <cfRule type="containsText" dxfId="9" priority="10" operator="containsText" text="DESISTENTE SUBSTITUIDO">
      <formula>NOT(ISERROR(SEARCH("DESISTENTE SUBSTITUIDO",C108)))</formula>
    </cfRule>
  </conditionalFormatting>
  <conditionalFormatting sqref="D76:U105 D108:U145">
    <cfRule type="cellIs" dxfId="8" priority="7" operator="equal">
      <formula>"F"</formula>
    </cfRule>
  </conditionalFormatting>
  <conditionalFormatting sqref="C108:C145">
    <cfRule type="containsText" dxfId="7" priority="4" operator="containsText" text="FREQUENTE">
      <formula>NOT(ISERROR(SEARCH("FREQUENTE",C108)))</formula>
    </cfRule>
  </conditionalFormatting>
  <conditionalFormatting sqref="C76:C145">
    <cfRule type="containsText" dxfId="6" priority="3" operator="containsText" text="TRANSFERIDO">
      <formula>NOT(ISERROR(SEARCH("TRANSFERIDO",C76)))</formula>
    </cfRule>
  </conditionalFormatting>
  <conditionalFormatting sqref="V76:AW105 V108:AW145">
    <cfRule type="cellIs" dxfId="5" priority="2" operator="equal">
      <formula>"F"</formula>
    </cfRule>
  </conditionalFormatting>
  <conditionalFormatting sqref="V76:AW105 V108:AW145">
    <cfRule type="cellIs" dxfId="4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9FA9F485-8C34-4445-AF5A-F8225954E701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1" operator="containsText" id="{F266B9CB-54A3-465C-8E33-D9844F4BE76E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6" operator="containsText" id="{8C8323AB-4E64-4B72-9AEE-26DEB105A511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5" operator="containsText" id="{6D2AD83E-694E-4F1B-ABE5-E044060959C7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workbookViewId="0">
      <selection activeCell="A7" sqref="A7:T9"/>
    </sheetView>
  </sheetViews>
  <sheetFormatPr defaultRowHeight="15" x14ac:dyDescent="0.25"/>
  <cols>
    <col min="1" max="1" width="9.140625" customWidth="1"/>
  </cols>
  <sheetData>
    <row r="1" spans="1:20" x14ac:dyDescent="0.25">
      <c r="A1" s="62" t="s">
        <v>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x14ac:dyDescent="0.25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x14ac:dyDescent="0.25">
      <c r="A4" s="62" t="s">
        <v>6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x14ac:dyDescent="0.25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5.75" thickBot="1" x14ac:dyDescent="0.3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pans="1:20" ht="15" customHeight="1" x14ac:dyDescent="0.25">
      <c r="A7" s="53" t="s">
        <v>7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5"/>
    </row>
    <row r="8" spans="1:20" x14ac:dyDescent="0.25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</row>
    <row r="9" spans="1:20" ht="15.75" thickBot="1" x14ac:dyDescent="0.3">
      <c r="A9" s="59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1"/>
    </row>
    <row r="10" spans="1:20" ht="15.75" customHeight="1" x14ac:dyDescent="0.25">
      <c r="A10" s="53" t="s">
        <v>8</v>
      </c>
      <c r="B10" s="54"/>
      <c r="C10" s="54"/>
      <c r="D10" s="54"/>
      <c r="E10" s="54"/>
      <c r="F10" s="54"/>
      <c r="G10" s="54"/>
      <c r="H10" s="54"/>
      <c r="I10" s="54"/>
      <c r="J10" s="54"/>
      <c r="K10" s="55"/>
      <c r="L10" s="64" t="s">
        <v>9</v>
      </c>
      <c r="M10" s="65"/>
      <c r="N10" s="65"/>
      <c r="O10" s="70" t="s">
        <v>10</v>
      </c>
      <c r="P10" s="70"/>
      <c r="Q10" s="73" t="s">
        <v>11</v>
      </c>
      <c r="R10" s="74"/>
      <c r="S10" s="74"/>
      <c r="T10" s="75"/>
    </row>
    <row r="11" spans="1:20" x14ac:dyDescent="0.25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8"/>
      <c r="L11" s="66"/>
      <c r="M11" s="67"/>
      <c r="N11" s="67"/>
      <c r="O11" s="71" t="s">
        <v>12</v>
      </c>
      <c r="P11" s="71"/>
      <c r="Q11" s="76" t="s">
        <v>13</v>
      </c>
      <c r="R11" s="77"/>
      <c r="S11" s="77"/>
      <c r="T11" s="78"/>
    </row>
    <row r="12" spans="1:20" ht="15.75" thickBot="1" x14ac:dyDescent="0.3">
      <c r="A12" s="59"/>
      <c r="B12" s="60"/>
      <c r="C12" s="60"/>
      <c r="D12" s="60"/>
      <c r="E12" s="60"/>
      <c r="F12" s="60"/>
      <c r="G12" s="60"/>
      <c r="H12" s="60"/>
      <c r="I12" s="60"/>
      <c r="J12" s="60"/>
      <c r="K12" s="61"/>
      <c r="L12" s="68"/>
      <c r="M12" s="69"/>
      <c r="N12" s="69"/>
      <c r="O12" s="72" t="s">
        <v>14</v>
      </c>
      <c r="P12" s="72"/>
      <c r="Q12" s="79" t="s">
        <v>15</v>
      </c>
      <c r="R12" s="80"/>
      <c r="S12" s="80"/>
      <c r="T12" s="81"/>
    </row>
    <row r="13" spans="1:20" ht="15" customHeight="1" x14ac:dyDescent="0.25">
      <c r="A13" s="53" t="s">
        <v>16</v>
      </c>
      <c r="B13" s="54"/>
      <c r="C13" s="54"/>
      <c r="D13" s="54"/>
      <c r="E13" s="54"/>
      <c r="F13" s="54"/>
      <c r="G13" s="54"/>
      <c r="H13" s="54"/>
      <c r="I13" s="54"/>
      <c r="J13" s="54"/>
      <c r="K13" s="55"/>
      <c r="L13" s="85" t="s">
        <v>17</v>
      </c>
      <c r="M13" s="86"/>
      <c r="N13" s="86"/>
      <c r="O13" s="86"/>
      <c r="P13" s="86"/>
      <c r="Q13" s="86"/>
      <c r="R13" s="86"/>
      <c r="S13" s="86"/>
      <c r="T13" s="87"/>
    </row>
    <row r="14" spans="1:20" ht="15" customHeight="1" x14ac:dyDescent="0.25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8"/>
      <c r="L14" s="91">
        <v>1</v>
      </c>
      <c r="M14" s="92"/>
      <c r="N14" s="82" t="s">
        <v>18</v>
      </c>
      <c r="O14" s="83"/>
      <c r="P14" s="83"/>
      <c r="Q14" s="83"/>
      <c r="R14" s="83"/>
      <c r="S14" s="83"/>
      <c r="T14" s="84"/>
    </row>
    <row r="15" spans="1:20" ht="15" customHeight="1" x14ac:dyDescent="0.25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1">
        <v>2</v>
      </c>
      <c r="M15" s="92"/>
      <c r="N15" s="82" t="s">
        <v>19</v>
      </c>
      <c r="O15" s="83"/>
      <c r="P15" s="83"/>
      <c r="Q15" s="83"/>
      <c r="R15" s="83"/>
      <c r="S15" s="83"/>
      <c r="T15" s="84"/>
    </row>
    <row r="16" spans="1:20" ht="15" customHeight="1" x14ac:dyDescent="0.25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8"/>
      <c r="L16" s="91">
        <v>3</v>
      </c>
      <c r="M16" s="92"/>
      <c r="N16" s="82" t="s">
        <v>20</v>
      </c>
      <c r="O16" s="83"/>
      <c r="P16" s="83"/>
      <c r="Q16" s="83"/>
      <c r="R16" s="83"/>
      <c r="S16" s="83"/>
      <c r="T16" s="84"/>
    </row>
    <row r="17" spans="1:20" ht="15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8"/>
      <c r="L17" s="91">
        <v>4</v>
      </c>
      <c r="M17" s="92"/>
      <c r="N17" s="82" t="s">
        <v>21</v>
      </c>
      <c r="O17" s="83"/>
      <c r="P17" s="83"/>
      <c r="Q17" s="83"/>
      <c r="R17" s="83"/>
      <c r="S17" s="83"/>
      <c r="T17" s="84"/>
    </row>
    <row r="18" spans="1:20" ht="15" customHeight="1" thickBot="1" x14ac:dyDescent="0.3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1"/>
      <c r="L18" s="93"/>
      <c r="M18" s="94"/>
      <c r="N18" s="88"/>
      <c r="O18" s="89"/>
      <c r="P18" s="89"/>
      <c r="Q18" s="89"/>
      <c r="R18" s="89"/>
      <c r="S18" s="89"/>
      <c r="T18" s="90"/>
    </row>
    <row r="19" spans="1:20" x14ac:dyDescent="0.25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pans="1:20" x14ac:dyDescent="0.25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spans="1:20" x14ac:dyDescent="0.25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spans="1:20" x14ac:dyDescent="0.25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spans="1:20" x14ac:dyDescent="0.25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spans="1:20" x14ac:dyDescent="0.25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pans="1:20" x14ac:dyDescent="0.25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spans="1:20" x14ac:dyDescent="0.25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 spans="1:20" x14ac:dyDescent="0.25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pans="1:20" x14ac:dyDescent="0.25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spans="1:20" x14ac:dyDescent="0.25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 spans="1:20" x14ac:dyDescent="0.25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 spans="1:20" x14ac:dyDescent="0.25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pans="1:20" x14ac:dyDescent="0.25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 spans="1:20" x14ac:dyDescent="0.25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 spans="1:20" x14ac:dyDescent="0.25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</row>
    <row r="35" spans="1:20" x14ac:dyDescent="0.25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 spans="1:20" x14ac:dyDescent="0.25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</row>
    <row r="37" spans="1:20" x14ac:dyDescent="0.25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 spans="1:20" x14ac:dyDescent="0.25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</row>
    <row r="39" spans="1:20" x14ac:dyDescent="0.25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 spans="1:20" x14ac:dyDescent="0.25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 spans="1:20" x14ac:dyDescent="0.25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 spans="1:20" x14ac:dyDescent="0.25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</row>
    <row r="46" spans="1:20" x14ac:dyDescent="0.25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</sheetData>
  <sheetProtection algorithmName="SHA-512" hashValue="UEJ4xR8g8tdORRIxuQXny9z+3zTx9y+OjWai5wbPruowMHLh4g5hYLxpKRlmnjVb6iYdLQwuLnC/PJvgpzg96g==" saltValue="1Q4IcMLT8XmVaLnmrDl9RA==" spinCount="100000" sheet="1" objects="1" scenarios="1"/>
  <mergeCells count="33">
    <mergeCell ref="A40:T42"/>
    <mergeCell ref="A43:T45"/>
    <mergeCell ref="A46:T46"/>
    <mergeCell ref="A1:T3"/>
    <mergeCell ref="A22:T24"/>
    <mergeCell ref="A25:T27"/>
    <mergeCell ref="A28:T30"/>
    <mergeCell ref="A31:T33"/>
    <mergeCell ref="A34:T36"/>
    <mergeCell ref="A37:T39"/>
    <mergeCell ref="N18:T18"/>
    <mergeCell ref="L14:M14"/>
    <mergeCell ref="L15:M15"/>
    <mergeCell ref="L16:M16"/>
    <mergeCell ref="L17:M17"/>
    <mergeCell ref="L18:M18"/>
    <mergeCell ref="N15:T15"/>
    <mergeCell ref="A13:K18"/>
    <mergeCell ref="N16:T16"/>
    <mergeCell ref="N17:T17"/>
    <mergeCell ref="A19:T21"/>
    <mergeCell ref="L13:T13"/>
    <mergeCell ref="N14:T14"/>
    <mergeCell ref="A7:T9"/>
    <mergeCell ref="A4:T6"/>
    <mergeCell ref="A10:K12"/>
    <mergeCell ref="L10:N12"/>
    <mergeCell ref="O10:P10"/>
    <mergeCell ref="O11:P11"/>
    <mergeCell ref="O12:P12"/>
    <mergeCell ref="Q10:T10"/>
    <mergeCell ref="Q11:T11"/>
    <mergeCell ref="Q12:T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3"/>
  <sheetViews>
    <sheetView showGridLines="0" zoomScale="85" zoomScaleNormal="85" workbookViewId="0">
      <pane xSplit="6" topLeftCell="G1" activePane="topRight" state="frozen"/>
      <selection pane="topRight" activeCell="B171" sqref="B171"/>
    </sheetView>
  </sheetViews>
  <sheetFormatPr defaultRowHeight="15" customHeight="1" x14ac:dyDescent="0.25"/>
  <cols>
    <col min="1" max="1" width="6.85546875" customWidth="1"/>
    <col min="2" max="3" width="19.5703125" customWidth="1"/>
    <col min="4" max="4" width="40.28515625" customWidth="1"/>
    <col min="5" max="5" width="14.85546875" customWidth="1"/>
    <col min="6" max="8" width="19.5703125" customWidth="1"/>
    <col min="9" max="9" width="23" style="29" customWidth="1"/>
    <col min="10" max="10" width="44.42578125" style="29" bestFit="1" customWidth="1"/>
  </cols>
  <sheetData>
    <row r="1" spans="1:10" ht="36" customHeight="1" thickBot="1" x14ac:dyDescent="0.3">
      <c r="A1" s="5" t="s">
        <v>22</v>
      </c>
      <c r="B1" s="6"/>
      <c r="C1" s="6"/>
      <c r="D1" s="6"/>
      <c r="E1" s="6"/>
      <c r="F1" s="6"/>
      <c r="G1" s="6"/>
      <c r="H1" s="6"/>
      <c r="I1" s="41"/>
      <c r="J1" s="41"/>
    </row>
    <row r="2" spans="1:10" ht="36" customHeight="1" thickBot="1" x14ac:dyDescent="0.3">
      <c r="D2" s="1"/>
      <c r="E2" s="1"/>
      <c r="F2" s="1"/>
      <c r="G2" s="1"/>
      <c r="H2" s="1"/>
    </row>
    <row r="3" spans="1:10" ht="36" customHeight="1" thickBot="1" x14ac:dyDescent="0.3">
      <c r="A3" s="15" t="s">
        <v>23</v>
      </c>
      <c r="B3" s="16" t="s">
        <v>24</v>
      </c>
      <c r="C3" s="16" t="s">
        <v>25</v>
      </c>
      <c r="D3" s="17" t="s">
        <v>26</v>
      </c>
      <c r="E3" s="40" t="s">
        <v>27</v>
      </c>
      <c r="F3" s="40" t="s">
        <v>28</v>
      </c>
      <c r="G3" s="18" t="s">
        <v>29</v>
      </c>
      <c r="H3" s="19" t="s">
        <v>30</v>
      </c>
      <c r="I3" s="95" t="s">
        <v>31</v>
      </c>
      <c r="J3" s="96"/>
    </row>
    <row r="4" spans="1:10" ht="36" customHeight="1" thickBot="1" x14ac:dyDescent="0.3">
      <c r="A4" s="3"/>
      <c r="B4" s="3"/>
      <c r="C4" s="3"/>
      <c r="G4" s="4"/>
      <c r="H4" s="4"/>
    </row>
    <row r="5" spans="1:10" ht="30" customHeight="1" thickBot="1" x14ac:dyDescent="0.3">
      <c r="A5" s="97" t="s">
        <v>32</v>
      </c>
      <c r="B5" s="98"/>
      <c r="C5" s="98"/>
      <c r="D5" s="98"/>
      <c r="E5" s="98"/>
      <c r="F5" s="98"/>
      <c r="G5" s="98"/>
      <c r="H5" s="98"/>
      <c r="I5" s="48" t="s">
        <v>33</v>
      </c>
      <c r="J5" s="49" t="s">
        <v>34</v>
      </c>
    </row>
    <row r="6" spans="1:10" ht="15" customHeight="1" x14ac:dyDescent="0.25">
      <c r="A6" s="44">
        <v>1</v>
      </c>
      <c r="B6" s="45" t="s">
        <v>35</v>
      </c>
      <c r="C6" s="45" t="s">
        <v>36</v>
      </c>
      <c r="D6" s="12" t="s">
        <v>65</v>
      </c>
      <c r="E6" s="46" t="s">
        <v>37</v>
      </c>
      <c r="F6" s="12" t="s">
        <v>38</v>
      </c>
      <c r="G6" s="116">
        <f>SUM(MARÇO!W12,AGOSTO!AU12,SETEMBRO!AW12,OUTUBRO!AY12,NOVEMBRO!AS12)</f>
        <v>0</v>
      </c>
      <c r="H6" s="42" t="s">
        <v>1</v>
      </c>
      <c r="I6" s="47"/>
      <c r="J6" s="47"/>
    </row>
    <row r="7" spans="1:10" ht="15" customHeight="1" x14ac:dyDescent="0.25">
      <c r="A7" s="10">
        <v>2</v>
      </c>
      <c r="B7" s="11" t="s">
        <v>39</v>
      </c>
      <c r="C7" s="11" t="s">
        <v>36</v>
      </c>
      <c r="D7" s="12" t="s">
        <v>65</v>
      </c>
      <c r="E7" s="46" t="s">
        <v>37</v>
      </c>
      <c r="F7" s="12" t="s">
        <v>38</v>
      </c>
      <c r="G7" s="117">
        <f>SUM(MARÇO!W13,AGOSTO!AU13,SETEMBRO!AW13,OUTUBRO!AY13,NOVEMBRO!AS13)</f>
        <v>0</v>
      </c>
      <c r="H7" s="42" t="s">
        <v>1</v>
      </c>
      <c r="I7" s="43"/>
      <c r="J7" s="43"/>
    </row>
    <row r="8" spans="1:10" ht="15" customHeight="1" x14ac:dyDescent="0.25">
      <c r="A8" s="10">
        <v>3</v>
      </c>
      <c r="B8" s="11" t="s">
        <v>40</v>
      </c>
      <c r="C8" s="11" t="s">
        <v>36</v>
      </c>
      <c r="D8" s="12" t="s">
        <v>65</v>
      </c>
      <c r="E8" s="46" t="s">
        <v>37</v>
      </c>
      <c r="F8" s="12" t="s">
        <v>38</v>
      </c>
      <c r="G8" s="117">
        <f>SUM(MARÇO!W14,AGOSTO!AU14,SETEMBRO!AW14,OUTUBRO!AY14,NOVEMBRO!AS14)</f>
        <v>0</v>
      </c>
      <c r="H8" s="42" t="s">
        <v>1</v>
      </c>
      <c r="I8" s="43"/>
      <c r="J8" s="43"/>
    </row>
    <row r="9" spans="1:10" ht="15" customHeight="1" x14ac:dyDescent="0.25">
      <c r="A9" s="10">
        <v>4</v>
      </c>
      <c r="B9" s="11" t="s">
        <v>41</v>
      </c>
      <c r="C9" s="11" t="s">
        <v>36</v>
      </c>
      <c r="D9" s="12" t="s">
        <v>65</v>
      </c>
      <c r="E9" s="46" t="s">
        <v>37</v>
      </c>
      <c r="F9" s="12" t="s">
        <v>38</v>
      </c>
      <c r="G9" s="117">
        <f>SUM(MARÇO!W15,AGOSTO!AU15,SETEMBRO!AW15,OUTUBRO!AY15,NOVEMBRO!AS15)</f>
        <v>0</v>
      </c>
      <c r="H9" s="42" t="s">
        <v>1</v>
      </c>
      <c r="I9" s="43"/>
      <c r="J9" s="43"/>
    </row>
    <row r="10" spans="1:10" ht="15" customHeight="1" x14ac:dyDescent="0.25">
      <c r="A10" s="10">
        <v>5</v>
      </c>
      <c r="B10" s="11" t="s">
        <v>42</v>
      </c>
      <c r="C10" s="11" t="s">
        <v>36</v>
      </c>
      <c r="D10" s="12" t="s">
        <v>65</v>
      </c>
      <c r="E10" s="46" t="s">
        <v>37</v>
      </c>
      <c r="F10" s="12" t="s">
        <v>38</v>
      </c>
      <c r="G10" s="117">
        <f>SUM(MARÇO!W16,AGOSTO!AU16,SETEMBRO!AW16,OUTUBRO!AY16,NOVEMBRO!AS16)</f>
        <v>0</v>
      </c>
      <c r="H10" s="42" t="s">
        <v>1</v>
      </c>
      <c r="I10" s="43"/>
      <c r="J10" s="43"/>
    </row>
    <row r="11" spans="1:10" ht="15" customHeight="1" x14ac:dyDescent="0.25">
      <c r="A11" s="10">
        <v>6</v>
      </c>
      <c r="B11" s="11" t="s">
        <v>45</v>
      </c>
      <c r="C11" s="11" t="s">
        <v>36</v>
      </c>
      <c r="D11" s="12" t="s">
        <v>65</v>
      </c>
      <c r="E11" s="46" t="s">
        <v>37</v>
      </c>
      <c r="F11" s="12" t="s">
        <v>38</v>
      </c>
      <c r="G11" s="117">
        <f>SUM(MARÇO!W17,AGOSTO!AU17,SETEMBRO!AW17,OUTUBRO!AY17,NOVEMBRO!AS17)</f>
        <v>0</v>
      </c>
      <c r="H11" s="42" t="s">
        <v>1</v>
      </c>
      <c r="I11" s="43"/>
      <c r="J11" s="43"/>
    </row>
    <row r="12" spans="1:10" ht="15" customHeight="1" x14ac:dyDescent="0.25">
      <c r="A12" s="10">
        <v>7</v>
      </c>
      <c r="B12" s="11" t="s">
        <v>46</v>
      </c>
      <c r="C12" s="11" t="s">
        <v>36</v>
      </c>
      <c r="D12" s="12" t="s">
        <v>65</v>
      </c>
      <c r="E12" s="46" t="s">
        <v>37</v>
      </c>
      <c r="F12" s="12" t="s">
        <v>38</v>
      </c>
      <c r="G12" s="117">
        <f>SUM(MARÇO!W18,AGOSTO!AU18,SETEMBRO!AW18,OUTUBRO!AY18,NOVEMBRO!AS18)</f>
        <v>0</v>
      </c>
      <c r="H12" s="42" t="s">
        <v>1</v>
      </c>
      <c r="I12" s="43"/>
      <c r="J12" s="43"/>
    </row>
    <row r="13" spans="1:10" ht="15" customHeight="1" x14ac:dyDescent="0.25">
      <c r="A13" s="10">
        <v>8</v>
      </c>
      <c r="B13" s="11" t="s">
        <v>47</v>
      </c>
      <c r="C13" s="11" t="s">
        <v>36</v>
      </c>
      <c r="D13" s="12" t="s">
        <v>65</v>
      </c>
      <c r="E13" s="46" t="s">
        <v>37</v>
      </c>
      <c r="F13" s="12" t="s">
        <v>38</v>
      </c>
      <c r="G13" s="117">
        <f>SUM(MARÇO!W19,AGOSTO!AU19,SETEMBRO!AW19,OUTUBRO!AY19,NOVEMBRO!AS19)</f>
        <v>0</v>
      </c>
      <c r="H13" s="42" t="s">
        <v>1</v>
      </c>
      <c r="I13" s="43"/>
      <c r="J13" s="43"/>
    </row>
    <row r="14" spans="1:10" ht="15" customHeight="1" x14ac:dyDescent="0.25">
      <c r="A14" s="10">
        <v>9</v>
      </c>
      <c r="B14" s="11" t="s">
        <v>48</v>
      </c>
      <c r="C14" s="11" t="s">
        <v>36</v>
      </c>
      <c r="D14" s="12" t="s">
        <v>65</v>
      </c>
      <c r="E14" s="46" t="s">
        <v>37</v>
      </c>
      <c r="F14" s="12" t="s">
        <v>38</v>
      </c>
      <c r="G14" s="117">
        <f>SUM(MARÇO!W20,AGOSTO!AU20,SETEMBRO!AW20,OUTUBRO!AY20,NOVEMBRO!AS20)</f>
        <v>0</v>
      </c>
      <c r="H14" s="42" t="s">
        <v>1</v>
      </c>
      <c r="I14" s="43"/>
      <c r="J14" s="43"/>
    </row>
    <row r="15" spans="1:10" ht="15" customHeight="1" x14ac:dyDescent="0.25">
      <c r="A15" s="10">
        <v>10</v>
      </c>
      <c r="B15" s="11" t="s">
        <v>49</v>
      </c>
      <c r="C15" s="11" t="s">
        <v>36</v>
      </c>
      <c r="D15" s="12" t="s">
        <v>65</v>
      </c>
      <c r="E15" s="46" t="s">
        <v>37</v>
      </c>
      <c r="F15" s="12" t="s">
        <v>38</v>
      </c>
      <c r="G15" s="117">
        <f>SUM(MARÇO!W21,AGOSTO!AU21,SETEMBRO!AW21,OUTUBRO!AY21,NOVEMBRO!AS21)</f>
        <v>0</v>
      </c>
      <c r="H15" s="42" t="s">
        <v>1</v>
      </c>
      <c r="I15" s="43"/>
      <c r="J15" s="43"/>
    </row>
    <row r="16" spans="1:10" ht="15" customHeight="1" x14ac:dyDescent="0.25">
      <c r="A16" s="10">
        <v>11</v>
      </c>
      <c r="B16" s="11" t="s">
        <v>50</v>
      </c>
      <c r="C16" s="11" t="s">
        <v>36</v>
      </c>
      <c r="D16" s="12" t="s">
        <v>65</v>
      </c>
      <c r="E16" s="46" t="s">
        <v>37</v>
      </c>
      <c r="F16" s="12" t="s">
        <v>38</v>
      </c>
      <c r="G16" s="117">
        <f>SUM(MARÇO!W22,AGOSTO!AU22,SETEMBRO!AW22,OUTUBRO!AY22,NOVEMBRO!AS22)</f>
        <v>0</v>
      </c>
      <c r="H16" s="42" t="s">
        <v>1</v>
      </c>
      <c r="I16" s="43"/>
      <c r="J16" s="43"/>
    </row>
    <row r="17" spans="1:10" ht="15" customHeight="1" x14ac:dyDescent="0.25">
      <c r="A17" s="10">
        <v>12</v>
      </c>
      <c r="B17" s="11" t="s">
        <v>51</v>
      </c>
      <c r="C17" s="11" t="s">
        <v>36</v>
      </c>
      <c r="D17" s="12" t="s">
        <v>65</v>
      </c>
      <c r="E17" s="46" t="s">
        <v>37</v>
      </c>
      <c r="F17" s="12" t="s">
        <v>38</v>
      </c>
      <c r="G17" s="117">
        <f>SUM(MARÇO!W23,AGOSTO!AU23,SETEMBRO!AW23,OUTUBRO!AY23,NOVEMBRO!AS23)</f>
        <v>0</v>
      </c>
      <c r="H17" s="42" t="s">
        <v>1</v>
      </c>
      <c r="I17" s="43"/>
      <c r="J17" s="43"/>
    </row>
    <row r="18" spans="1:10" ht="15" customHeight="1" x14ac:dyDescent="0.25">
      <c r="A18" s="10">
        <v>13</v>
      </c>
      <c r="B18" s="11" t="s">
        <v>52</v>
      </c>
      <c r="C18" s="11" t="s">
        <v>36</v>
      </c>
      <c r="D18" s="12" t="s">
        <v>65</v>
      </c>
      <c r="E18" s="46" t="s">
        <v>37</v>
      </c>
      <c r="F18" s="12" t="s">
        <v>38</v>
      </c>
      <c r="G18" s="117">
        <f>SUM(MARÇO!W24,AGOSTO!AU24,SETEMBRO!AW24,OUTUBRO!AY24,NOVEMBRO!AS24)</f>
        <v>0</v>
      </c>
      <c r="H18" s="42" t="s">
        <v>1</v>
      </c>
      <c r="I18" s="43"/>
      <c r="J18" s="43"/>
    </row>
    <row r="19" spans="1:10" ht="15" customHeight="1" x14ac:dyDescent="0.25">
      <c r="A19" s="10">
        <v>14</v>
      </c>
      <c r="B19" s="11" t="s">
        <v>53</v>
      </c>
      <c r="C19" s="11" t="s">
        <v>36</v>
      </c>
      <c r="D19" s="12" t="s">
        <v>65</v>
      </c>
      <c r="E19" s="46" t="s">
        <v>37</v>
      </c>
      <c r="F19" s="12" t="s">
        <v>38</v>
      </c>
      <c r="G19" s="117">
        <f>SUM(MARÇO!W25,AGOSTO!AU25,SETEMBRO!AW25,OUTUBRO!AY25,NOVEMBRO!AS25)</f>
        <v>0</v>
      </c>
      <c r="H19" s="42" t="s">
        <v>1</v>
      </c>
      <c r="I19" s="43"/>
      <c r="J19" s="43"/>
    </row>
    <row r="20" spans="1:10" ht="15" customHeight="1" x14ac:dyDescent="0.25">
      <c r="A20" s="10">
        <v>15</v>
      </c>
      <c r="B20" s="11" t="s">
        <v>56</v>
      </c>
      <c r="C20" s="11" t="s">
        <v>36</v>
      </c>
      <c r="D20" s="12" t="s">
        <v>65</v>
      </c>
      <c r="E20" s="46" t="s">
        <v>37</v>
      </c>
      <c r="F20" s="12" t="s">
        <v>38</v>
      </c>
      <c r="G20" s="117">
        <f>SUM(MARÇO!W26,AGOSTO!AU26,SETEMBRO!AW26,OUTUBRO!AY26,NOVEMBRO!AS26)</f>
        <v>0</v>
      </c>
      <c r="H20" s="42" t="s">
        <v>1</v>
      </c>
      <c r="I20" s="43"/>
      <c r="J20" s="43"/>
    </row>
    <row r="21" spans="1:10" ht="15" customHeight="1" x14ac:dyDescent="0.25">
      <c r="A21" s="10">
        <v>16</v>
      </c>
      <c r="B21" s="11" t="s">
        <v>57</v>
      </c>
      <c r="C21" s="11" t="s">
        <v>36</v>
      </c>
      <c r="D21" s="12" t="s">
        <v>65</v>
      </c>
      <c r="E21" s="46" t="s">
        <v>37</v>
      </c>
      <c r="F21" s="12" t="s">
        <v>38</v>
      </c>
      <c r="G21" s="117">
        <f>SUM(MARÇO!W27,AGOSTO!AU27,SETEMBRO!AW27,OUTUBRO!AY27,NOVEMBRO!AS27)</f>
        <v>0</v>
      </c>
      <c r="H21" s="42" t="s">
        <v>1</v>
      </c>
      <c r="I21" s="43"/>
      <c r="J21" s="43"/>
    </row>
    <row r="22" spans="1:10" ht="15" customHeight="1" x14ac:dyDescent="0.25">
      <c r="A22" s="10">
        <v>17</v>
      </c>
      <c r="B22" s="11" t="s">
        <v>58</v>
      </c>
      <c r="C22" s="11" t="s">
        <v>36</v>
      </c>
      <c r="D22" s="12" t="s">
        <v>65</v>
      </c>
      <c r="E22" s="46" t="s">
        <v>37</v>
      </c>
      <c r="F22" s="12" t="s">
        <v>38</v>
      </c>
      <c r="G22" s="117">
        <f>SUM(MARÇO!W28,AGOSTO!AU28,SETEMBRO!AW28,OUTUBRO!AY28,NOVEMBRO!AS28)</f>
        <v>0</v>
      </c>
      <c r="H22" s="42" t="s">
        <v>1</v>
      </c>
      <c r="I22" s="43"/>
      <c r="J22" s="43"/>
    </row>
    <row r="23" spans="1:10" ht="15" customHeight="1" x14ac:dyDescent="0.25">
      <c r="A23" s="10">
        <v>18</v>
      </c>
      <c r="B23" s="11" t="s">
        <v>59</v>
      </c>
      <c r="C23" s="11" t="s">
        <v>36</v>
      </c>
      <c r="D23" s="12" t="s">
        <v>65</v>
      </c>
      <c r="E23" s="46" t="s">
        <v>37</v>
      </c>
      <c r="F23" s="12" t="s">
        <v>38</v>
      </c>
      <c r="G23" s="117">
        <f>SUM(MARÇO!W29,AGOSTO!AU29,SETEMBRO!AW29,OUTUBRO!AY29,NOVEMBRO!AS29)</f>
        <v>0</v>
      </c>
      <c r="H23" s="42" t="s">
        <v>1</v>
      </c>
      <c r="I23" s="43"/>
      <c r="J23" s="43"/>
    </row>
    <row r="24" spans="1:10" ht="15" customHeight="1" x14ac:dyDescent="0.25">
      <c r="A24" s="10">
        <v>19</v>
      </c>
      <c r="B24" s="11" t="s">
        <v>60</v>
      </c>
      <c r="C24" s="11" t="s">
        <v>36</v>
      </c>
      <c r="D24" s="12" t="s">
        <v>65</v>
      </c>
      <c r="E24" s="46" t="s">
        <v>37</v>
      </c>
      <c r="F24" s="12" t="s">
        <v>38</v>
      </c>
      <c r="G24" s="117">
        <f>SUM(MARÇO!W30,AGOSTO!AU30,SETEMBRO!AW30,OUTUBRO!AY30,NOVEMBRO!AS30)</f>
        <v>0</v>
      </c>
      <c r="H24" s="42" t="s">
        <v>1</v>
      </c>
      <c r="I24" s="43"/>
      <c r="J24" s="51"/>
    </row>
    <row r="25" spans="1:10" ht="15" customHeight="1" x14ac:dyDescent="0.25">
      <c r="A25" s="10">
        <v>20</v>
      </c>
      <c r="B25" s="11" t="s">
        <v>62</v>
      </c>
      <c r="C25" s="11" t="s">
        <v>36</v>
      </c>
      <c r="D25" s="12" t="s">
        <v>65</v>
      </c>
      <c r="E25" s="46" t="s">
        <v>37</v>
      </c>
      <c r="F25" s="12" t="s">
        <v>38</v>
      </c>
      <c r="G25" s="117">
        <f>SUM(MARÇO!W31,AGOSTO!AU31,SETEMBRO!AW31,OUTUBRO!AY31,NOVEMBRO!AS31)</f>
        <v>0</v>
      </c>
      <c r="H25" s="42" t="s">
        <v>1</v>
      </c>
      <c r="I25" s="43"/>
      <c r="J25" s="43"/>
    </row>
    <row r="26" spans="1:10" ht="15" customHeight="1" x14ac:dyDescent="0.25">
      <c r="A26" s="10">
        <v>21</v>
      </c>
      <c r="B26" s="11" t="s">
        <v>63</v>
      </c>
      <c r="C26" s="11" t="s">
        <v>36</v>
      </c>
      <c r="D26" s="12" t="s">
        <v>65</v>
      </c>
      <c r="E26" s="46" t="s">
        <v>37</v>
      </c>
      <c r="F26" s="12" t="s">
        <v>38</v>
      </c>
      <c r="G26" s="2">
        <f>SUM(MARÇO!W37,AGOSTO!AU37,SETEMBRO!AW37,OUTUBRO!AY37,NOVEMBRO!AS37)</f>
        <v>0</v>
      </c>
      <c r="H26" s="42" t="s">
        <v>1</v>
      </c>
      <c r="I26" s="43"/>
      <c r="J26" s="43"/>
    </row>
    <row r="27" spans="1:10" ht="15" customHeight="1" x14ac:dyDescent="0.25">
      <c r="A27" s="10">
        <v>22</v>
      </c>
      <c r="B27" s="11" t="s">
        <v>63</v>
      </c>
      <c r="C27" s="11" t="s">
        <v>36</v>
      </c>
      <c r="D27" s="12" t="s">
        <v>65</v>
      </c>
      <c r="E27" s="46" t="s">
        <v>37</v>
      </c>
      <c r="F27" s="12" t="s">
        <v>38</v>
      </c>
      <c r="G27" s="2">
        <f>SUM(MARÇO!W38,AGOSTO!AU38,SETEMBRO!AW38,OUTUBRO!AY38,NOVEMBRO!AS38)</f>
        <v>0</v>
      </c>
      <c r="H27" s="42" t="s">
        <v>1</v>
      </c>
      <c r="I27" s="43"/>
      <c r="J27" s="43"/>
    </row>
    <row r="28" spans="1:10" ht="15" customHeight="1" x14ac:dyDescent="0.25">
      <c r="A28" s="10">
        <v>23</v>
      </c>
      <c r="B28" s="11" t="s">
        <v>63</v>
      </c>
      <c r="C28" s="11" t="s">
        <v>36</v>
      </c>
      <c r="D28" s="12" t="s">
        <v>65</v>
      </c>
      <c r="E28" s="46" t="s">
        <v>37</v>
      </c>
      <c r="F28" s="12" t="s">
        <v>38</v>
      </c>
      <c r="G28" s="2">
        <f>SUM(MARÇO!W39,AGOSTO!AU39,SETEMBRO!AW39,OUTUBRO!AY39,NOVEMBRO!AS39)</f>
        <v>0</v>
      </c>
      <c r="H28" s="42" t="s">
        <v>1</v>
      </c>
      <c r="I28" s="43"/>
      <c r="J28" s="43"/>
    </row>
    <row r="29" spans="1:10" ht="15" customHeight="1" x14ac:dyDescent="0.25">
      <c r="A29" s="10">
        <v>24</v>
      </c>
      <c r="B29" s="11" t="s">
        <v>63</v>
      </c>
      <c r="C29" s="11" t="s">
        <v>36</v>
      </c>
      <c r="D29" s="12" t="s">
        <v>65</v>
      </c>
      <c r="E29" s="46" t="s">
        <v>37</v>
      </c>
      <c r="F29" s="12" t="s">
        <v>38</v>
      </c>
      <c r="G29" s="2">
        <f>SUM(MARÇO!W40,AGOSTO!AU40,SETEMBRO!AW40,OUTUBRO!AY40,NOVEMBRO!AS40)</f>
        <v>0</v>
      </c>
      <c r="H29" s="42" t="s">
        <v>1</v>
      </c>
      <c r="I29" s="43"/>
      <c r="J29" s="43"/>
    </row>
    <row r="30" spans="1:10" ht="15" customHeight="1" x14ac:dyDescent="0.25">
      <c r="A30" s="10">
        <v>25</v>
      </c>
      <c r="B30" s="11" t="s">
        <v>63</v>
      </c>
      <c r="C30" s="11" t="s">
        <v>36</v>
      </c>
      <c r="D30" s="12" t="s">
        <v>65</v>
      </c>
      <c r="E30" s="46" t="s">
        <v>37</v>
      </c>
      <c r="F30" s="12" t="s">
        <v>38</v>
      </c>
      <c r="G30" s="2">
        <f>SUM(MARÇO!W41,AGOSTO!AU41,SETEMBRO!AW41,OUTUBRO!AY41,NOVEMBRO!AS41)</f>
        <v>0</v>
      </c>
      <c r="H30" s="42" t="s">
        <v>1</v>
      </c>
      <c r="I30" s="43"/>
      <c r="J30" s="43"/>
    </row>
    <row r="31" spans="1:10" ht="15" customHeight="1" x14ac:dyDescent="0.25">
      <c r="A31" s="10">
        <v>26</v>
      </c>
      <c r="B31" s="11" t="s">
        <v>63</v>
      </c>
      <c r="C31" s="11" t="s">
        <v>36</v>
      </c>
      <c r="D31" s="12" t="s">
        <v>65</v>
      </c>
      <c r="E31" s="46" t="s">
        <v>37</v>
      </c>
      <c r="F31" s="12" t="s">
        <v>38</v>
      </c>
      <c r="G31" s="2">
        <f>SUM(MARÇO!W42,AGOSTO!AU42,SETEMBRO!AW42,OUTUBRO!AY42,NOVEMBRO!AS42)</f>
        <v>0</v>
      </c>
      <c r="H31" s="42" t="s">
        <v>1</v>
      </c>
      <c r="I31" s="43"/>
      <c r="J31" s="43"/>
    </row>
    <row r="32" spans="1:10" ht="15" customHeight="1" x14ac:dyDescent="0.25">
      <c r="A32" s="10">
        <v>27</v>
      </c>
      <c r="B32" s="11" t="s">
        <v>63</v>
      </c>
      <c r="C32" s="11" t="s">
        <v>36</v>
      </c>
      <c r="D32" s="12" t="s">
        <v>65</v>
      </c>
      <c r="E32" s="46" t="s">
        <v>37</v>
      </c>
      <c r="F32" s="12" t="s">
        <v>38</v>
      </c>
      <c r="G32" s="2">
        <f>SUM(MARÇO!W43,AGOSTO!AU43,SETEMBRO!AW43,OUTUBRO!AY43,NOVEMBRO!AS43)</f>
        <v>0</v>
      </c>
      <c r="H32" s="42" t="s">
        <v>1</v>
      </c>
      <c r="I32" s="43"/>
      <c r="J32" s="43"/>
    </row>
    <row r="33" spans="1:10" ht="15" customHeight="1" x14ac:dyDescent="0.25">
      <c r="A33" s="10">
        <v>28</v>
      </c>
      <c r="B33" s="11" t="s">
        <v>63</v>
      </c>
      <c r="C33" s="11" t="s">
        <v>36</v>
      </c>
      <c r="D33" s="12" t="s">
        <v>65</v>
      </c>
      <c r="E33" s="46" t="s">
        <v>37</v>
      </c>
      <c r="F33" s="12" t="s">
        <v>38</v>
      </c>
      <c r="G33" s="2">
        <f>SUM(MARÇO!W44,AGOSTO!AU44,SETEMBRO!AW44,OUTUBRO!AY44,NOVEMBRO!AS44)</f>
        <v>0</v>
      </c>
      <c r="H33" s="42" t="s">
        <v>1</v>
      </c>
      <c r="I33" s="43"/>
      <c r="J33" s="43"/>
    </row>
    <row r="34" spans="1:10" ht="15" customHeight="1" x14ac:dyDescent="0.25">
      <c r="A34" s="10">
        <v>29</v>
      </c>
      <c r="B34" s="11" t="s">
        <v>63</v>
      </c>
      <c r="C34" s="11" t="s">
        <v>36</v>
      </c>
      <c r="D34" s="12" t="s">
        <v>65</v>
      </c>
      <c r="E34" s="46" t="s">
        <v>37</v>
      </c>
      <c r="F34" s="12" t="s">
        <v>38</v>
      </c>
      <c r="G34" s="2">
        <f>SUM(MARÇO!W45,AGOSTO!AU45,SETEMBRO!AW45,OUTUBRO!AY45,NOVEMBRO!AS45)</f>
        <v>0</v>
      </c>
      <c r="H34" s="42" t="s">
        <v>1</v>
      </c>
      <c r="I34" s="43"/>
      <c r="J34" s="43"/>
    </row>
    <row r="35" spans="1:10" ht="15" customHeight="1" x14ac:dyDescent="0.25">
      <c r="A35" s="10">
        <v>30</v>
      </c>
      <c r="B35" s="11" t="s">
        <v>63</v>
      </c>
      <c r="C35" s="11" t="s">
        <v>36</v>
      </c>
      <c r="D35" s="12" t="s">
        <v>65</v>
      </c>
      <c r="E35" s="46" t="s">
        <v>37</v>
      </c>
      <c r="F35" s="12" t="s">
        <v>38</v>
      </c>
      <c r="G35" s="2">
        <f>SUM(MARÇO!W46,AGOSTO!AU46,SETEMBRO!AW46,OUTUBRO!AY46,NOVEMBRO!AS46)</f>
        <v>0</v>
      </c>
      <c r="H35" s="42" t="s">
        <v>1</v>
      </c>
      <c r="I35" s="43"/>
      <c r="J35" s="43"/>
    </row>
    <row r="36" spans="1:10" ht="15" customHeight="1" x14ac:dyDescent="0.25">
      <c r="A36" s="10">
        <v>31</v>
      </c>
      <c r="B36" s="11" t="s">
        <v>63</v>
      </c>
      <c r="C36" s="11" t="s">
        <v>36</v>
      </c>
      <c r="D36" s="12" t="s">
        <v>65</v>
      </c>
      <c r="E36" s="46" t="s">
        <v>37</v>
      </c>
      <c r="F36" s="12" t="s">
        <v>38</v>
      </c>
      <c r="G36" s="2">
        <f>SUM(MARÇO!W47,AGOSTO!AU47,SETEMBRO!AW47,OUTUBRO!AY47,NOVEMBRO!AS47)</f>
        <v>0</v>
      </c>
      <c r="H36" s="42" t="s">
        <v>1</v>
      </c>
      <c r="I36" s="43"/>
      <c r="J36" s="43"/>
    </row>
    <row r="37" spans="1:10" ht="15" customHeight="1" x14ac:dyDescent="0.25">
      <c r="A37" s="10">
        <v>32</v>
      </c>
      <c r="B37" s="11" t="s">
        <v>63</v>
      </c>
      <c r="C37" s="11" t="s">
        <v>36</v>
      </c>
      <c r="D37" s="12" t="s">
        <v>65</v>
      </c>
      <c r="E37" s="46" t="s">
        <v>37</v>
      </c>
      <c r="F37" s="12" t="s">
        <v>38</v>
      </c>
      <c r="G37" s="2">
        <f>SUM(MARÇO!W48,AGOSTO!AU48,SETEMBRO!AW48,OUTUBRO!AY48,NOVEMBRO!AS48)</f>
        <v>0</v>
      </c>
      <c r="H37" s="42" t="s">
        <v>1</v>
      </c>
      <c r="I37" s="43"/>
      <c r="J37" s="43"/>
    </row>
    <row r="38" spans="1:10" ht="15" customHeight="1" x14ac:dyDescent="0.25">
      <c r="A38" s="10">
        <v>33</v>
      </c>
      <c r="B38" s="11" t="s">
        <v>63</v>
      </c>
      <c r="C38" s="11" t="s">
        <v>36</v>
      </c>
      <c r="D38" s="12" t="s">
        <v>65</v>
      </c>
      <c r="E38" s="46" t="s">
        <v>37</v>
      </c>
      <c r="F38" s="12" t="s">
        <v>38</v>
      </c>
      <c r="G38" s="2">
        <f>SUM(MARÇO!W49,AGOSTO!AU49,SETEMBRO!AW49,OUTUBRO!AY49,NOVEMBRO!AS49)</f>
        <v>0</v>
      </c>
      <c r="H38" s="42" t="s">
        <v>1</v>
      </c>
      <c r="I38" s="43"/>
      <c r="J38" s="43"/>
    </row>
    <row r="39" spans="1:10" ht="15" customHeight="1" x14ac:dyDescent="0.25">
      <c r="A39" s="10">
        <v>34</v>
      </c>
      <c r="B39" s="11" t="s">
        <v>63</v>
      </c>
      <c r="C39" s="11" t="s">
        <v>36</v>
      </c>
      <c r="D39" s="12" t="s">
        <v>65</v>
      </c>
      <c r="E39" s="46" t="s">
        <v>37</v>
      </c>
      <c r="F39" s="12" t="s">
        <v>38</v>
      </c>
      <c r="G39" s="2">
        <f>SUM(MARÇO!W50,AGOSTO!AU50,SETEMBRO!AW50,OUTUBRO!AY50,NOVEMBRO!AS50)</f>
        <v>0</v>
      </c>
      <c r="H39" s="42" t="s">
        <v>1</v>
      </c>
      <c r="I39" s="43"/>
      <c r="J39" s="43"/>
    </row>
    <row r="40" spans="1:10" ht="15" customHeight="1" x14ac:dyDescent="0.25">
      <c r="A40" s="10">
        <v>35</v>
      </c>
      <c r="B40" s="11" t="s">
        <v>63</v>
      </c>
      <c r="C40" s="11" t="s">
        <v>36</v>
      </c>
      <c r="D40" s="12" t="s">
        <v>65</v>
      </c>
      <c r="E40" s="46" t="s">
        <v>37</v>
      </c>
      <c r="F40" s="12" t="s">
        <v>38</v>
      </c>
      <c r="G40" s="2">
        <f>SUM(MARÇO!W51,AGOSTO!AU51,SETEMBRO!AW51,OUTUBRO!AY51,NOVEMBRO!AS51)</f>
        <v>0</v>
      </c>
      <c r="H40" s="42" t="s">
        <v>1</v>
      </c>
      <c r="I40" s="43"/>
      <c r="J40" s="43"/>
    </row>
    <row r="41" spans="1:10" ht="15" customHeight="1" x14ac:dyDescent="0.25">
      <c r="A41" s="10">
        <v>36</v>
      </c>
      <c r="B41" s="11" t="s">
        <v>63</v>
      </c>
      <c r="C41" s="11" t="s">
        <v>36</v>
      </c>
      <c r="D41" s="12" t="s">
        <v>65</v>
      </c>
      <c r="E41" s="46" t="s">
        <v>37</v>
      </c>
      <c r="F41" s="12" t="s">
        <v>38</v>
      </c>
      <c r="G41" s="2">
        <f>SUM(MARÇO!W52,AGOSTO!AU52,SETEMBRO!AW52,OUTUBRO!AY52,NOVEMBRO!AS52)</f>
        <v>0</v>
      </c>
      <c r="H41" s="42" t="s">
        <v>1</v>
      </c>
      <c r="I41" s="43"/>
      <c r="J41" s="43"/>
    </row>
    <row r="42" spans="1:10" ht="15" customHeight="1" x14ac:dyDescent="0.25">
      <c r="A42" s="10">
        <v>37</v>
      </c>
      <c r="B42" s="11" t="s">
        <v>63</v>
      </c>
      <c r="C42" s="11" t="s">
        <v>36</v>
      </c>
      <c r="D42" s="12" t="s">
        <v>65</v>
      </c>
      <c r="E42" s="46" t="s">
        <v>37</v>
      </c>
      <c r="F42" s="12" t="s">
        <v>38</v>
      </c>
      <c r="G42" s="2">
        <f>SUM(MARÇO!W53,AGOSTO!AU53,SETEMBRO!AW53,OUTUBRO!AY53,NOVEMBRO!AS53)</f>
        <v>0</v>
      </c>
      <c r="H42" s="42" t="s">
        <v>1</v>
      </c>
      <c r="I42" s="43"/>
      <c r="J42" s="43"/>
    </row>
    <row r="43" spans="1:10" ht="15" customHeight="1" x14ac:dyDescent="0.25">
      <c r="A43" s="10">
        <v>38</v>
      </c>
      <c r="B43" s="11" t="s">
        <v>63</v>
      </c>
      <c r="C43" s="11" t="s">
        <v>36</v>
      </c>
      <c r="D43" s="12" t="s">
        <v>65</v>
      </c>
      <c r="E43" s="46" t="s">
        <v>37</v>
      </c>
      <c r="F43" s="12" t="s">
        <v>38</v>
      </c>
      <c r="G43" s="2">
        <f>SUM(MARÇO!W54,AGOSTO!AU54,SETEMBRO!AW54,OUTUBRO!AY54,NOVEMBRO!AS54)</f>
        <v>0</v>
      </c>
      <c r="H43" s="42" t="s">
        <v>1</v>
      </c>
      <c r="I43" s="43"/>
      <c r="J43" s="43"/>
    </row>
    <row r="44" spans="1:10" ht="15" customHeight="1" thickBot="1" x14ac:dyDescent="0.3">
      <c r="A44" s="8"/>
      <c r="B44" s="8"/>
      <c r="C44" s="8"/>
      <c r="D44" s="8"/>
      <c r="E44" s="8"/>
      <c r="F44" s="8"/>
    </row>
    <row r="45" spans="1:10" ht="30" customHeight="1" thickBot="1" x14ac:dyDescent="0.3">
      <c r="A45" s="99" t="s">
        <v>64</v>
      </c>
      <c r="B45" s="100"/>
      <c r="C45" s="100"/>
      <c r="D45" s="100"/>
      <c r="E45" s="100"/>
      <c r="F45" s="100"/>
      <c r="G45" s="100"/>
      <c r="H45" s="100"/>
      <c r="I45" s="48" t="s">
        <v>33</v>
      </c>
      <c r="J45" s="49" t="s">
        <v>34</v>
      </c>
    </row>
    <row r="46" spans="1:10" ht="15" customHeight="1" x14ac:dyDescent="0.25">
      <c r="A46" s="13">
        <v>1</v>
      </c>
      <c r="B46" s="11" t="s">
        <v>63</v>
      </c>
      <c r="C46" s="11" t="s">
        <v>36</v>
      </c>
      <c r="D46" s="12" t="s">
        <v>65</v>
      </c>
      <c r="E46" s="46" t="s">
        <v>37</v>
      </c>
      <c r="F46" s="12" t="s">
        <v>38</v>
      </c>
      <c r="G46" s="2">
        <f>SUM(MARÇO!W44,AGOSTO!AU44,SETEMBRO!AW44,OUTUBRO!AY44,NOVEMBRO!AS44)</f>
        <v>0</v>
      </c>
      <c r="H46" s="2" t="s">
        <v>1</v>
      </c>
      <c r="I46" s="47"/>
      <c r="J46" s="47"/>
    </row>
    <row r="47" spans="1:10" ht="15" customHeight="1" x14ac:dyDescent="0.25">
      <c r="A47" s="13">
        <v>2</v>
      </c>
      <c r="B47" s="11" t="s">
        <v>63</v>
      </c>
      <c r="C47" s="11" t="s">
        <v>36</v>
      </c>
      <c r="D47" s="12" t="s">
        <v>65</v>
      </c>
      <c r="E47" s="46" t="s">
        <v>37</v>
      </c>
      <c r="F47" s="12" t="s">
        <v>38</v>
      </c>
      <c r="G47" s="2">
        <f>SUM(MARÇO!W45,AGOSTO!AU45,SETEMBRO!AW45,OUTUBRO!AY45,NOVEMBRO!AS45)</f>
        <v>0</v>
      </c>
      <c r="H47" s="2" t="s">
        <v>1</v>
      </c>
      <c r="I47" s="43"/>
      <c r="J47" s="43"/>
    </row>
    <row r="48" spans="1:10" ht="15" customHeight="1" x14ac:dyDescent="0.25">
      <c r="A48" s="13">
        <v>3</v>
      </c>
      <c r="B48" s="11" t="s">
        <v>63</v>
      </c>
      <c r="C48" s="11" t="s">
        <v>36</v>
      </c>
      <c r="D48" s="12" t="s">
        <v>65</v>
      </c>
      <c r="E48" s="46" t="s">
        <v>37</v>
      </c>
      <c r="F48" s="12" t="s">
        <v>38</v>
      </c>
      <c r="G48" s="2">
        <f>SUM(MARÇO!W46,AGOSTO!AU46,SETEMBRO!AW46,OUTUBRO!AY46,NOVEMBRO!AS46)</f>
        <v>0</v>
      </c>
      <c r="H48" s="2" t="s">
        <v>1</v>
      </c>
      <c r="I48" s="43"/>
      <c r="J48" s="43"/>
    </row>
    <row r="49" spans="1:10" ht="15" customHeight="1" x14ac:dyDescent="0.25">
      <c r="A49" s="13">
        <v>4</v>
      </c>
      <c r="B49" s="11" t="s">
        <v>63</v>
      </c>
      <c r="C49" s="11" t="s">
        <v>36</v>
      </c>
      <c r="D49" s="12" t="s">
        <v>65</v>
      </c>
      <c r="E49" s="46" t="s">
        <v>37</v>
      </c>
      <c r="F49" s="12" t="s">
        <v>38</v>
      </c>
      <c r="G49" s="2">
        <f>SUM(MARÇO!W47,AGOSTO!AU47,SETEMBRO!AW47,OUTUBRO!AY47,NOVEMBRO!AS47)</f>
        <v>0</v>
      </c>
      <c r="H49" s="2" t="s">
        <v>1</v>
      </c>
      <c r="I49" s="43"/>
      <c r="J49" s="43"/>
    </row>
    <row r="50" spans="1:10" ht="15" customHeight="1" x14ac:dyDescent="0.25">
      <c r="A50" s="13">
        <v>5</v>
      </c>
      <c r="B50" s="11" t="s">
        <v>63</v>
      </c>
      <c r="C50" s="11" t="s">
        <v>36</v>
      </c>
      <c r="D50" s="12" t="s">
        <v>65</v>
      </c>
      <c r="E50" s="46" t="s">
        <v>37</v>
      </c>
      <c r="F50" s="12" t="s">
        <v>38</v>
      </c>
      <c r="G50" s="2">
        <f>SUM(MARÇO!W48,AGOSTO!AU48,SETEMBRO!AW48,OUTUBRO!AY48,NOVEMBRO!AS48)</f>
        <v>0</v>
      </c>
      <c r="H50" s="2" t="s">
        <v>1</v>
      </c>
      <c r="I50" s="43"/>
      <c r="J50" s="43"/>
    </row>
    <row r="51" spans="1:10" ht="15" customHeight="1" x14ac:dyDescent="0.25">
      <c r="A51" s="13">
        <v>6</v>
      </c>
      <c r="B51" s="11" t="s">
        <v>63</v>
      </c>
      <c r="C51" s="11" t="s">
        <v>36</v>
      </c>
      <c r="D51" s="12" t="s">
        <v>65</v>
      </c>
      <c r="E51" s="46" t="s">
        <v>37</v>
      </c>
      <c r="F51" s="12" t="s">
        <v>38</v>
      </c>
      <c r="G51" s="2">
        <f>SUM(MARÇO!W49,AGOSTO!AU49,SETEMBRO!AW49,OUTUBRO!AY49,NOVEMBRO!AS49)</f>
        <v>0</v>
      </c>
      <c r="H51" s="2" t="s">
        <v>1</v>
      </c>
      <c r="I51" s="43"/>
      <c r="J51" s="43"/>
    </row>
    <row r="52" spans="1:10" ht="15" customHeight="1" x14ac:dyDescent="0.25">
      <c r="A52" s="13">
        <v>7</v>
      </c>
      <c r="B52" s="11" t="s">
        <v>63</v>
      </c>
      <c r="C52" s="11" t="s">
        <v>36</v>
      </c>
      <c r="D52" s="12" t="s">
        <v>65</v>
      </c>
      <c r="E52" s="46" t="s">
        <v>37</v>
      </c>
      <c r="F52" s="12" t="s">
        <v>38</v>
      </c>
      <c r="G52" s="2">
        <f>SUM(MARÇO!W50,AGOSTO!AU50,SETEMBRO!AW50,OUTUBRO!AY50,NOVEMBRO!AS50)</f>
        <v>0</v>
      </c>
      <c r="H52" s="2" t="s">
        <v>1</v>
      </c>
      <c r="I52" s="43"/>
      <c r="J52" s="43"/>
    </row>
    <row r="53" spans="1:10" ht="15" customHeight="1" x14ac:dyDescent="0.25">
      <c r="A53" s="13">
        <v>8</v>
      </c>
      <c r="B53" s="11" t="s">
        <v>63</v>
      </c>
      <c r="C53" s="11" t="s">
        <v>36</v>
      </c>
      <c r="D53" s="12" t="s">
        <v>65</v>
      </c>
      <c r="E53" s="46" t="s">
        <v>37</v>
      </c>
      <c r="F53" s="12" t="s">
        <v>38</v>
      </c>
      <c r="G53" s="2">
        <f>SUM(MARÇO!W51,AGOSTO!AU51,SETEMBRO!AW51,OUTUBRO!AY51,NOVEMBRO!AS51)</f>
        <v>0</v>
      </c>
      <c r="H53" s="2" t="s">
        <v>1</v>
      </c>
      <c r="I53" s="43"/>
      <c r="J53" s="43"/>
    </row>
    <row r="54" spans="1:10" ht="15" customHeight="1" x14ac:dyDescent="0.25">
      <c r="A54" s="13">
        <v>9</v>
      </c>
      <c r="B54" s="11" t="s">
        <v>63</v>
      </c>
      <c r="C54" s="11" t="s">
        <v>36</v>
      </c>
      <c r="D54" s="12" t="s">
        <v>65</v>
      </c>
      <c r="E54" s="46" t="s">
        <v>37</v>
      </c>
      <c r="F54" s="12" t="s">
        <v>38</v>
      </c>
      <c r="G54" s="2">
        <f>SUM(MARÇO!W52,AGOSTO!AU52,SETEMBRO!AW52,OUTUBRO!AY52,NOVEMBRO!AS52)</f>
        <v>0</v>
      </c>
      <c r="H54" s="2" t="s">
        <v>1</v>
      </c>
      <c r="I54" s="43"/>
      <c r="J54" s="43"/>
    </row>
    <row r="55" spans="1:10" ht="15" customHeight="1" x14ac:dyDescent="0.25">
      <c r="A55" s="13">
        <v>10</v>
      </c>
      <c r="B55" s="11" t="s">
        <v>63</v>
      </c>
      <c r="C55" s="11" t="s">
        <v>36</v>
      </c>
      <c r="D55" s="12" t="s">
        <v>65</v>
      </c>
      <c r="E55" s="46" t="s">
        <v>37</v>
      </c>
      <c r="F55" s="12" t="s">
        <v>38</v>
      </c>
      <c r="G55" s="2">
        <f>SUM(MARÇO!W53,AGOSTO!AU53,SETEMBRO!AW53,OUTUBRO!AY53,NOVEMBRO!AS53)</f>
        <v>0</v>
      </c>
      <c r="H55" s="2" t="s">
        <v>1</v>
      </c>
      <c r="I55" s="43"/>
      <c r="J55" s="43"/>
    </row>
    <row r="56" spans="1:10" ht="15" customHeight="1" x14ac:dyDescent="0.25">
      <c r="A56" s="13">
        <v>11</v>
      </c>
      <c r="B56" s="11" t="s">
        <v>63</v>
      </c>
      <c r="C56" s="11" t="s">
        <v>36</v>
      </c>
      <c r="D56" s="12" t="s">
        <v>65</v>
      </c>
      <c r="E56" s="46" t="s">
        <v>37</v>
      </c>
      <c r="F56" s="12" t="s">
        <v>38</v>
      </c>
      <c r="G56" s="2">
        <f>SUM(MARÇO!W54,AGOSTO!AU54,SETEMBRO!AW54,OUTUBRO!AY54,NOVEMBRO!AS54)</f>
        <v>0</v>
      </c>
      <c r="H56" s="2" t="s">
        <v>1</v>
      </c>
      <c r="I56" s="43"/>
      <c r="J56" s="43"/>
    </row>
    <row r="57" spans="1:10" ht="15" customHeight="1" x14ac:dyDescent="0.25">
      <c r="A57" s="13">
        <v>12</v>
      </c>
      <c r="B57" s="11" t="s">
        <v>63</v>
      </c>
      <c r="C57" s="11" t="s">
        <v>36</v>
      </c>
      <c r="D57" s="12" t="s">
        <v>65</v>
      </c>
      <c r="E57" s="46" t="s">
        <v>37</v>
      </c>
      <c r="F57" s="12" t="s">
        <v>38</v>
      </c>
      <c r="G57" s="2">
        <f>SUM(MARÇO!W55,AGOSTO!AU55,SETEMBRO!AW55,OUTUBRO!AY55,NOVEMBRO!AS55)</f>
        <v>0</v>
      </c>
      <c r="H57" s="2" t="s">
        <v>1</v>
      </c>
      <c r="I57" s="43"/>
      <c r="J57" s="43"/>
    </row>
    <row r="58" spans="1:10" ht="15" customHeight="1" x14ac:dyDescent="0.25">
      <c r="A58" s="13">
        <v>13</v>
      </c>
      <c r="B58" s="11" t="s">
        <v>63</v>
      </c>
      <c r="C58" s="11" t="s">
        <v>36</v>
      </c>
      <c r="D58" s="12" t="s">
        <v>65</v>
      </c>
      <c r="E58" s="46" t="s">
        <v>37</v>
      </c>
      <c r="F58" s="12" t="s">
        <v>38</v>
      </c>
      <c r="G58" s="2">
        <f>SUM(MARÇO!W56,AGOSTO!AU56,SETEMBRO!AW56,OUTUBRO!AY56,NOVEMBRO!AS56)</f>
        <v>0</v>
      </c>
      <c r="H58" s="2" t="s">
        <v>1</v>
      </c>
      <c r="I58" s="43"/>
      <c r="J58" s="43"/>
    </row>
    <row r="59" spans="1:10" ht="15" customHeight="1" x14ac:dyDescent="0.25">
      <c r="A59" s="13">
        <v>14</v>
      </c>
      <c r="B59" s="11" t="s">
        <v>63</v>
      </c>
      <c r="C59" s="11" t="s">
        <v>36</v>
      </c>
      <c r="D59" s="12" t="s">
        <v>65</v>
      </c>
      <c r="E59" s="46" t="s">
        <v>37</v>
      </c>
      <c r="F59" s="12" t="s">
        <v>38</v>
      </c>
      <c r="G59" s="2">
        <f>SUM(MARÇO!W57,AGOSTO!AU57,SETEMBRO!AW57,OUTUBRO!AY57,NOVEMBRO!AS57)</f>
        <v>0</v>
      </c>
      <c r="H59" s="2" t="s">
        <v>1</v>
      </c>
      <c r="I59" s="43"/>
      <c r="J59" s="43"/>
    </row>
    <row r="60" spans="1:10" ht="15" customHeight="1" x14ac:dyDescent="0.25">
      <c r="A60" s="13">
        <v>15</v>
      </c>
      <c r="B60" s="11" t="s">
        <v>63</v>
      </c>
      <c r="C60" s="11" t="s">
        <v>36</v>
      </c>
      <c r="D60" s="12" t="s">
        <v>65</v>
      </c>
      <c r="E60" s="46" t="s">
        <v>37</v>
      </c>
      <c r="F60" s="12" t="s">
        <v>38</v>
      </c>
      <c r="G60" s="2">
        <f>SUM(MARÇO!W58,AGOSTO!AU58,SETEMBRO!AW58,OUTUBRO!AY58,NOVEMBRO!AS58)</f>
        <v>0</v>
      </c>
      <c r="H60" s="2" t="s">
        <v>1</v>
      </c>
      <c r="I60" s="43"/>
      <c r="J60" s="43"/>
    </row>
    <row r="61" spans="1:10" ht="15" customHeight="1" x14ac:dyDescent="0.25">
      <c r="A61" s="13">
        <v>16</v>
      </c>
      <c r="B61" s="11" t="s">
        <v>63</v>
      </c>
      <c r="C61" s="11" t="s">
        <v>36</v>
      </c>
      <c r="D61" s="12" t="s">
        <v>65</v>
      </c>
      <c r="E61" s="46" t="s">
        <v>37</v>
      </c>
      <c r="F61" s="12" t="s">
        <v>38</v>
      </c>
      <c r="G61" s="2">
        <f>SUM(MARÇO!W59,AGOSTO!AU59,SETEMBRO!AW59,OUTUBRO!AY59,NOVEMBRO!AS59)</f>
        <v>0</v>
      </c>
      <c r="H61" s="2" t="s">
        <v>1</v>
      </c>
      <c r="I61" s="43"/>
      <c r="J61" s="43"/>
    </row>
    <row r="62" spans="1:10" ht="15" customHeight="1" x14ac:dyDescent="0.25">
      <c r="A62" s="13">
        <v>17</v>
      </c>
      <c r="B62" s="11" t="s">
        <v>63</v>
      </c>
      <c r="C62" s="11" t="s">
        <v>36</v>
      </c>
      <c r="D62" s="12" t="s">
        <v>65</v>
      </c>
      <c r="E62" s="46" t="s">
        <v>37</v>
      </c>
      <c r="F62" s="12" t="s">
        <v>38</v>
      </c>
      <c r="G62" s="2">
        <f>SUM(MARÇO!W60,AGOSTO!AU60,SETEMBRO!AW60,OUTUBRO!AY60,NOVEMBRO!AS60)</f>
        <v>0</v>
      </c>
      <c r="H62" s="2" t="s">
        <v>1</v>
      </c>
      <c r="I62" s="43"/>
      <c r="J62" s="43"/>
    </row>
    <row r="63" spans="1:10" ht="15" customHeight="1" x14ac:dyDescent="0.25">
      <c r="A63" s="13">
        <v>18</v>
      </c>
      <c r="B63" s="11" t="s">
        <v>63</v>
      </c>
      <c r="C63" s="11" t="s">
        <v>36</v>
      </c>
      <c r="D63" s="12" t="s">
        <v>65</v>
      </c>
      <c r="E63" s="46" t="s">
        <v>37</v>
      </c>
      <c r="F63" s="12" t="s">
        <v>38</v>
      </c>
      <c r="G63" s="2">
        <f>SUM(MARÇO!W61,AGOSTO!AU61,SETEMBRO!AW61,OUTUBRO!AY61,NOVEMBRO!AS61)</f>
        <v>0</v>
      </c>
      <c r="H63" s="2" t="s">
        <v>1</v>
      </c>
      <c r="I63" s="43"/>
      <c r="J63" s="43"/>
    </row>
    <row r="64" spans="1:10" ht="15" customHeight="1" x14ac:dyDescent="0.25">
      <c r="A64" s="13">
        <v>19</v>
      </c>
      <c r="B64" s="11" t="s">
        <v>63</v>
      </c>
      <c r="C64" s="11" t="s">
        <v>36</v>
      </c>
      <c r="D64" s="12" t="s">
        <v>65</v>
      </c>
      <c r="E64" s="46" t="s">
        <v>37</v>
      </c>
      <c r="F64" s="12" t="s">
        <v>38</v>
      </c>
      <c r="G64" s="2">
        <f>SUM(MARÇO!W62,AGOSTO!AU62,SETEMBRO!AW62,OUTUBRO!AY62,NOVEMBRO!AS62)</f>
        <v>0</v>
      </c>
      <c r="H64" s="2" t="s">
        <v>1</v>
      </c>
      <c r="I64" s="43"/>
      <c r="J64" s="43"/>
    </row>
    <row r="65" spans="1:10" ht="15" customHeight="1" x14ac:dyDescent="0.25">
      <c r="A65" s="13">
        <v>20</v>
      </c>
      <c r="B65" s="11" t="s">
        <v>63</v>
      </c>
      <c r="C65" s="11" t="s">
        <v>36</v>
      </c>
      <c r="D65" s="12" t="s">
        <v>65</v>
      </c>
      <c r="E65" s="46" t="s">
        <v>37</v>
      </c>
      <c r="F65" s="12" t="s">
        <v>38</v>
      </c>
      <c r="G65" s="2">
        <f>SUM(MARÇO!W63,AGOSTO!AU63,SETEMBRO!AW63,OUTUBRO!AY63,NOVEMBRO!AS63)</f>
        <v>0</v>
      </c>
      <c r="H65" s="2" t="s">
        <v>1</v>
      </c>
      <c r="I65" s="43"/>
      <c r="J65" s="43"/>
    </row>
    <row r="66" spans="1:10" ht="15" customHeight="1" x14ac:dyDescent="0.25">
      <c r="A66" s="13">
        <v>21</v>
      </c>
      <c r="B66" s="11" t="s">
        <v>63</v>
      </c>
      <c r="C66" s="11" t="s">
        <v>36</v>
      </c>
      <c r="D66" s="12" t="s">
        <v>65</v>
      </c>
      <c r="E66" s="46" t="s">
        <v>37</v>
      </c>
      <c r="F66" s="12" t="s">
        <v>38</v>
      </c>
      <c r="G66" s="2">
        <f>SUM(MARÇO!W64,AGOSTO!AU64,SETEMBRO!AW64,OUTUBRO!AY64,NOVEMBRO!AS64)</f>
        <v>0</v>
      </c>
      <c r="H66" s="2" t="s">
        <v>1</v>
      </c>
      <c r="I66" s="43"/>
      <c r="J66" s="43"/>
    </row>
    <row r="67" spans="1:10" ht="15" customHeight="1" x14ac:dyDescent="0.25">
      <c r="A67" s="13">
        <v>22</v>
      </c>
      <c r="B67" s="11" t="s">
        <v>63</v>
      </c>
      <c r="C67" s="11" t="s">
        <v>36</v>
      </c>
      <c r="D67" s="12" t="s">
        <v>65</v>
      </c>
      <c r="E67" s="46" t="s">
        <v>37</v>
      </c>
      <c r="F67" s="12" t="s">
        <v>38</v>
      </c>
      <c r="G67" s="2">
        <f>SUM(MARÇO!W65,AGOSTO!AU65,SETEMBRO!AW65,OUTUBRO!AY65,NOVEMBRO!AS65)</f>
        <v>0</v>
      </c>
      <c r="H67" s="2" t="s">
        <v>1</v>
      </c>
      <c r="I67" s="43"/>
      <c r="J67" s="43"/>
    </row>
    <row r="68" spans="1:10" ht="15" customHeight="1" x14ac:dyDescent="0.25">
      <c r="A68" s="13">
        <v>23</v>
      </c>
      <c r="B68" s="11" t="s">
        <v>63</v>
      </c>
      <c r="C68" s="11" t="s">
        <v>36</v>
      </c>
      <c r="D68" s="12" t="s">
        <v>65</v>
      </c>
      <c r="E68" s="46" t="s">
        <v>37</v>
      </c>
      <c r="F68" s="12" t="s">
        <v>38</v>
      </c>
      <c r="G68" s="2">
        <f>SUM(MARÇO!W66,AGOSTO!AU66,SETEMBRO!AW66,OUTUBRO!AY66,NOVEMBRO!AS66)</f>
        <v>0</v>
      </c>
      <c r="H68" s="2" t="s">
        <v>1</v>
      </c>
      <c r="I68" s="43"/>
      <c r="J68" s="43"/>
    </row>
    <row r="69" spans="1:10" ht="15" customHeight="1" x14ac:dyDescent="0.25">
      <c r="A69" s="13">
        <v>24</v>
      </c>
      <c r="B69" s="11" t="s">
        <v>63</v>
      </c>
      <c r="C69" s="11" t="s">
        <v>36</v>
      </c>
      <c r="D69" s="12" t="s">
        <v>65</v>
      </c>
      <c r="E69" s="46" t="s">
        <v>37</v>
      </c>
      <c r="F69" s="12" t="s">
        <v>38</v>
      </c>
      <c r="G69" s="2">
        <f>SUM(MARÇO!W67,AGOSTO!AU67,SETEMBRO!AW67,OUTUBRO!AY67,NOVEMBRO!AS67)</f>
        <v>0</v>
      </c>
      <c r="H69" s="2" t="s">
        <v>1</v>
      </c>
      <c r="I69" s="43"/>
      <c r="J69" s="43"/>
    </row>
    <row r="70" spans="1:10" ht="15" customHeight="1" x14ac:dyDescent="0.25">
      <c r="A70" s="13">
        <v>25</v>
      </c>
      <c r="B70" s="11" t="s">
        <v>63</v>
      </c>
      <c r="C70" s="11" t="s">
        <v>36</v>
      </c>
      <c r="D70" s="12" t="s">
        <v>65</v>
      </c>
      <c r="E70" s="46" t="s">
        <v>37</v>
      </c>
      <c r="F70" s="12" t="s">
        <v>38</v>
      </c>
      <c r="G70" s="2">
        <f>SUM(MARÇO!W68,AGOSTO!AU68,SETEMBRO!AW68,OUTUBRO!AY68,NOVEMBRO!AS68)</f>
        <v>0</v>
      </c>
      <c r="H70" s="2" t="s">
        <v>1</v>
      </c>
      <c r="I70" s="43"/>
      <c r="J70" s="43"/>
    </row>
    <row r="71" spans="1:10" ht="15" customHeight="1" x14ac:dyDescent="0.25">
      <c r="A71" s="13">
        <v>26</v>
      </c>
      <c r="B71" s="11" t="s">
        <v>63</v>
      </c>
      <c r="C71" s="11" t="s">
        <v>36</v>
      </c>
      <c r="D71" s="12" t="s">
        <v>65</v>
      </c>
      <c r="E71" s="46" t="s">
        <v>37</v>
      </c>
      <c r="F71" s="12" t="s">
        <v>38</v>
      </c>
      <c r="G71" s="2">
        <f>SUM(MARÇO!W69,AGOSTO!AU69,SETEMBRO!AW69,OUTUBRO!AY69,NOVEMBRO!AS69)</f>
        <v>0</v>
      </c>
      <c r="H71" s="2" t="s">
        <v>1</v>
      </c>
      <c r="I71" s="43"/>
      <c r="J71" s="43"/>
    </row>
    <row r="72" spans="1:10" ht="15" customHeight="1" x14ac:dyDescent="0.25">
      <c r="A72" s="13">
        <v>27</v>
      </c>
      <c r="B72" s="11" t="s">
        <v>63</v>
      </c>
      <c r="C72" s="11" t="s">
        <v>36</v>
      </c>
      <c r="D72" s="12" t="s">
        <v>65</v>
      </c>
      <c r="E72" s="46" t="s">
        <v>37</v>
      </c>
      <c r="F72" s="12" t="s">
        <v>38</v>
      </c>
      <c r="G72" s="2">
        <f>SUM(MARÇO!W70,AGOSTO!AU70,SETEMBRO!AW70,OUTUBRO!AY70,NOVEMBRO!AS70)</f>
        <v>0</v>
      </c>
      <c r="H72" s="2" t="s">
        <v>1</v>
      </c>
      <c r="I72" s="43"/>
      <c r="J72" s="43"/>
    </row>
    <row r="73" spans="1:10" ht="15" customHeight="1" x14ac:dyDescent="0.25">
      <c r="A73" s="13">
        <v>28</v>
      </c>
      <c r="B73" s="11" t="s">
        <v>63</v>
      </c>
      <c r="C73" s="11" t="s">
        <v>36</v>
      </c>
      <c r="D73" s="12" t="s">
        <v>65</v>
      </c>
      <c r="E73" s="46" t="s">
        <v>37</v>
      </c>
      <c r="F73" s="12" t="s">
        <v>38</v>
      </c>
      <c r="G73" s="2">
        <f>SUM(MARÇO!W71,AGOSTO!AU71,SETEMBRO!AW71,OUTUBRO!AY71,NOVEMBRO!AS71)</f>
        <v>0</v>
      </c>
      <c r="H73" s="2" t="s">
        <v>1</v>
      </c>
      <c r="I73" s="43"/>
      <c r="J73" s="43"/>
    </row>
    <row r="74" spans="1:10" ht="15" customHeight="1" x14ac:dyDescent="0.25">
      <c r="A74" s="13">
        <v>29</v>
      </c>
      <c r="B74" s="11" t="s">
        <v>63</v>
      </c>
      <c r="C74" s="11" t="s">
        <v>36</v>
      </c>
      <c r="D74" s="12" t="s">
        <v>65</v>
      </c>
      <c r="E74" s="46" t="s">
        <v>37</v>
      </c>
      <c r="F74" s="12" t="s">
        <v>38</v>
      </c>
      <c r="G74" s="2">
        <f>SUM(MARÇO!W72,AGOSTO!AU72,SETEMBRO!AW72,OUTUBRO!AY72,NOVEMBRO!AS72)</f>
        <v>0</v>
      </c>
      <c r="H74" s="2" t="s">
        <v>1</v>
      </c>
      <c r="I74" s="43"/>
      <c r="J74" s="43"/>
    </row>
    <row r="75" spans="1:10" ht="15" customHeight="1" x14ac:dyDescent="0.25">
      <c r="A75" s="13">
        <v>30</v>
      </c>
      <c r="B75" s="11" t="s">
        <v>63</v>
      </c>
      <c r="C75" s="11" t="s">
        <v>36</v>
      </c>
      <c r="D75" s="12" t="s">
        <v>65</v>
      </c>
      <c r="E75" s="46" t="s">
        <v>37</v>
      </c>
      <c r="F75" s="12" t="s">
        <v>38</v>
      </c>
      <c r="G75" s="2">
        <f>SUM(MARÇO!W73,AGOSTO!AU73,SETEMBRO!AW73,OUTUBRO!AY73,NOVEMBRO!AS73)</f>
        <v>0</v>
      </c>
      <c r="H75" s="2" t="s">
        <v>1</v>
      </c>
      <c r="I75" s="43"/>
      <c r="J75" s="43"/>
    </row>
    <row r="76" spans="1:10" ht="15" customHeight="1" x14ac:dyDescent="0.25">
      <c r="A76" s="13">
        <v>31</v>
      </c>
      <c r="B76" s="11" t="s">
        <v>63</v>
      </c>
      <c r="C76" s="11" t="s">
        <v>36</v>
      </c>
      <c r="D76" s="12" t="s">
        <v>65</v>
      </c>
      <c r="E76" s="46" t="s">
        <v>37</v>
      </c>
      <c r="F76" s="12" t="s">
        <v>38</v>
      </c>
      <c r="G76" s="2">
        <f>SUM(MARÇO!W74,AGOSTO!AU74,SETEMBRO!AW74,OUTUBRO!AY74,NOVEMBRO!AS74)</f>
        <v>0</v>
      </c>
      <c r="H76" s="2" t="s">
        <v>1</v>
      </c>
      <c r="I76" s="43"/>
      <c r="J76" s="43"/>
    </row>
    <row r="77" spans="1:10" ht="15" customHeight="1" x14ac:dyDescent="0.25">
      <c r="A77" s="13">
        <v>32</v>
      </c>
      <c r="B77" s="11" t="s">
        <v>63</v>
      </c>
      <c r="C77" s="11" t="s">
        <v>36</v>
      </c>
      <c r="D77" s="12" t="s">
        <v>65</v>
      </c>
      <c r="E77" s="46" t="s">
        <v>37</v>
      </c>
      <c r="F77" s="12" t="s">
        <v>38</v>
      </c>
      <c r="G77" s="2">
        <f>SUM(MARÇO!W75,AGOSTO!AU75,SETEMBRO!AW75,OUTUBRO!AY75,NOVEMBRO!AS75)</f>
        <v>0</v>
      </c>
      <c r="H77" s="2" t="s">
        <v>1</v>
      </c>
      <c r="I77" s="43"/>
      <c r="J77" s="43"/>
    </row>
    <row r="78" spans="1:10" ht="15" customHeight="1" x14ac:dyDescent="0.25">
      <c r="A78" s="13">
        <v>33</v>
      </c>
      <c r="B78" s="11" t="s">
        <v>63</v>
      </c>
      <c r="C78" s="11" t="s">
        <v>36</v>
      </c>
      <c r="D78" s="12" t="s">
        <v>65</v>
      </c>
      <c r="E78" s="46" t="s">
        <v>37</v>
      </c>
      <c r="F78" s="12" t="s">
        <v>38</v>
      </c>
      <c r="G78" s="2">
        <f>SUM(MARÇO!W76,AGOSTO!AU76,SETEMBRO!AW76,OUTUBRO!AY76,NOVEMBRO!AS76)</f>
        <v>0</v>
      </c>
      <c r="H78" s="2" t="s">
        <v>1</v>
      </c>
      <c r="I78" s="43"/>
      <c r="J78" s="43"/>
    </row>
    <row r="79" spans="1:10" ht="15" customHeight="1" x14ac:dyDescent="0.25">
      <c r="A79" s="13">
        <v>34</v>
      </c>
      <c r="B79" s="11" t="s">
        <v>63</v>
      </c>
      <c r="C79" s="11" t="s">
        <v>36</v>
      </c>
      <c r="D79" s="12" t="s">
        <v>65</v>
      </c>
      <c r="E79" s="46" t="s">
        <v>37</v>
      </c>
      <c r="F79" s="12" t="s">
        <v>38</v>
      </c>
      <c r="G79" s="2">
        <f>SUM(MARÇO!W77,AGOSTO!AU77,SETEMBRO!AW77,OUTUBRO!AY77,NOVEMBRO!AS77)</f>
        <v>0</v>
      </c>
      <c r="H79" s="2" t="s">
        <v>1</v>
      </c>
      <c r="I79" s="43"/>
      <c r="J79" s="43"/>
    </row>
    <row r="80" spans="1:10" ht="15" customHeight="1" x14ac:dyDescent="0.25">
      <c r="A80" s="13">
        <v>35</v>
      </c>
      <c r="B80" s="11" t="s">
        <v>63</v>
      </c>
      <c r="C80" s="11" t="s">
        <v>36</v>
      </c>
      <c r="D80" s="12" t="s">
        <v>65</v>
      </c>
      <c r="E80" s="46" t="s">
        <v>37</v>
      </c>
      <c r="F80" s="12" t="s">
        <v>38</v>
      </c>
      <c r="G80" s="2">
        <f>SUM(MARÇO!W78,AGOSTO!AU78,SETEMBRO!AW78,OUTUBRO!AY78,NOVEMBRO!AS78)</f>
        <v>0</v>
      </c>
      <c r="H80" s="2" t="s">
        <v>1</v>
      </c>
      <c r="I80" s="43"/>
      <c r="J80" s="43"/>
    </row>
    <row r="81" spans="1:10" ht="15" customHeight="1" x14ac:dyDescent="0.25">
      <c r="A81" s="13">
        <v>36</v>
      </c>
      <c r="B81" s="11" t="s">
        <v>63</v>
      </c>
      <c r="C81" s="11" t="s">
        <v>36</v>
      </c>
      <c r="D81" s="12" t="s">
        <v>65</v>
      </c>
      <c r="E81" s="46" t="s">
        <v>37</v>
      </c>
      <c r="F81" s="12" t="s">
        <v>38</v>
      </c>
      <c r="G81" s="2">
        <f>SUM(MARÇO!W79,AGOSTO!AU79,SETEMBRO!AW79,OUTUBRO!AY79,NOVEMBRO!AS79)</f>
        <v>0</v>
      </c>
      <c r="H81" s="2" t="s">
        <v>1</v>
      </c>
      <c r="I81" s="43"/>
      <c r="J81" s="43"/>
    </row>
    <row r="82" spans="1:10" ht="15" customHeight="1" x14ac:dyDescent="0.25">
      <c r="A82" s="13">
        <v>37</v>
      </c>
      <c r="B82" s="11" t="s">
        <v>63</v>
      </c>
      <c r="C82" s="11" t="s">
        <v>36</v>
      </c>
      <c r="D82" s="12" t="s">
        <v>65</v>
      </c>
      <c r="E82" s="46" t="s">
        <v>37</v>
      </c>
      <c r="F82" s="12" t="s">
        <v>38</v>
      </c>
      <c r="G82" s="2">
        <f>SUM(MARÇO!W80,AGOSTO!AU80,SETEMBRO!AW80,OUTUBRO!AY80,NOVEMBRO!AS80)</f>
        <v>0</v>
      </c>
      <c r="H82" s="2" t="s">
        <v>1</v>
      </c>
      <c r="I82" s="43"/>
      <c r="J82" s="43"/>
    </row>
    <row r="83" spans="1:10" ht="15" customHeight="1" x14ac:dyDescent="0.25">
      <c r="A83" s="13">
        <v>38</v>
      </c>
      <c r="B83" s="11" t="s">
        <v>63</v>
      </c>
      <c r="C83" s="11" t="s">
        <v>36</v>
      </c>
      <c r="D83" s="12" t="s">
        <v>65</v>
      </c>
      <c r="E83" s="46" t="s">
        <v>37</v>
      </c>
      <c r="F83" s="12" t="s">
        <v>38</v>
      </c>
      <c r="G83" s="2">
        <f>SUM(MARÇO!W81,AGOSTO!AU81,SETEMBRO!AW81,OUTUBRO!AY81,NOVEMBRO!AS81)</f>
        <v>0</v>
      </c>
      <c r="H83" s="2" t="s">
        <v>1</v>
      </c>
      <c r="I83" s="43"/>
      <c r="J83" s="43"/>
    </row>
    <row r="84" spans="1:10" ht="15" customHeight="1" thickBot="1" x14ac:dyDescent="0.3">
      <c r="A84" s="8"/>
      <c r="B84" s="8"/>
      <c r="C84" s="8"/>
      <c r="D84" s="8"/>
      <c r="E84" s="8"/>
      <c r="F84" s="8"/>
    </row>
    <row r="85" spans="1:10" ht="15" customHeight="1" x14ac:dyDescent="0.25">
      <c r="A85" s="97" t="s">
        <v>66</v>
      </c>
      <c r="B85" s="98"/>
      <c r="C85" s="98"/>
      <c r="D85" s="98"/>
      <c r="E85" s="98"/>
      <c r="F85" s="98"/>
      <c r="G85" s="98"/>
      <c r="H85" s="98"/>
      <c r="I85" s="48" t="s">
        <v>33</v>
      </c>
      <c r="J85" s="49" t="s">
        <v>34</v>
      </c>
    </row>
    <row r="86" spans="1:10" ht="15" customHeight="1" x14ac:dyDescent="0.25">
      <c r="A86" s="44">
        <v>1</v>
      </c>
      <c r="B86" s="45" t="s">
        <v>63</v>
      </c>
      <c r="C86" s="45" t="s">
        <v>36</v>
      </c>
      <c r="D86" s="12" t="s">
        <v>65</v>
      </c>
      <c r="E86" s="46" t="s">
        <v>37</v>
      </c>
      <c r="F86" s="12" t="s">
        <v>38</v>
      </c>
      <c r="G86" s="28">
        <f>SUM(MARÇO!W76,AGOSTO!AU76,SETEMBRO!AW76,OUTUBRO!AY76,NOVEMBRO!AS76)</f>
        <v>0</v>
      </c>
      <c r="H86" s="42" t="s">
        <v>1</v>
      </c>
      <c r="I86" s="47"/>
      <c r="J86" s="47"/>
    </row>
    <row r="87" spans="1:10" ht="15" customHeight="1" x14ac:dyDescent="0.25">
      <c r="A87" s="10">
        <v>2</v>
      </c>
      <c r="B87" s="11" t="s">
        <v>63</v>
      </c>
      <c r="C87" s="11" t="s">
        <v>36</v>
      </c>
      <c r="D87" s="12" t="s">
        <v>65</v>
      </c>
      <c r="E87" s="46" t="s">
        <v>37</v>
      </c>
      <c r="F87" s="12" t="s">
        <v>38</v>
      </c>
      <c r="G87" s="2">
        <f>SUM(MARÇO!W77,AGOSTO!AU77,SETEMBRO!AW77,OUTUBRO!AY77,NOVEMBRO!AS77)</f>
        <v>0</v>
      </c>
      <c r="H87" s="42" t="s">
        <v>1</v>
      </c>
      <c r="I87" s="43"/>
      <c r="J87" s="43"/>
    </row>
    <row r="88" spans="1:10" ht="15" customHeight="1" x14ac:dyDescent="0.25">
      <c r="A88" s="10">
        <v>3</v>
      </c>
      <c r="B88" s="11" t="s">
        <v>63</v>
      </c>
      <c r="C88" s="11" t="s">
        <v>36</v>
      </c>
      <c r="D88" s="12" t="s">
        <v>65</v>
      </c>
      <c r="E88" s="46" t="s">
        <v>37</v>
      </c>
      <c r="F88" s="12" t="s">
        <v>38</v>
      </c>
      <c r="G88" s="2">
        <f>SUM(MARÇO!W78,AGOSTO!AU78,SETEMBRO!AW78,OUTUBRO!AY78,NOVEMBRO!AS78)</f>
        <v>0</v>
      </c>
      <c r="H88" s="42" t="s">
        <v>1</v>
      </c>
      <c r="I88" s="43"/>
      <c r="J88" s="43"/>
    </row>
    <row r="89" spans="1:10" ht="15" customHeight="1" x14ac:dyDescent="0.25">
      <c r="A89" s="10">
        <v>4</v>
      </c>
      <c r="B89" s="11" t="s">
        <v>63</v>
      </c>
      <c r="C89" s="11" t="s">
        <v>36</v>
      </c>
      <c r="D89" s="12" t="s">
        <v>65</v>
      </c>
      <c r="E89" s="46" t="s">
        <v>37</v>
      </c>
      <c r="F89" s="12" t="s">
        <v>38</v>
      </c>
      <c r="G89" s="2">
        <f>SUM(MARÇO!W79,AGOSTO!AU79,SETEMBRO!AW79,OUTUBRO!AY79,NOVEMBRO!AS79)</f>
        <v>0</v>
      </c>
      <c r="H89" s="42" t="s">
        <v>1</v>
      </c>
      <c r="I89" s="43"/>
      <c r="J89" s="43"/>
    </row>
    <row r="90" spans="1:10" ht="15" customHeight="1" x14ac:dyDescent="0.25">
      <c r="A90" s="10">
        <v>5</v>
      </c>
      <c r="B90" s="11" t="s">
        <v>63</v>
      </c>
      <c r="C90" s="11" t="s">
        <v>36</v>
      </c>
      <c r="D90" s="12" t="s">
        <v>65</v>
      </c>
      <c r="E90" s="46" t="s">
        <v>37</v>
      </c>
      <c r="F90" s="12" t="s">
        <v>38</v>
      </c>
      <c r="G90" s="2">
        <f>SUM(MARÇO!W80,AGOSTO!AU80,SETEMBRO!AW80,OUTUBRO!AY80,NOVEMBRO!AS80)</f>
        <v>0</v>
      </c>
      <c r="H90" s="42" t="s">
        <v>1</v>
      </c>
      <c r="I90" s="43"/>
      <c r="J90" s="43"/>
    </row>
    <row r="91" spans="1:10" ht="15" customHeight="1" x14ac:dyDescent="0.25">
      <c r="A91" s="10">
        <v>6</v>
      </c>
      <c r="B91" s="11" t="s">
        <v>63</v>
      </c>
      <c r="C91" s="11" t="s">
        <v>36</v>
      </c>
      <c r="D91" s="12" t="s">
        <v>65</v>
      </c>
      <c r="E91" s="46" t="s">
        <v>37</v>
      </c>
      <c r="F91" s="12" t="s">
        <v>38</v>
      </c>
      <c r="G91" s="2">
        <f>SUM(MARÇO!W81,AGOSTO!AU81,SETEMBRO!AW81,OUTUBRO!AY81,NOVEMBRO!AS81)</f>
        <v>0</v>
      </c>
      <c r="H91" s="42" t="s">
        <v>1</v>
      </c>
      <c r="I91" s="43"/>
      <c r="J91" s="43"/>
    </row>
    <row r="92" spans="1:10" ht="15" customHeight="1" x14ac:dyDescent="0.25">
      <c r="A92" s="10">
        <v>7</v>
      </c>
      <c r="B92" s="11" t="s">
        <v>63</v>
      </c>
      <c r="C92" s="11" t="s">
        <v>36</v>
      </c>
      <c r="D92" s="12" t="s">
        <v>65</v>
      </c>
      <c r="E92" s="46" t="s">
        <v>37</v>
      </c>
      <c r="F92" s="12" t="s">
        <v>38</v>
      </c>
      <c r="G92" s="2">
        <f>SUM(MARÇO!W82,AGOSTO!AU82,SETEMBRO!AW82,OUTUBRO!AY82,NOVEMBRO!AS82)</f>
        <v>0</v>
      </c>
      <c r="H92" s="42" t="s">
        <v>1</v>
      </c>
      <c r="I92" s="43"/>
      <c r="J92" s="43"/>
    </row>
    <row r="93" spans="1:10" ht="15" customHeight="1" x14ac:dyDescent="0.25">
      <c r="A93" s="10">
        <v>8</v>
      </c>
      <c r="B93" s="11" t="s">
        <v>63</v>
      </c>
      <c r="C93" s="11" t="s">
        <v>36</v>
      </c>
      <c r="D93" s="12" t="s">
        <v>65</v>
      </c>
      <c r="E93" s="46" t="s">
        <v>37</v>
      </c>
      <c r="F93" s="12" t="s">
        <v>38</v>
      </c>
      <c r="G93" s="2">
        <f>SUM(MARÇO!W83,AGOSTO!AU83,SETEMBRO!AW83,OUTUBRO!AY83,NOVEMBRO!AS83)</f>
        <v>0</v>
      </c>
      <c r="H93" s="42" t="s">
        <v>1</v>
      </c>
      <c r="I93" s="43"/>
      <c r="J93" s="43"/>
    </row>
    <row r="94" spans="1:10" ht="15" customHeight="1" x14ac:dyDescent="0.25">
      <c r="A94" s="10">
        <v>9</v>
      </c>
      <c r="B94" s="11" t="s">
        <v>63</v>
      </c>
      <c r="C94" s="11" t="s">
        <v>36</v>
      </c>
      <c r="D94" s="12" t="s">
        <v>65</v>
      </c>
      <c r="E94" s="46" t="s">
        <v>37</v>
      </c>
      <c r="F94" s="12" t="s">
        <v>38</v>
      </c>
      <c r="G94" s="2">
        <f>SUM(MARÇO!W84,AGOSTO!AU84,SETEMBRO!AW84,OUTUBRO!AY84,NOVEMBRO!AS84)</f>
        <v>0</v>
      </c>
      <c r="H94" s="42" t="s">
        <v>1</v>
      </c>
      <c r="I94" s="43"/>
      <c r="J94" s="43"/>
    </row>
    <row r="95" spans="1:10" ht="15" customHeight="1" x14ac:dyDescent="0.25">
      <c r="A95" s="10">
        <v>10</v>
      </c>
      <c r="B95" s="11" t="s">
        <v>63</v>
      </c>
      <c r="C95" s="11" t="s">
        <v>36</v>
      </c>
      <c r="D95" s="12" t="s">
        <v>65</v>
      </c>
      <c r="E95" s="46" t="s">
        <v>37</v>
      </c>
      <c r="F95" s="12" t="s">
        <v>38</v>
      </c>
      <c r="G95" s="2">
        <f>SUM(MARÇO!W85,AGOSTO!AU85,SETEMBRO!AW85,OUTUBRO!AY85,NOVEMBRO!AS85)</f>
        <v>0</v>
      </c>
      <c r="H95" s="42" t="s">
        <v>1</v>
      </c>
      <c r="I95" s="43"/>
      <c r="J95" s="43"/>
    </row>
    <row r="96" spans="1:10" ht="15" customHeight="1" x14ac:dyDescent="0.25">
      <c r="A96" s="10">
        <v>11</v>
      </c>
      <c r="B96" s="11" t="s">
        <v>63</v>
      </c>
      <c r="C96" s="11" t="s">
        <v>36</v>
      </c>
      <c r="D96" s="12" t="s">
        <v>65</v>
      </c>
      <c r="E96" s="46" t="s">
        <v>37</v>
      </c>
      <c r="F96" s="12" t="s">
        <v>38</v>
      </c>
      <c r="G96" s="2">
        <f>SUM(MARÇO!W86,AGOSTO!AU86,SETEMBRO!AW86,OUTUBRO!AY86,NOVEMBRO!AS86)</f>
        <v>0</v>
      </c>
      <c r="H96" s="42" t="s">
        <v>1</v>
      </c>
      <c r="I96" s="43"/>
      <c r="J96" s="43"/>
    </row>
    <row r="97" spans="1:10" ht="15" customHeight="1" x14ac:dyDescent="0.25">
      <c r="A97" s="10">
        <v>12</v>
      </c>
      <c r="B97" s="11" t="s">
        <v>63</v>
      </c>
      <c r="C97" s="11" t="s">
        <v>36</v>
      </c>
      <c r="D97" s="12" t="s">
        <v>65</v>
      </c>
      <c r="E97" s="46" t="s">
        <v>37</v>
      </c>
      <c r="F97" s="12" t="s">
        <v>38</v>
      </c>
      <c r="G97" s="2">
        <f>SUM(MARÇO!W87,AGOSTO!AU87,SETEMBRO!AW87,OUTUBRO!AY87,NOVEMBRO!AS87)</f>
        <v>0</v>
      </c>
      <c r="H97" s="42" t="s">
        <v>1</v>
      </c>
      <c r="I97" s="43"/>
      <c r="J97" s="43"/>
    </row>
    <row r="98" spans="1:10" ht="15" customHeight="1" x14ac:dyDescent="0.25">
      <c r="A98" s="10">
        <v>13</v>
      </c>
      <c r="B98" s="11" t="s">
        <v>63</v>
      </c>
      <c r="C98" s="11" t="s">
        <v>36</v>
      </c>
      <c r="D98" s="12" t="s">
        <v>65</v>
      </c>
      <c r="E98" s="46" t="s">
        <v>37</v>
      </c>
      <c r="F98" s="12" t="s">
        <v>38</v>
      </c>
      <c r="G98" s="2">
        <f>SUM(MARÇO!W88,AGOSTO!AU88,SETEMBRO!AW88,OUTUBRO!AY88,NOVEMBRO!AS88)</f>
        <v>0</v>
      </c>
      <c r="H98" s="42" t="s">
        <v>1</v>
      </c>
      <c r="I98" s="43"/>
      <c r="J98" s="43"/>
    </row>
    <row r="99" spans="1:10" ht="15" customHeight="1" x14ac:dyDescent="0.25">
      <c r="A99" s="10">
        <v>14</v>
      </c>
      <c r="B99" s="11" t="s">
        <v>63</v>
      </c>
      <c r="C99" s="11" t="s">
        <v>36</v>
      </c>
      <c r="D99" s="12" t="s">
        <v>65</v>
      </c>
      <c r="E99" s="46" t="s">
        <v>37</v>
      </c>
      <c r="F99" s="12" t="s">
        <v>38</v>
      </c>
      <c r="G99" s="2">
        <f>SUM(MARÇO!W89,AGOSTO!AU89,SETEMBRO!AW89,OUTUBRO!AY89,NOVEMBRO!AS89)</f>
        <v>0</v>
      </c>
      <c r="H99" s="42" t="s">
        <v>1</v>
      </c>
      <c r="I99" s="43"/>
      <c r="J99" s="43"/>
    </row>
    <row r="100" spans="1:10" ht="15" customHeight="1" x14ac:dyDescent="0.25">
      <c r="A100" s="10">
        <v>15</v>
      </c>
      <c r="B100" s="11" t="s">
        <v>63</v>
      </c>
      <c r="C100" s="11" t="s">
        <v>36</v>
      </c>
      <c r="D100" s="12" t="s">
        <v>65</v>
      </c>
      <c r="E100" s="46" t="s">
        <v>37</v>
      </c>
      <c r="F100" s="12" t="s">
        <v>38</v>
      </c>
      <c r="G100" s="2">
        <f>SUM(MARÇO!W90,AGOSTO!AU90,SETEMBRO!AW90,OUTUBRO!AY90,NOVEMBRO!AS90)</f>
        <v>0</v>
      </c>
      <c r="H100" s="42" t="s">
        <v>1</v>
      </c>
      <c r="I100" s="43"/>
      <c r="J100" s="43"/>
    </row>
    <row r="101" spans="1:10" ht="15" customHeight="1" x14ac:dyDescent="0.25">
      <c r="A101" s="10">
        <v>16</v>
      </c>
      <c r="B101" s="11" t="s">
        <v>63</v>
      </c>
      <c r="C101" s="11" t="s">
        <v>36</v>
      </c>
      <c r="D101" s="12" t="s">
        <v>65</v>
      </c>
      <c r="E101" s="46" t="s">
        <v>37</v>
      </c>
      <c r="F101" s="12" t="s">
        <v>38</v>
      </c>
      <c r="G101" s="2">
        <f>SUM(MARÇO!W91,AGOSTO!AU91,SETEMBRO!AW91,OUTUBRO!AY91,NOVEMBRO!AS91)</f>
        <v>0</v>
      </c>
      <c r="H101" s="42" t="s">
        <v>1</v>
      </c>
      <c r="I101" s="43"/>
      <c r="J101" s="43"/>
    </row>
    <row r="102" spans="1:10" ht="15" customHeight="1" x14ac:dyDescent="0.25">
      <c r="A102" s="10">
        <v>17</v>
      </c>
      <c r="B102" s="11" t="s">
        <v>63</v>
      </c>
      <c r="C102" s="11" t="s">
        <v>36</v>
      </c>
      <c r="D102" s="12" t="s">
        <v>65</v>
      </c>
      <c r="E102" s="46" t="s">
        <v>37</v>
      </c>
      <c r="F102" s="12" t="s">
        <v>38</v>
      </c>
      <c r="G102" s="2">
        <f>SUM(MARÇO!W92,AGOSTO!AU92,SETEMBRO!AW92,OUTUBRO!AY92,NOVEMBRO!AS92)</f>
        <v>0</v>
      </c>
      <c r="H102" s="42" t="s">
        <v>1</v>
      </c>
      <c r="I102" s="43"/>
      <c r="J102" s="43"/>
    </row>
    <row r="103" spans="1:10" ht="15" customHeight="1" x14ac:dyDescent="0.25">
      <c r="A103" s="10">
        <v>18</v>
      </c>
      <c r="B103" s="11" t="s">
        <v>63</v>
      </c>
      <c r="C103" s="11" t="s">
        <v>36</v>
      </c>
      <c r="D103" s="12" t="s">
        <v>65</v>
      </c>
      <c r="E103" s="46" t="s">
        <v>37</v>
      </c>
      <c r="F103" s="12" t="s">
        <v>38</v>
      </c>
      <c r="G103" s="2">
        <f>SUM(MARÇO!W93,AGOSTO!AU93,SETEMBRO!AW93,OUTUBRO!AY93,NOVEMBRO!AS93)</f>
        <v>0</v>
      </c>
      <c r="H103" s="42" t="s">
        <v>1</v>
      </c>
      <c r="I103" s="43"/>
      <c r="J103" s="43"/>
    </row>
    <row r="104" spans="1:10" ht="15" customHeight="1" x14ac:dyDescent="0.25">
      <c r="A104" s="10">
        <v>19</v>
      </c>
      <c r="B104" s="11" t="s">
        <v>63</v>
      </c>
      <c r="C104" s="11" t="s">
        <v>36</v>
      </c>
      <c r="D104" s="12" t="s">
        <v>65</v>
      </c>
      <c r="E104" s="46" t="s">
        <v>37</v>
      </c>
      <c r="F104" s="12" t="s">
        <v>38</v>
      </c>
      <c r="G104" s="2">
        <f>SUM(MARÇO!W94,AGOSTO!AU94,SETEMBRO!AW94,OUTUBRO!AY94,NOVEMBRO!AS94)</f>
        <v>0</v>
      </c>
      <c r="H104" s="42" t="s">
        <v>1</v>
      </c>
      <c r="I104" s="43"/>
      <c r="J104" s="43"/>
    </row>
    <row r="105" spans="1:10" ht="15" customHeight="1" x14ac:dyDescent="0.25">
      <c r="A105" s="10">
        <v>20</v>
      </c>
      <c r="B105" s="11" t="s">
        <v>63</v>
      </c>
      <c r="C105" s="11" t="s">
        <v>36</v>
      </c>
      <c r="D105" s="12" t="s">
        <v>65</v>
      </c>
      <c r="E105" s="46" t="s">
        <v>37</v>
      </c>
      <c r="F105" s="12" t="s">
        <v>38</v>
      </c>
      <c r="G105" s="2">
        <f>SUM(MARÇO!W95,AGOSTO!AU95,SETEMBRO!AW95,OUTUBRO!AY95,NOVEMBRO!AS95)</f>
        <v>0</v>
      </c>
      <c r="H105" s="42" t="s">
        <v>1</v>
      </c>
      <c r="I105" s="43"/>
      <c r="J105" s="43"/>
    </row>
    <row r="106" spans="1:10" ht="15" customHeight="1" x14ac:dyDescent="0.25">
      <c r="A106" s="10">
        <v>21</v>
      </c>
      <c r="B106" s="11" t="s">
        <v>63</v>
      </c>
      <c r="C106" s="11" t="s">
        <v>36</v>
      </c>
      <c r="D106" s="12" t="s">
        <v>65</v>
      </c>
      <c r="E106" s="46" t="s">
        <v>37</v>
      </c>
      <c r="F106" s="12" t="s">
        <v>38</v>
      </c>
      <c r="G106" s="2">
        <f>SUM(MARÇO!W101,AGOSTO!AU101,SETEMBRO!AW101,OUTUBRO!AY101,NOVEMBRO!AS101)</f>
        <v>0</v>
      </c>
      <c r="H106" s="42" t="s">
        <v>1</v>
      </c>
      <c r="I106" s="43"/>
      <c r="J106" s="43"/>
    </row>
    <row r="107" spans="1:10" ht="15" customHeight="1" x14ac:dyDescent="0.25">
      <c r="A107" s="10">
        <v>22</v>
      </c>
      <c r="B107" s="11" t="s">
        <v>63</v>
      </c>
      <c r="C107" s="11" t="s">
        <v>36</v>
      </c>
      <c r="D107" s="12" t="s">
        <v>65</v>
      </c>
      <c r="E107" s="46" t="s">
        <v>37</v>
      </c>
      <c r="F107" s="12" t="s">
        <v>38</v>
      </c>
      <c r="G107" s="2">
        <f>SUM(MARÇO!W102,AGOSTO!AU102,SETEMBRO!AW102,OUTUBRO!AY102,NOVEMBRO!AS102)</f>
        <v>0</v>
      </c>
      <c r="H107" s="42" t="s">
        <v>1</v>
      </c>
      <c r="I107" s="43"/>
      <c r="J107" s="43"/>
    </row>
    <row r="108" spans="1:10" ht="15" customHeight="1" x14ac:dyDescent="0.25">
      <c r="A108" s="10">
        <v>23</v>
      </c>
      <c r="B108" s="11" t="s">
        <v>63</v>
      </c>
      <c r="C108" s="11" t="s">
        <v>36</v>
      </c>
      <c r="D108" s="12" t="s">
        <v>65</v>
      </c>
      <c r="E108" s="46" t="s">
        <v>37</v>
      </c>
      <c r="F108" s="12" t="s">
        <v>38</v>
      </c>
      <c r="G108" s="2">
        <f>SUM(MARÇO!W103,AGOSTO!AU103,SETEMBRO!AW103,OUTUBRO!AY103,NOVEMBRO!AS103)</f>
        <v>0</v>
      </c>
      <c r="H108" s="42" t="s">
        <v>1</v>
      </c>
      <c r="I108" s="43"/>
      <c r="J108" s="43"/>
    </row>
    <row r="109" spans="1:10" ht="15" customHeight="1" x14ac:dyDescent="0.25">
      <c r="A109" s="10">
        <v>24</v>
      </c>
      <c r="B109" s="11" t="s">
        <v>63</v>
      </c>
      <c r="C109" s="11" t="s">
        <v>36</v>
      </c>
      <c r="D109" s="12" t="s">
        <v>65</v>
      </c>
      <c r="E109" s="46" t="s">
        <v>37</v>
      </c>
      <c r="F109" s="12" t="s">
        <v>38</v>
      </c>
      <c r="G109" s="2">
        <f>SUM(MARÇO!W104,AGOSTO!AU104,SETEMBRO!AW104,OUTUBRO!AY104,NOVEMBRO!AS104)</f>
        <v>0</v>
      </c>
      <c r="H109" s="42" t="s">
        <v>1</v>
      </c>
      <c r="I109" s="43"/>
      <c r="J109" s="43"/>
    </row>
    <row r="110" spans="1:10" ht="15" customHeight="1" x14ac:dyDescent="0.25">
      <c r="A110" s="10">
        <v>25</v>
      </c>
      <c r="B110" s="11" t="s">
        <v>63</v>
      </c>
      <c r="C110" s="11" t="s">
        <v>36</v>
      </c>
      <c r="D110" s="12" t="s">
        <v>65</v>
      </c>
      <c r="E110" s="46" t="s">
        <v>37</v>
      </c>
      <c r="F110" s="12" t="s">
        <v>38</v>
      </c>
      <c r="G110" s="2">
        <f>SUM(MARÇO!W105,AGOSTO!AU105,SETEMBRO!AW105,OUTUBRO!AY105,NOVEMBRO!AS105)</f>
        <v>0</v>
      </c>
      <c r="H110" s="42" t="s">
        <v>1</v>
      </c>
      <c r="I110" s="43"/>
      <c r="J110" s="43"/>
    </row>
    <row r="111" spans="1:10" ht="15" customHeight="1" x14ac:dyDescent="0.25">
      <c r="A111" s="10">
        <v>26</v>
      </c>
      <c r="B111" s="11" t="s">
        <v>63</v>
      </c>
      <c r="C111" s="11" t="s">
        <v>36</v>
      </c>
      <c r="D111" s="12" t="s">
        <v>65</v>
      </c>
      <c r="E111" s="46" t="s">
        <v>37</v>
      </c>
      <c r="F111" s="12" t="s">
        <v>38</v>
      </c>
      <c r="G111" s="2">
        <f>SUM(MARÇO!W106,AGOSTO!AU106,SETEMBRO!AW106,OUTUBRO!AY106,NOVEMBRO!AS106)</f>
        <v>0</v>
      </c>
      <c r="H111" s="42" t="s">
        <v>1</v>
      </c>
      <c r="I111" s="43"/>
      <c r="J111" s="43"/>
    </row>
    <row r="112" spans="1:10" ht="15" customHeight="1" x14ac:dyDescent="0.25">
      <c r="A112" s="10">
        <v>27</v>
      </c>
      <c r="B112" s="11" t="s">
        <v>63</v>
      </c>
      <c r="C112" s="11" t="s">
        <v>36</v>
      </c>
      <c r="D112" s="12" t="s">
        <v>65</v>
      </c>
      <c r="E112" s="46" t="s">
        <v>37</v>
      </c>
      <c r="F112" s="12" t="s">
        <v>38</v>
      </c>
      <c r="G112" s="2">
        <f>SUM(MARÇO!W107,AGOSTO!AU107,SETEMBRO!AW107,OUTUBRO!AY107,NOVEMBRO!AS107)</f>
        <v>0</v>
      </c>
      <c r="H112" s="42" t="s">
        <v>1</v>
      </c>
      <c r="I112" s="43"/>
      <c r="J112" s="43"/>
    </row>
    <row r="113" spans="1:10" ht="15" customHeight="1" x14ac:dyDescent="0.25">
      <c r="A113" s="10">
        <v>28</v>
      </c>
      <c r="B113" s="11" t="s">
        <v>63</v>
      </c>
      <c r="C113" s="11" t="s">
        <v>36</v>
      </c>
      <c r="D113" s="12" t="s">
        <v>65</v>
      </c>
      <c r="E113" s="46" t="s">
        <v>37</v>
      </c>
      <c r="F113" s="12" t="s">
        <v>38</v>
      </c>
      <c r="G113" s="2">
        <f>SUM(MARÇO!W108,AGOSTO!AU108,SETEMBRO!AW108,OUTUBRO!AY108,NOVEMBRO!AS108)</f>
        <v>0</v>
      </c>
      <c r="H113" s="42" t="s">
        <v>1</v>
      </c>
      <c r="I113" s="43"/>
      <c r="J113" s="43"/>
    </row>
    <row r="114" spans="1:10" ht="15" customHeight="1" x14ac:dyDescent="0.25">
      <c r="A114" s="10">
        <v>29</v>
      </c>
      <c r="B114" s="11" t="s">
        <v>63</v>
      </c>
      <c r="C114" s="11" t="s">
        <v>36</v>
      </c>
      <c r="D114" s="12" t="s">
        <v>65</v>
      </c>
      <c r="E114" s="46" t="s">
        <v>37</v>
      </c>
      <c r="F114" s="12" t="s">
        <v>38</v>
      </c>
      <c r="G114" s="2">
        <f>SUM(MARÇO!W109,AGOSTO!AU109,SETEMBRO!AW109,OUTUBRO!AY109,NOVEMBRO!AS109)</f>
        <v>0</v>
      </c>
      <c r="H114" s="42" t="s">
        <v>1</v>
      </c>
      <c r="I114" s="43"/>
      <c r="J114" s="43"/>
    </row>
    <row r="115" spans="1:10" ht="15" customHeight="1" x14ac:dyDescent="0.25">
      <c r="A115" s="10">
        <v>30</v>
      </c>
      <c r="B115" s="11" t="s">
        <v>63</v>
      </c>
      <c r="C115" s="11" t="s">
        <v>36</v>
      </c>
      <c r="D115" s="12" t="s">
        <v>65</v>
      </c>
      <c r="E115" s="46" t="s">
        <v>37</v>
      </c>
      <c r="F115" s="12" t="s">
        <v>38</v>
      </c>
      <c r="G115" s="2">
        <f>SUM(MARÇO!W110,AGOSTO!AU110,SETEMBRO!AW110,OUTUBRO!AY110,NOVEMBRO!AS110)</f>
        <v>0</v>
      </c>
      <c r="H115" s="42" t="s">
        <v>1</v>
      </c>
      <c r="I115" s="43"/>
      <c r="J115" s="43"/>
    </row>
    <row r="116" spans="1:10" ht="15" customHeight="1" x14ac:dyDescent="0.25">
      <c r="A116" s="10">
        <v>31</v>
      </c>
      <c r="B116" s="11" t="s">
        <v>63</v>
      </c>
      <c r="C116" s="11" t="s">
        <v>36</v>
      </c>
      <c r="D116" s="12" t="s">
        <v>65</v>
      </c>
      <c r="E116" s="46" t="s">
        <v>37</v>
      </c>
      <c r="F116" s="12" t="s">
        <v>38</v>
      </c>
      <c r="G116" s="2">
        <f>SUM(MARÇO!W111,AGOSTO!AU111,SETEMBRO!AW111,OUTUBRO!AY111,NOVEMBRO!AS111)</f>
        <v>0</v>
      </c>
      <c r="H116" s="42" t="s">
        <v>1</v>
      </c>
      <c r="I116" s="43"/>
      <c r="J116" s="43"/>
    </row>
    <row r="117" spans="1:10" ht="15" customHeight="1" x14ac:dyDescent="0.25">
      <c r="A117" s="10">
        <v>32</v>
      </c>
      <c r="B117" s="11" t="s">
        <v>63</v>
      </c>
      <c r="C117" s="11" t="s">
        <v>36</v>
      </c>
      <c r="D117" s="12" t="s">
        <v>65</v>
      </c>
      <c r="E117" s="46" t="s">
        <v>37</v>
      </c>
      <c r="F117" s="12" t="s">
        <v>38</v>
      </c>
      <c r="G117" s="2">
        <f>SUM(MARÇO!W112,AGOSTO!AU112,SETEMBRO!AW112,OUTUBRO!AY112,NOVEMBRO!AS112)</f>
        <v>0</v>
      </c>
      <c r="H117" s="42" t="s">
        <v>1</v>
      </c>
      <c r="I117" s="43"/>
      <c r="J117" s="43"/>
    </row>
    <row r="118" spans="1:10" ht="15" customHeight="1" x14ac:dyDescent="0.25">
      <c r="A118" s="10">
        <v>33</v>
      </c>
      <c r="B118" s="11" t="s">
        <v>63</v>
      </c>
      <c r="C118" s="11" t="s">
        <v>36</v>
      </c>
      <c r="D118" s="12" t="s">
        <v>65</v>
      </c>
      <c r="E118" s="46" t="s">
        <v>37</v>
      </c>
      <c r="F118" s="12" t="s">
        <v>38</v>
      </c>
      <c r="G118" s="2">
        <f>SUM(MARÇO!W113,AGOSTO!AU113,SETEMBRO!AW113,OUTUBRO!AY113,NOVEMBRO!AS113)</f>
        <v>0</v>
      </c>
      <c r="H118" s="42" t="s">
        <v>1</v>
      </c>
      <c r="I118" s="43"/>
      <c r="J118" s="43"/>
    </row>
    <row r="119" spans="1:10" ht="15" customHeight="1" x14ac:dyDescent="0.25">
      <c r="A119" s="10">
        <v>34</v>
      </c>
      <c r="B119" s="11" t="s">
        <v>63</v>
      </c>
      <c r="C119" s="11" t="s">
        <v>36</v>
      </c>
      <c r="D119" s="12" t="s">
        <v>65</v>
      </c>
      <c r="E119" s="46" t="s">
        <v>37</v>
      </c>
      <c r="F119" s="12" t="s">
        <v>38</v>
      </c>
      <c r="G119" s="2">
        <f>SUM(MARÇO!W114,AGOSTO!AU114,SETEMBRO!AW114,OUTUBRO!AY114,NOVEMBRO!AS114)</f>
        <v>0</v>
      </c>
      <c r="H119" s="42" t="s">
        <v>1</v>
      </c>
      <c r="I119" s="43"/>
      <c r="J119" s="43"/>
    </row>
    <row r="120" spans="1:10" ht="15" customHeight="1" x14ac:dyDescent="0.25">
      <c r="A120" s="10">
        <v>35</v>
      </c>
      <c r="B120" s="11" t="s">
        <v>63</v>
      </c>
      <c r="C120" s="11" t="s">
        <v>36</v>
      </c>
      <c r="D120" s="12" t="s">
        <v>65</v>
      </c>
      <c r="E120" s="46" t="s">
        <v>37</v>
      </c>
      <c r="F120" s="12" t="s">
        <v>38</v>
      </c>
      <c r="G120" s="2">
        <f>SUM(MARÇO!W115,AGOSTO!AU115,SETEMBRO!AW115,OUTUBRO!AY115,NOVEMBRO!AS115)</f>
        <v>0</v>
      </c>
      <c r="H120" s="42" t="s">
        <v>1</v>
      </c>
      <c r="I120" s="43"/>
      <c r="J120" s="43"/>
    </row>
    <row r="121" spans="1:10" ht="15" customHeight="1" x14ac:dyDescent="0.25">
      <c r="A121" s="10">
        <v>36</v>
      </c>
      <c r="B121" s="11" t="s">
        <v>63</v>
      </c>
      <c r="C121" s="11" t="s">
        <v>36</v>
      </c>
      <c r="D121" s="12" t="s">
        <v>65</v>
      </c>
      <c r="E121" s="46" t="s">
        <v>37</v>
      </c>
      <c r="F121" s="12" t="s">
        <v>38</v>
      </c>
      <c r="G121" s="2">
        <f>SUM(MARÇO!W116,AGOSTO!AU116,SETEMBRO!AW116,OUTUBRO!AY116,NOVEMBRO!AS116)</f>
        <v>0</v>
      </c>
      <c r="H121" s="42" t="s">
        <v>1</v>
      </c>
      <c r="I121" s="43"/>
      <c r="J121" s="43"/>
    </row>
    <row r="122" spans="1:10" ht="15" customHeight="1" x14ac:dyDescent="0.25">
      <c r="A122" s="10">
        <v>37</v>
      </c>
      <c r="B122" s="11" t="s">
        <v>63</v>
      </c>
      <c r="C122" s="11" t="s">
        <v>36</v>
      </c>
      <c r="D122" s="12" t="s">
        <v>65</v>
      </c>
      <c r="E122" s="46" t="s">
        <v>37</v>
      </c>
      <c r="F122" s="12" t="s">
        <v>38</v>
      </c>
      <c r="G122" s="2">
        <f>SUM(MARÇO!W117,AGOSTO!AU117,SETEMBRO!AW117,OUTUBRO!AY117,NOVEMBRO!AS117)</f>
        <v>0</v>
      </c>
      <c r="H122" s="42" t="s">
        <v>1</v>
      </c>
      <c r="I122" s="43"/>
      <c r="J122" s="43"/>
    </row>
    <row r="123" spans="1:10" ht="15" customHeight="1" x14ac:dyDescent="0.25">
      <c r="A123" s="10">
        <v>38</v>
      </c>
      <c r="B123" s="11" t="s">
        <v>63</v>
      </c>
      <c r="C123" s="11" t="s">
        <v>36</v>
      </c>
      <c r="D123" s="12" t="s">
        <v>65</v>
      </c>
      <c r="E123" s="46" t="s">
        <v>37</v>
      </c>
      <c r="F123" s="12" t="s">
        <v>38</v>
      </c>
      <c r="G123" s="2">
        <f>SUM(MARÇO!W118,AGOSTO!AU118,SETEMBRO!AW118,OUTUBRO!AY118,NOVEMBRO!AS118)</f>
        <v>0</v>
      </c>
      <c r="H123" s="42" t="s">
        <v>1</v>
      </c>
      <c r="I123" s="43"/>
      <c r="J123" s="43"/>
    </row>
    <row r="124" spans="1:10" ht="15" customHeight="1" thickBot="1" x14ac:dyDescent="0.3">
      <c r="A124" s="8"/>
      <c r="B124" s="8"/>
      <c r="C124" s="8"/>
      <c r="D124" s="8"/>
      <c r="E124" s="8"/>
      <c r="F124" s="8"/>
    </row>
    <row r="125" spans="1:10" ht="15" customHeight="1" x14ac:dyDescent="0.25">
      <c r="A125" s="99" t="s">
        <v>67</v>
      </c>
      <c r="B125" s="100"/>
      <c r="C125" s="100"/>
      <c r="D125" s="100"/>
      <c r="E125" s="100"/>
      <c r="F125" s="100"/>
      <c r="G125" s="100"/>
      <c r="H125" s="100"/>
      <c r="I125" s="48" t="s">
        <v>33</v>
      </c>
      <c r="J125" s="49" t="s">
        <v>34</v>
      </c>
    </row>
    <row r="126" spans="1:10" ht="15" customHeight="1" x14ac:dyDescent="0.25">
      <c r="A126" s="13">
        <v>1</v>
      </c>
      <c r="B126" s="11" t="s">
        <v>63</v>
      </c>
      <c r="C126" s="11" t="s">
        <v>36</v>
      </c>
      <c r="D126" s="12" t="s">
        <v>65</v>
      </c>
      <c r="E126" s="46" t="s">
        <v>37</v>
      </c>
      <c r="F126" s="12" t="s">
        <v>38</v>
      </c>
      <c r="G126" s="2">
        <f>SUM(MARÇO!W108,AGOSTO!AU108,SETEMBRO!AW108,OUTUBRO!AY108,NOVEMBRO!AS108)</f>
        <v>0</v>
      </c>
      <c r="H126" s="2" t="s">
        <v>1</v>
      </c>
      <c r="I126" s="47"/>
      <c r="J126" s="47"/>
    </row>
    <row r="127" spans="1:10" ht="15" customHeight="1" x14ac:dyDescent="0.25">
      <c r="A127" s="13">
        <v>2</v>
      </c>
      <c r="B127" s="11" t="s">
        <v>63</v>
      </c>
      <c r="C127" s="11" t="s">
        <v>36</v>
      </c>
      <c r="D127" s="12" t="s">
        <v>65</v>
      </c>
      <c r="E127" s="46" t="s">
        <v>37</v>
      </c>
      <c r="F127" s="12" t="s">
        <v>38</v>
      </c>
      <c r="G127" s="2">
        <f>SUM(MARÇO!W109,AGOSTO!AU109,SETEMBRO!AW109,OUTUBRO!AY109,NOVEMBRO!AS109)</f>
        <v>0</v>
      </c>
      <c r="H127" s="2" t="s">
        <v>1</v>
      </c>
      <c r="I127" s="43"/>
      <c r="J127" s="43"/>
    </row>
    <row r="128" spans="1:10" ht="15" customHeight="1" x14ac:dyDescent="0.25">
      <c r="A128" s="13">
        <v>3</v>
      </c>
      <c r="B128" s="11" t="s">
        <v>63</v>
      </c>
      <c r="C128" s="11" t="s">
        <v>36</v>
      </c>
      <c r="D128" s="12" t="s">
        <v>65</v>
      </c>
      <c r="E128" s="46" t="s">
        <v>37</v>
      </c>
      <c r="F128" s="12" t="s">
        <v>38</v>
      </c>
      <c r="G128" s="2">
        <f>SUM(MARÇO!W110,AGOSTO!AU110,SETEMBRO!AW110,OUTUBRO!AY110,NOVEMBRO!AS110)</f>
        <v>0</v>
      </c>
      <c r="H128" s="2" t="s">
        <v>1</v>
      </c>
      <c r="I128" s="43"/>
      <c r="J128" s="43"/>
    </row>
    <row r="129" spans="1:10" ht="15" customHeight="1" x14ac:dyDescent="0.25">
      <c r="A129" s="13">
        <v>4</v>
      </c>
      <c r="B129" s="11" t="s">
        <v>63</v>
      </c>
      <c r="C129" s="11" t="s">
        <v>36</v>
      </c>
      <c r="D129" s="12" t="s">
        <v>65</v>
      </c>
      <c r="E129" s="46" t="s">
        <v>37</v>
      </c>
      <c r="F129" s="12" t="s">
        <v>38</v>
      </c>
      <c r="G129" s="2">
        <f>SUM(MARÇO!W111,AGOSTO!AU111,SETEMBRO!AW111,OUTUBRO!AY111,NOVEMBRO!AS111)</f>
        <v>0</v>
      </c>
      <c r="H129" s="2" t="s">
        <v>1</v>
      </c>
      <c r="I129" s="43"/>
      <c r="J129" s="43"/>
    </row>
    <row r="130" spans="1:10" ht="15" customHeight="1" x14ac:dyDescent="0.25">
      <c r="A130" s="13">
        <v>5</v>
      </c>
      <c r="B130" s="11" t="s">
        <v>63</v>
      </c>
      <c r="C130" s="11" t="s">
        <v>36</v>
      </c>
      <c r="D130" s="12" t="s">
        <v>65</v>
      </c>
      <c r="E130" s="46" t="s">
        <v>37</v>
      </c>
      <c r="F130" s="12" t="s">
        <v>38</v>
      </c>
      <c r="G130" s="2">
        <f>SUM(MARÇO!W112,AGOSTO!AU112,SETEMBRO!AW112,OUTUBRO!AY112,NOVEMBRO!AS112)</f>
        <v>0</v>
      </c>
      <c r="H130" s="2" t="s">
        <v>1</v>
      </c>
      <c r="I130" s="43"/>
      <c r="J130" s="43"/>
    </row>
    <row r="131" spans="1:10" ht="15" customHeight="1" x14ac:dyDescent="0.25">
      <c r="A131" s="13">
        <v>6</v>
      </c>
      <c r="B131" s="11" t="s">
        <v>63</v>
      </c>
      <c r="C131" s="11" t="s">
        <v>36</v>
      </c>
      <c r="D131" s="12" t="s">
        <v>65</v>
      </c>
      <c r="E131" s="46" t="s">
        <v>37</v>
      </c>
      <c r="F131" s="12" t="s">
        <v>38</v>
      </c>
      <c r="G131" s="2">
        <f>SUM(MARÇO!W113,AGOSTO!AU113,SETEMBRO!AW113,OUTUBRO!AY113,NOVEMBRO!AS113)</f>
        <v>0</v>
      </c>
      <c r="H131" s="2" t="s">
        <v>1</v>
      </c>
      <c r="I131" s="43"/>
      <c r="J131" s="43"/>
    </row>
    <row r="132" spans="1:10" ht="15" customHeight="1" x14ac:dyDescent="0.25">
      <c r="A132" s="13">
        <v>7</v>
      </c>
      <c r="B132" s="11" t="s">
        <v>63</v>
      </c>
      <c r="C132" s="11" t="s">
        <v>36</v>
      </c>
      <c r="D132" s="12" t="s">
        <v>65</v>
      </c>
      <c r="E132" s="46" t="s">
        <v>37</v>
      </c>
      <c r="F132" s="12" t="s">
        <v>38</v>
      </c>
      <c r="G132" s="2">
        <f>SUM(MARÇO!W114,AGOSTO!AU114,SETEMBRO!AW114,OUTUBRO!AY114,NOVEMBRO!AS114)</f>
        <v>0</v>
      </c>
      <c r="H132" s="2" t="s">
        <v>1</v>
      </c>
      <c r="I132" s="43"/>
      <c r="J132" s="43"/>
    </row>
    <row r="133" spans="1:10" ht="15" customHeight="1" x14ac:dyDescent="0.25">
      <c r="A133" s="13">
        <v>8</v>
      </c>
      <c r="B133" s="11" t="s">
        <v>63</v>
      </c>
      <c r="C133" s="11" t="s">
        <v>36</v>
      </c>
      <c r="D133" s="12" t="s">
        <v>65</v>
      </c>
      <c r="E133" s="46" t="s">
        <v>37</v>
      </c>
      <c r="F133" s="12" t="s">
        <v>38</v>
      </c>
      <c r="G133" s="2">
        <f>SUM(MARÇO!W115,AGOSTO!AU115,SETEMBRO!AW115,OUTUBRO!AY115,NOVEMBRO!AS115)</f>
        <v>0</v>
      </c>
      <c r="H133" s="2" t="s">
        <v>1</v>
      </c>
      <c r="I133" s="43"/>
      <c r="J133" s="43"/>
    </row>
    <row r="134" spans="1:10" ht="15" customHeight="1" x14ac:dyDescent="0.25">
      <c r="A134" s="13">
        <v>9</v>
      </c>
      <c r="B134" s="11" t="s">
        <v>63</v>
      </c>
      <c r="C134" s="11" t="s">
        <v>36</v>
      </c>
      <c r="D134" s="12" t="s">
        <v>65</v>
      </c>
      <c r="E134" s="46" t="s">
        <v>37</v>
      </c>
      <c r="F134" s="12" t="s">
        <v>38</v>
      </c>
      <c r="G134" s="2">
        <f>SUM(MARÇO!W116,AGOSTO!AU116,SETEMBRO!AW116,OUTUBRO!AY116,NOVEMBRO!AS116)</f>
        <v>0</v>
      </c>
      <c r="H134" s="2" t="s">
        <v>1</v>
      </c>
      <c r="I134" s="43"/>
      <c r="J134" s="43"/>
    </row>
    <row r="135" spans="1:10" ht="15" customHeight="1" x14ac:dyDescent="0.25">
      <c r="A135" s="13">
        <v>10</v>
      </c>
      <c r="B135" s="11" t="s">
        <v>63</v>
      </c>
      <c r="C135" s="11" t="s">
        <v>36</v>
      </c>
      <c r="D135" s="12" t="s">
        <v>65</v>
      </c>
      <c r="E135" s="46" t="s">
        <v>37</v>
      </c>
      <c r="F135" s="12" t="s">
        <v>38</v>
      </c>
      <c r="G135" s="2">
        <f>SUM(MARÇO!W117,AGOSTO!AU117,SETEMBRO!AW117,OUTUBRO!AY117,NOVEMBRO!AS117)</f>
        <v>0</v>
      </c>
      <c r="H135" s="2" t="s">
        <v>1</v>
      </c>
      <c r="I135" s="43"/>
      <c r="J135" s="43"/>
    </row>
    <row r="136" spans="1:10" ht="15" customHeight="1" x14ac:dyDescent="0.25">
      <c r="A136" s="13">
        <v>11</v>
      </c>
      <c r="B136" s="11" t="s">
        <v>63</v>
      </c>
      <c r="C136" s="11" t="s">
        <v>36</v>
      </c>
      <c r="D136" s="12" t="s">
        <v>65</v>
      </c>
      <c r="E136" s="46" t="s">
        <v>37</v>
      </c>
      <c r="F136" s="12" t="s">
        <v>38</v>
      </c>
      <c r="G136" s="2">
        <f>SUM(MARÇO!W118,AGOSTO!AU118,SETEMBRO!AW118,OUTUBRO!AY118,NOVEMBRO!AS118)</f>
        <v>0</v>
      </c>
      <c r="H136" s="2" t="s">
        <v>1</v>
      </c>
      <c r="I136" s="43"/>
      <c r="J136" s="43"/>
    </row>
    <row r="137" spans="1:10" ht="15" customHeight="1" x14ac:dyDescent="0.25">
      <c r="A137" s="13">
        <v>12</v>
      </c>
      <c r="B137" s="11" t="s">
        <v>63</v>
      </c>
      <c r="C137" s="11" t="s">
        <v>36</v>
      </c>
      <c r="D137" s="12" t="s">
        <v>65</v>
      </c>
      <c r="E137" s="46" t="s">
        <v>37</v>
      </c>
      <c r="F137" s="12" t="s">
        <v>38</v>
      </c>
      <c r="G137" s="2">
        <f>SUM(MARÇO!W119,AGOSTO!AU119,SETEMBRO!AW119,OUTUBRO!AY119,NOVEMBRO!AS119)</f>
        <v>0</v>
      </c>
      <c r="H137" s="2" t="s">
        <v>1</v>
      </c>
      <c r="I137" s="43"/>
      <c r="J137" s="43"/>
    </row>
    <row r="138" spans="1:10" ht="15" customHeight="1" x14ac:dyDescent="0.25">
      <c r="A138" s="13">
        <v>13</v>
      </c>
      <c r="B138" s="11" t="s">
        <v>63</v>
      </c>
      <c r="C138" s="11" t="s">
        <v>36</v>
      </c>
      <c r="D138" s="12" t="s">
        <v>65</v>
      </c>
      <c r="E138" s="46" t="s">
        <v>37</v>
      </c>
      <c r="F138" s="12" t="s">
        <v>38</v>
      </c>
      <c r="G138" s="2">
        <f>SUM(MARÇO!W120,AGOSTO!AU120,SETEMBRO!AW120,OUTUBRO!AY120,NOVEMBRO!AS120)</f>
        <v>0</v>
      </c>
      <c r="H138" s="2" t="s">
        <v>1</v>
      </c>
      <c r="I138" s="43"/>
      <c r="J138" s="43"/>
    </row>
    <row r="139" spans="1:10" ht="15" customHeight="1" x14ac:dyDescent="0.25">
      <c r="A139" s="13">
        <v>14</v>
      </c>
      <c r="B139" s="11" t="s">
        <v>63</v>
      </c>
      <c r="C139" s="11" t="s">
        <v>36</v>
      </c>
      <c r="D139" s="12" t="s">
        <v>65</v>
      </c>
      <c r="E139" s="46" t="s">
        <v>37</v>
      </c>
      <c r="F139" s="12" t="s">
        <v>38</v>
      </c>
      <c r="G139" s="2">
        <f>SUM(MARÇO!W121,AGOSTO!AU121,SETEMBRO!AW121,OUTUBRO!AY121,NOVEMBRO!AS121)</f>
        <v>0</v>
      </c>
      <c r="H139" s="2" t="s">
        <v>1</v>
      </c>
      <c r="I139" s="43"/>
      <c r="J139" s="43"/>
    </row>
    <row r="140" spans="1:10" ht="15" customHeight="1" x14ac:dyDescent="0.25">
      <c r="A140" s="13">
        <v>15</v>
      </c>
      <c r="B140" s="11" t="s">
        <v>63</v>
      </c>
      <c r="C140" s="11" t="s">
        <v>36</v>
      </c>
      <c r="D140" s="12" t="s">
        <v>65</v>
      </c>
      <c r="E140" s="46" t="s">
        <v>37</v>
      </c>
      <c r="F140" s="12" t="s">
        <v>38</v>
      </c>
      <c r="G140" s="2">
        <f>SUM(MARÇO!W122,AGOSTO!AU122,SETEMBRO!AW122,OUTUBRO!AY122,NOVEMBRO!AS122)</f>
        <v>0</v>
      </c>
      <c r="H140" s="2" t="s">
        <v>1</v>
      </c>
      <c r="I140" s="43"/>
      <c r="J140" s="43"/>
    </row>
    <row r="141" spans="1:10" ht="15" customHeight="1" x14ac:dyDescent="0.25">
      <c r="A141" s="13">
        <v>16</v>
      </c>
      <c r="B141" s="11" t="s">
        <v>63</v>
      </c>
      <c r="C141" s="11" t="s">
        <v>36</v>
      </c>
      <c r="D141" s="12" t="s">
        <v>65</v>
      </c>
      <c r="E141" s="46" t="s">
        <v>37</v>
      </c>
      <c r="F141" s="12" t="s">
        <v>38</v>
      </c>
      <c r="G141" s="2">
        <f>SUM(MARÇO!W123,AGOSTO!AU123,SETEMBRO!AW123,OUTUBRO!AY123,NOVEMBRO!AS123)</f>
        <v>0</v>
      </c>
      <c r="H141" s="2" t="s">
        <v>1</v>
      </c>
      <c r="I141" s="43"/>
      <c r="J141" s="43"/>
    </row>
    <row r="142" spans="1:10" ht="15" customHeight="1" x14ac:dyDescent="0.25">
      <c r="A142" s="13">
        <v>17</v>
      </c>
      <c r="B142" s="11" t="s">
        <v>63</v>
      </c>
      <c r="C142" s="11" t="s">
        <v>36</v>
      </c>
      <c r="D142" s="12" t="s">
        <v>65</v>
      </c>
      <c r="E142" s="46" t="s">
        <v>37</v>
      </c>
      <c r="F142" s="12" t="s">
        <v>38</v>
      </c>
      <c r="G142" s="2">
        <f>SUM(MARÇO!W124,AGOSTO!AU124,SETEMBRO!AW124,OUTUBRO!AY124,NOVEMBRO!AS124)</f>
        <v>0</v>
      </c>
      <c r="H142" s="2" t="s">
        <v>1</v>
      </c>
      <c r="I142" s="43"/>
      <c r="J142" s="43"/>
    </row>
    <row r="143" spans="1:10" ht="15" customHeight="1" x14ac:dyDescent="0.25">
      <c r="A143" s="13">
        <v>18</v>
      </c>
      <c r="B143" s="11" t="s">
        <v>63</v>
      </c>
      <c r="C143" s="11" t="s">
        <v>36</v>
      </c>
      <c r="D143" s="12" t="s">
        <v>65</v>
      </c>
      <c r="E143" s="46" t="s">
        <v>37</v>
      </c>
      <c r="F143" s="12" t="s">
        <v>38</v>
      </c>
      <c r="G143" s="2">
        <f>SUM(MARÇO!W125,AGOSTO!AU125,SETEMBRO!AW125,OUTUBRO!AY125,NOVEMBRO!AS125)</f>
        <v>0</v>
      </c>
      <c r="H143" s="2" t="s">
        <v>1</v>
      </c>
      <c r="I143" s="43"/>
      <c r="J143" s="43"/>
    </row>
    <row r="144" spans="1:10" ht="15" customHeight="1" x14ac:dyDescent="0.25">
      <c r="A144" s="13">
        <v>19</v>
      </c>
      <c r="B144" s="11" t="s">
        <v>63</v>
      </c>
      <c r="C144" s="11" t="s">
        <v>36</v>
      </c>
      <c r="D144" s="12" t="s">
        <v>65</v>
      </c>
      <c r="E144" s="46" t="s">
        <v>37</v>
      </c>
      <c r="F144" s="12" t="s">
        <v>38</v>
      </c>
      <c r="G144" s="2">
        <f>SUM(MARÇO!W126,AGOSTO!AU126,SETEMBRO!AW126,OUTUBRO!AY126,NOVEMBRO!AS126)</f>
        <v>0</v>
      </c>
      <c r="H144" s="2" t="s">
        <v>1</v>
      </c>
      <c r="I144" s="43"/>
      <c r="J144" s="43"/>
    </row>
    <row r="145" spans="1:10" ht="15" customHeight="1" x14ac:dyDescent="0.25">
      <c r="A145" s="13">
        <v>20</v>
      </c>
      <c r="B145" s="11" t="s">
        <v>63</v>
      </c>
      <c r="C145" s="11" t="s">
        <v>36</v>
      </c>
      <c r="D145" s="12" t="s">
        <v>65</v>
      </c>
      <c r="E145" s="46" t="s">
        <v>37</v>
      </c>
      <c r="F145" s="12" t="s">
        <v>38</v>
      </c>
      <c r="G145" s="2">
        <f>SUM(MARÇO!W127,AGOSTO!AU127,SETEMBRO!AW127,OUTUBRO!AY127,NOVEMBRO!AS127)</f>
        <v>0</v>
      </c>
      <c r="H145" s="2" t="s">
        <v>1</v>
      </c>
      <c r="I145" s="43"/>
      <c r="J145" s="43"/>
    </row>
    <row r="146" spans="1:10" ht="15" customHeight="1" x14ac:dyDescent="0.25">
      <c r="A146" s="13">
        <v>21</v>
      </c>
      <c r="B146" s="11" t="s">
        <v>63</v>
      </c>
      <c r="C146" s="11" t="s">
        <v>36</v>
      </c>
      <c r="D146" s="12" t="s">
        <v>65</v>
      </c>
      <c r="E146" s="46" t="s">
        <v>37</v>
      </c>
      <c r="F146" s="12" t="s">
        <v>38</v>
      </c>
      <c r="G146" s="2">
        <f>SUM(MARÇO!W128,AGOSTO!AU128,SETEMBRO!AW128,OUTUBRO!AY128,NOVEMBRO!AS128)</f>
        <v>0</v>
      </c>
      <c r="H146" s="2" t="s">
        <v>1</v>
      </c>
      <c r="I146" s="43"/>
      <c r="J146" s="43"/>
    </row>
    <row r="147" spans="1:10" ht="15" customHeight="1" x14ac:dyDescent="0.25">
      <c r="A147" s="13">
        <v>22</v>
      </c>
      <c r="B147" s="11" t="s">
        <v>63</v>
      </c>
      <c r="C147" s="11" t="s">
        <v>36</v>
      </c>
      <c r="D147" s="12" t="s">
        <v>65</v>
      </c>
      <c r="E147" s="46" t="s">
        <v>37</v>
      </c>
      <c r="F147" s="12" t="s">
        <v>38</v>
      </c>
      <c r="G147" s="2">
        <f>SUM(MARÇO!W129,AGOSTO!AU129,SETEMBRO!AW129,OUTUBRO!AY129,NOVEMBRO!AS129)</f>
        <v>0</v>
      </c>
      <c r="H147" s="2" t="s">
        <v>1</v>
      </c>
      <c r="I147" s="43"/>
      <c r="J147" s="43"/>
    </row>
    <row r="148" spans="1:10" ht="15" customHeight="1" x14ac:dyDescent="0.25">
      <c r="A148" s="13">
        <v>23</v>
      </c>
      <c r="B148" s="11" t="s">
        <v>63</v>
      </c>
      <c r="C148" s="11" t="s">
        <v>36</v>
      </c>
      <c r="D148" s="12" t="s">
        <v>65</v>
      </c>
      <c r="E148" s="46" t="s">
        <v>37</v>
      </c>
      <c r="F148" s="12" t="s">
        <v>38</v>
      </c>
      <c r="G148" s="2">
        <f>SUM(MARÇO!W130,AGOSTO!AU130,SETEMBRO!AW130,OUTUBRO!AY130,NOVEMBRO!AS130)</f>
        <v>0</v>
      </c>
      <c r="H148" s="2" t="s">
        <v>1</v>
      </c>
      <c r="I148" s="43"/>
      <c r="J148" s="43"/>
    </row>
    <row r="149" spans="1:10" ht="15" customHeight="1" x14ac:dyDescent="0.25">
      <c r="A149" s="13">
        <v>24</v>
      </c>
      <c r="B149" s="11" t="s">
        <v>63</v>
      </c>
      <c r="C149" s="11" t="s">
        <v>36</v>
      </c>
      <c r="D149" s="12" t="s">
        <v>65</v>
      </c>
      <c r="E149" s="46" t="s">
        <v>37</v>
      </c>
      <c r="F149" s="12" t="s">
        <v>38</v>
      </c>
      <c r="G149" s="2">
        <f>SUM(MARÇO!W131,AGOSTO!AU131,SETEMBRO!AW131,OUTUBRO!AY131,NOVEMBRO!AS131)</f>
        <v>0</v>
      </c>
      <c r="H149" s="2" t="s">
        <v>1</v>
      </c>
      <c r="I149" s="43"/>
      <c r="J149" s="43"/>
    </row>
    <row r="150" spans="1:10" ht="15" customHeight="1" x14ac:dyDescent="0.25">
      <c r="A150" s="13">
        <v>25</v>
      </c>
      <c r="B150" s="11" t="s">
        <v>63</v>
      </c>
      <c r="C150" s="11" t="s">
        <v>36</v>
      </c>
      <c r="D150" s="12" t="s">
        <v>65</v>
      </c>
      <c r="E150" s="46" t="s">
        <v>37</v>
      </c>
      <c r="F150" s="12" t="s">
        <v>38</v>
      </c>
      <c r="G150" s="2">
        <f>SUM(MARÇO!W132,AGOSTO!AU132,SETEMBRO!AW132,OUTUBRO!AY132,NOVEMBRO!AS132)</f>
        <v>0</v>
      </c>
      <c r="H150" s="2" t="s">
        <v>1</v>
      </c>
      <c r="I150" s="43"/>
      <c r="J150" s="43"/>
    </row>
    <row r="151" spans="1:10" ht="15" customHeight="1" x14ac:dyDescent="0.25">
      <c r="A151" s="13">
        <v>26</v>
      </c>
      <c r="B151" s="11" t="s">
        <v>63</v>
      </c>
      <c r="C151" s="11" t="s">
        <v>36</v>
      </c>
      <c r="D151" s="12" t="s">
        <v>65</v>
      </c>
      <c r="E151" s="46" t="s">
        <v>37</v>
      </c>
      <c r="F151" s="12" t="s">
        <v>38</v>
      </c>
      <c r="G151" s="2">
        <f>SUM(MARÇO!W133,AGOSTO!AU133,SETEMBRO!AW133,OUTUBRO!AY133,NOVEMBRO!AS133)</f>
        <v>0</v>
      </c>
      <c r="H151" s="2" t="s">
        <v>1</v>
      </c>
      <c r="I151" s="43"/>
      <c r="J151" s="43"/>
    </row>
    <row r="152" spans="1:10" ht="15" customHeight="1" x14ac:dyDescent="0.25">
      <c r="A152" s="13">
        <v>27</v>
      </c>
      <c r="B152" s="11" t="s">
        <v>63</v>
      </c>
      <c r="C152" s="11" t="s">
        <v>36</v>
      </c>
      <c r="D152" s="12" t="s">
        <v>65</v>
      </c>
      <c r="E152" s="46" t="s">
        <v>37</v>
      </c>
      <c r="F152" s="12" t="s">
        <v>38</v>
      </c>
      <c r="G152" s="2">
        <f>SUM(MARÇO!W134,AGOSTO!AU134,SETEMBRO!AW134,OUTUBRO!AY134,NOVEMBRO!AS134)</f>
        <v>0</v>
      </c>
      <c r="H152" s="2" t="s">
        <v>1</v>
      </c>
      <c r="I152" s="43"/>
      <c r="J152" s="43"/>
    </row>
    <row r="153" spans="1:10" ht="15" customHeight="1" x14ac:dyDescent="0.25">
      <c r="A153" s="13">
        <v>28</v>
      </c>
      <c r="B153" s="11" t="s">
        <v>63</v>
      </c>
      <c r="C153" s="11" t="s">
        <v>36</v>
      </c>
      <c r="D153" s="12" t="s">
        <v>65</v>
      </c>
      <c r="E153" s="46" t="s">
        <v>37</v>
      </c>
      <c r="F153" s="12" t="s">
        <v>38</v>
      </c>
      <c r="G153" s="2">
        <f>SUM(MARÇO!W135,AGOSTO!AU135,SETEMBRO!AW135,OUTUBRO!AY135,NOVEMBRO!AS135)</f>
        <v>0</v>
      </c>
      <c r="H153" s="2" t="s">
        <v>1</v>
      </c>
      <c r="I153" s="43"/>
      <c r="J153" s="43"/>
    </row>
    <row r="154" spans="1:10" ht="15" customHeight="1" x14ac:dyDescent="0.25">
      <c r="A154" s="13">
        <v>29</v>
      </c>
      <c r="B154" s="11" t="s">
        <v>63</v>
      </c>
      <c r="C154" s="11" t="s">
        <v>36</v>
      </c>
      <c r="D154" s="12" t="s">
        <v>65</v>
      </c>
      <c r="E154" s="46" t="s">
        <v>37</v>
      </c>
      <c r="F154" s="12" t="s">
        <v>38</v>
      </c>
      <c r="G154" s="2">
        <f>SUM(MARÇO!W136,AGOSTO!AU136,SETEMBRO!AW136,OUTUBRO!AY136,NOVEMBRO!AS136)</f>
        <v>0</v>
      </c>
      <c r="H154" s="2" t="s">
        <v>1</v>
      </c>
      <c r="I154" s="43"/>
      <c r="J154" s="43"/>
    </row>
    <row r="155" spans="1:10" ht="15" customHeight="1" x14ac:dyDescent="0.25">
      <c r="A155" s="13">
        <v>30</v>
      </c>
      <c r="B155" s="11" t="s">
        <v>63</v>
      </c>
      <c r="C155" s="11" t="s">
        <v>36</v>
      </c>
      <c r="D155" s="12" t="s">
        <v>65</v>
      </c>
      <c r="E155" s="46" t="s">
        <v>37</v>
      </c>
      <c r="F155" s="12" t="s">
        <v>38</v>
      </c>
      <c r="G155" s="2">
        <f>SUM(MARÇO!W137,AGOSTO!AU137,SETEMBRO!AW137,OUTUBRO!AY137,NOVEMBRO!AS137)</f>
        <v>0</v>
      </c>
      <c r="H155" s="2" t="s">
        <v>1</v>
      </c>
      <c r="I155" s="43"/>
      <c r="J155" s="43"/>
    </row>
    <row r="156" spans="1:10" ht="15" customHeight="1" x14ac:dyDescent="0.25">
      <c r="A156" s="13">
        <v>31</v>
      </c>
      <c r="B156" s="11" t="s">
        <v>63</v>
      </c>
      <c r="C156" s="11" t="s">
        <v>36</v>
      </c>
      <c r="D156" s="12" t="s">
        <v>65</v>
      </c>
      <c r="E156" s="46" t="s">
        <v>37</v>
      </c>
      <c r="F156" s="12" t="s">
        <v>38</v>
      </c>
      <c r="G156" s="2">
        <f>SUM(MARÇO!W138,AGOSTO!AU138,SETEMBRO!AW138,OUTUBRO!AY138,NOVEMBRO!AS138)</f>
        <v>0</v>
      </c>
      <c r="H156" s="2" t="s">
        <v>1</v>
      </c>
      <c r="I156" s="43"/>
      <c r="J156" s="43"/>
    </row>
    <row r="157" spans="1:10" ht="15" customHeight="1" x14ac:dyDescent="0.25">
      <c r="A157" s="13">
        <v>32</v>
      </c>
      <c r="B157" s="11" t="s">
        <v>63</v>
      </c>
      <c r="C157" s="11" t="s">
        <v>36</v>
      </c>
      <c r="D157" s="12" t="s">
        <v>65</v>
      </c>
      <c r="E157" s="46" t="s">
        <v>37</v>
      </c>
      <c r="F157" s="12" t="s">
        <v>38</v>
      </c>
      <c r="G157" s="2">
        <f>SUM(MARÇO!W139,AGOSTO!AU139,SETEMBRO!AW139,OUTUBRO!AY139,NOVEMBRO!AS139)</f>
        <v>0</v>
      </c>
      <c r="H157" s="2" t="s">
        <v>1</v>
      </c>
      <c r="I157" s="43"/>
      <c r="J157" s="43"/>
    </row>
    <row r="158" spans="1:10" ht="15" customHeight="1" x14ac:dyDescent="0.25">
      <c r="A158" s="13">
        <v>33</v>
      </c>
      <c r="B158" s="11" t="s">
        <v>63</v>
      </c>
      <c r="C158" s="11" t="s">
        <v>36</v>
      </c>
      <c r="D158" s="12" t="s">
        <v>65</v>
      </c>
      <c r="E158" s="46" t="s">
        <v>37</v>
      </c>
      <c r="F158" s="12" t="s">
        <v>38</v>
      </c>
      <c r="G158" s="2">
        <f>SUM(MARÇO!W140,AGOSTO!AU140,SETEMBRO!AW140,OUTUBRO!AY140,NOVEMBRO!AS140)</f>
        <v>0</v>
      </c>
      <c r="H158" s="2" t="s">
        <v>1</v>
      </c>
      <c r="I158" s="43"/>
      <c r="J158" s="43"/>
    </row>
    <row r="159" spans="1:10" ht="15" customHeight="1" x14ac:dyDescent="0.25">
      <c r="A159" s="13">
        <v>34</v>
      </c>
      <c r="B159" s="11" t="s">
        <v>63</v>
      </c>
      <c r="C159" s="11" t="s">
        <v>36</v>
      </c>
      <c r="D159" s="12" t="s">
        <v>65</v>
      </c>
      <c r="E159" s="46" t="s">
        <v>37</v>
      </c>
      <c r="F159" s="12" t="s">
        <v>38</v>
      </c>
      <c r="G159" s="2">
        <f>SUM(MARÇO!W141,AGOSTO!AU141,SETEMBRO!AW141,OUTUBRO!AY141,NOVEMBRO!AS141)</f>
        <v>0</v>
      </c>
      <c r="H159" s="2" t="s">
        <v>1</v>
      </c>
      <c r="I159" s="43"/>
      <c r="J159" s="43"/>
    </row>
    <row r="160" spans="1:10" ht="15" customHeight="1" x14ac:dyDescent="0.25">
      <c r="A160" s="13">
        <v>35</v>
      </c>
      <c r="B160" s="11" t="s">
        <v>63</v>
      </c>
      <c r="C160" s="11" t="s">
        <v>36</v>
      </c>
      <c r="D160" s="12" t="s">
        <v>65</v>
      </c>
      <c r="E160" s="46" t="s">
        <v>37</v>
      </c>
      <c r="F160" s="12" t="s">
        <v>38</v>
      </c>
      <c r="G160" s="2">
        <f>SUM(MARÇO!W142,AGOSTO!AU142,SETEMBRO!AW142,OUTUBRO!AY142,NOVEMBRO!AS142)</f>
        <v>0</v>
      </c>
      <c r="H160" s="2" t="s">
        <v>1</v>
      </c>
      <c r="I160" s="43"/>
      <c r="J160" s="43"/>
    </row>
    <row r="161" spans="1:10" ht="15" customHeight="1" x14ac:dyDescent="0.25">
      <c r="A161" s="13">
        <v>36</v>
      </c>
      <c r="B161" s="11" t="s">
        <v>63</v>
      </c>
      <c r="C161" s="11" t="s">
        <v>36</v>
      </c>
      <c r="D161" s="12" t="s">
        <v>65</v>
      </c>
      <c r="E161" s="46" t="s">
        <v>37</v>
      </c>
      <c r="F161" s="12" t="s">
        <v>38</v>
      </c>
      <c r="G161" s="2">
        <f>SUM(MARÇO!W143,AGOSTO!AU143,SETEMBRO!AW143,OUTUBRO!AY143,NOVEMBRO!AS143)</f>
        <v>0</v>
      </c>
      <c r="H161" s="2" t="s">
        <v>1</v>
      </c>
      <c r="I161" s="43"/>
      <c r="J161" s="43"/>
    </row>
    <row r="162" spans="1:10" ht="15" customHeight="1" x14ac:dyDescent="0.25">
      <c r="A162" s="13">
        <v>37</v>
      </c>
      <c r="B162" s="11" t="s">
        <v>63</v>
      </c>
      <c r="C162" s="11" t="s">
        <v>36</v>
      </c>
      <c r="D162" s="12" t="s">
        <v>65</v>
      </c>
      <c r="E162" s="46" t="s">
        <v>37</v>
      </c>
      <c r="F162" s="12" t="s">
        <v>38</v>
      </c>
      <c r="G162" s="2">
        <f>SUM(MARÇO!W144,AGOSTO!AU144,SETEMBRO!AW144,OUTUBRO!AY144,NOVEMBRO!AS144)</f>
        <v>0</v>
      </c>
      <c r="H162" s="2" t="s">
        <v>1</v>
      </c>
      <c r="I162" s="43"/>
      <c r="J162" s="43"/>
    </row>
    <row r="163" spans="1:10" ht="15" customHeight="1" x14ac:dyDescent="0.25">
      <c r="A163" s="13">
        <v>38</v>
      </c>
      <c r="B163" s="11" t="s">
        <v>63</v>
      </c>
      <c r="C163" s="11" t="s">
        <v>36</v>
      </c>
      <c r="D163" s="12" t="s">
        <v>65</v>
      </c>
      <c r="E163" s="46" t="s">
        <v>37</v>
      </c>
      <c r="F163" s="12" t="s">
        <v>38</v>
      </c>
      <c r="G163" s="2">
        <f>SUM(MARÇO!W145,AGOSTO!AU145,SETEMBRO!AW145,OUTUBRO!AY145,NOVEMBRO!AS145)</f>
        <v>0</v>
      </c>
      <c r="H163" s="2" t="s">
        <v>1</v>
      </c>
      <c r="I163" s="43"/>
      <c r="J163" s="43"/>
    </row>
  </sheetData>
  <sortState ref="D72:D96">
    <sortCondition ref="D72:D96"/>
  </sortState>
  <mergeCells count="5">
    <mergeCell ref="I3:J3"/>
    <mergeCell ref="A5:H5"/>
    <mergeCell ref="A45:H45"/>
    <mergeCell ref="A85:H85"/>
    <mergeCell ref="A125:H125"/>
  </mergeCells>
  <conditionalFormatting sqref="H6:H43 H46:H83">
    <cfRule type="containsText" dxfId="282" priority="274" operator="containsText" text="EM ATENÇÃO">
      <formula>NOT(ISERROR(SEARCH("EM ATENÇÃO",H6)))</formula>
    </cfRule>
    <cfRule type="containsText" dxfId="281" priority="275" operator="containsText" text="DESISTENTE">
      <formula>NOT(ISERROR(SEARCH("DESISTENTE",H6)))</formula>
    </cfRule>
  </conditionalFormatting>
  <conditionalFormatting sqref="G6:H43">
    <cfRule type="containsText" dxfId="280" priority="50" operator="containsText" text="desistente substituido">
      <formula>NOT(ISERROR(SEARCH("desistente substituido",G6)))</formula>
    </cfRule>
    <cfRule type="containsText" dxfId="279" priority="51" operator="containsText" text="desistente">
      <formula>NOT(ISERROR(SEARCH("desistente",G6)))</formula>
    </cfRule>
  </conditionalFormatting>
  <conditionalFormatting sqref="G6:H44 G46:H84">
    <cfRule type="containsText" dxfId="278" priority="48" operator="containsText" text="DESISTENTE SUBSTITUIDO">
      <formula>NOT(ISERROR(SEARCH("DESISTENTE SUBSTITUIDO",G6)))</formula>
    </cfRule>
    <cfRule type="containsText" dxfId="277" priority="49" operator="containsText" text="DESISTENTE">
      <formula>NOT(ISERROR(SEARCH("DESISTENTE",G6)))</formula>
    </cfRule>
  </conditionalFormatting>
  <conditionalFormatting sqref="H6:H44 H46:H84 H86:H124 H126:H163">
    <cfRule type="containsText" dxfId="276" priority="45" operator="containsText" text="DESISTENTE SUBSTITUIDO">
      <formula>NOT(ISERROR(SEARCH("DESISTENTE SUBSTITUIDO",H6)))</formula>
    </cfRule>
    <cfRule type="containsText" dxfId="275" priority="46" operator="containsText" text="DESISTENTE">
      <formula>NOT(ISERROR(SEARCH("DESISTENTE",H6)))</formula>
    </cfRule>
    <cfRule type="containsText" dxfId="274" priority="47" operator="containsText" text="FREQUENTE">
      <formula>NOT(ISERROR(SEARCH("FREQUENTE",H6)))</formula>
    </cfRule>
  </conditionalFormatting>
  <conditionalFormatting sqref="H46:H83">
    <cfRule type="containsText" dxfId="273" priority="42" operator="containsText" text="TRANSFERIDO">
      <formula>NOT(ISERROR(SEARCH("TRANSFERIDO",H46)))</formula>
    </cfRule>
  </conditionalFormatting>
  <conditionalFormatting sqref="H6:H43">
    <cfRule type="containsText" dxfId="272" priority="41" operator="containsText" text="TRANSFERIDO">
      <formula>NOT(ISERROR(SEARCH("TRANSFERIDO",H6)))</formula>
    </cfRule>
  </conditionalFormatting>
  <conditionalFormatting sqref="H86:H123 H126:H163">
    <cfRule type="containsText" dxfId="271" priority="7" operator="containsText" text="EM ATENÇÃO">
      <formula>NOT(ISERROR(SEARCH("EM ATENÇÃO",H86)))</formula>
    </cfRule>
    <cfRule type="containsText" dxfId="270" priority="8" operator="containsText" text="DESISTENTE">
      <formula>NOT(ISERROR(SEARCH("DESISTENTE",H86)))</formula>
    </cfRule>
  </conditionalFormatting>
  <conditionalFormatting sqref="G86:H123">
    <cfRule type="containsText" dxfId="269" priority="5" operator="containsText" text="desistente substituido">
      <formula>NOT(ISERROR(SEARCH("desistente substituido",G86)))</formula>
    </cfRule>
    <cfRule type="containsText" dxfId="268" priority="6" operator="containsText" text="desistente">
      <formula>NOT(ISERROR(SEARCH("desistente",G86)))</formula>
    </cfRule>
  </conditionalFormatting>
  <conditionalFormatting sqref="G86:H124 G126:H163">
    <cfRule type="containsText" dxfId="267" priority="3" operator="containsText" text="DESISTENTE SUBSTITUIDO">
      <formula>NOT(ISERROR(SEARCH("DESISTENTE SUBSTITUIDO",G86)))</formula>
    </cfRule>
    <cfRule type="containsText" dxfId="266" priority="4" operator="containsText" text="DESISTENTE">
      <formula>NOT(ISERROR(SEARCH("DESISTENTE",G86)))</formula>
    </cfRule>
  </conditionalFormatting>
  <conditionalFormatting sqref="H126:H163">
    <cfRule type="containsText" dxfId="265" priority="2" operator="containsText" text="TRANSFERIDO">
      <formula>NOT(ISERROR(SEARCH("TRANSFERIDO",H126)))</formula>
    </cfRule>
  </conditionalFormatting>
  <conditionalFormatting sqref="H86:H123">
    <cfRule type="containsText" dxfId="264" priority="1" operator="containsText" text="TRANSFERIDO">
      <formula>NOT(ISERROR(SEARCH("TRANSFERIDO",H86)))</formula>
    </cfRule>
  </conditionalFormatting>
  <dataValidations count="1">
    <dataValidation type="list" allowBlank="1" showInputMessage="1" showErrorMessage="1" sqref="E6:E43 E46:E83 E126:E163 E86:E123">
      <formula1>"SIM,NÃO"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LISTA!$A$2:$A$5</xm:f>
          </x14:formula1>
          <xm:sqref>H6:H43 H46:H83 H126:H163 H86:H123</xm:sqref>
        </x14:dataValidation>
        <x14:dataValidation type="list" allowBlank="1" showInputMessage="1" showErrorMessage="1">
          <x14:formula1>
            <xm:f>DESISTÊNCIA!$A$1:$A$12</xm:f>
          </x14:formula1>
          <xm:sqref>I6:I43 I46:I83 I126:I163 I86:I123</xm:sqref>
        </x14:dataValidation>
        <x14:dataValidation type="list" allowBlank="1" showInputMessage="1" showErrorMessage="1">
          <x14:formula1>
            <xm:f>DESISTÊNCIA!$B$1:$B$11</xm:f>
          </x14:formula1>
          <xm:sqref>J6:J43 J46:J83 J126:J163 J86:J123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10.42578125" bestFit="1" customWidth="1"/>
    <col min="2" max="2" width="53.7109375" bestFit="1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61</v>
      </c>
    </row>
    <row r="3" spans="1:2" x14ac:dyDescent="0.25">
      <c r="A3" t="s">
        <v>71</v>
      </c>
      <c r="B3" t="s">
        <v>72</v>
      </c>
    </row>
    <row r="4" spans="1:2" x14ac:dyDescent="0.25">
      <c r="A4" t="s">
        <v>43</v>
      </c>
      <c r="B4" t="s">
        <v>73</v>
      </c>
    </row>
    <row r="5" spans="1:2" x14ac:dyDescent="0.25">
      <c r="A5" t="s">
        <v>74</v>
      </c>
      <c r="B5" t="s">
        <v>44</v>
      </c>
    </row>
    <row r="6" spans="1:2" x14ac:dyDescent="0.25">
      <c r="A6" t="s">
        <v>75</v>
      </c>
      <c r="B6" t="s">
        <v>55</v>
      </c>
    </row>
    <row r="7" spans="1:2" x14ac:dyDescent="0.25">
      <c r="A7" t="s">
        <v>54</v>
      </c>
      <c r="B7" t="s">
        <v>76</v>
      </c>
    </row>
    <row r="8" spans="1:2" x14ac:dyDescent="0.25">
      <c r="A8" t="s">
        <v>77</v>
      </c>
      <c r="B8" t="s">
        <v>78</v>
      </c>
    </row>
    <row r="9" spans="1:2" x14ac:dyDescent="0.25">
      <c r="A9" t="s">
        <v>79</v>
      </c>
      <c r="B9" t="s">
        <v>80</v>
      </c>
    </row>
    <row r="10" spans="1:2" x14ac:dyDescent="0.25">
      <c r="A10" t="s">
        <v>81</v>
      </c>
      <c r="B10" t="s">
        <v>82</v>
      </c>
    </row>
    <row r="11" spans="1:2" x14ac:dyDescent="0.25">
      <c r="A11" t="s">
        <v>83</v>
      </c>
      <c r="B11" t="s">
        <v>84</v>
      </c>
    </row>
    <row r="12" spans="1:2" x14ac:dyDescent="0.25">
      <c r="A12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W137"/>
  <sheetViews>
    <sheetView showGridLines="0" topLeftCell="A7" zoomScale="102" workbookViewId="0">
      <pane xSplit="3" ySplit="3" topLeftCell="P140" activePane="bottomRight" state="frozen"/>
      <selection pane="topRight" activeCell="D7" sqref="D7"/>
      <selection pane="bottomLeft" activeCell="A15" sqref="A15"/>
      <selection pane="bottomRight" activeCell="P141" sqref="P141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6.28515625" customWidth="1"/>
    <col min="23" max="23" width="24.7109375" bestFit="1" customWidth="1"/>
  </cols>
  <sheetData>
    <row r="1" spans="1:23" ht="28.5" customHeight="1" x14ac:dyDescent="0.25">
      <c r="A1" s="105" t="s">
        <v>86</v>
      </c>
      <c r="B1" s="106"/>
      <c r="C1" s="106"/>
    </row>
    <row r="2" spans="1:23" ht="15.75" customHeight="1" x14ac:dyDescent="0.25">
      <c r="A2" s="32"/>
      <c r="B2" s="32"/>
      <c r="C2" s="32"/>
    </row>
    <row r="3" spans="1:23" ht="16.5" customHeight="1" x14ac:dyDescent="0.25">
      <c r="A3" s="33" t="s">
        <v>87</v>
      </c>
      <c r="B3" s="20"/>
    </row>
    <row r="4" spans="1:23" x14ac:dyDescent="0.25">
      <c r="A4" s="33" t="s">
        <v>88</v>
      </c>
      <c r="B4" s="20"/>
    </row>
    <row r="5" spans="1:23" x14ac:dyDescent="0.25">
      <c r="A5" s="33" t="s">
        <v>89</v>
      </c>
      <c r="B5" s="20"/>
    </row>
    <row r="6" spans="1:23" x14ac:dyDescent="0.25">
      <c r="A6" s="34"/>
    </row>
    <row r="7" spans="1:23" ht="15.75" customHeight="1" x14ac:dyDescent="0.25">
      <c r="A7" s="107" t="s">
        <v>90</v>
      </c>
      <c r="B7" s="109" t="s">
        <v>26</v>
      </c>
      <c r="C7" s="109" t="s">
        <v>91</v>
      </c>
      <c r="D7" s="103" t="s">
        <v>92</v>
      </c>
      <c r="E7" s="104"/>
      <c r="F7" s="103" t="s">
        <v>93</v>
      </c>
      <c r="G7" s="104"/>
      <c r="H7" s="103" t="s">
        <v>94</v>
      </c>
      <c r="I7" s="104"/>
      <c r="J7" s="103" t="s">
        <v>95</v>
      </c>
      <c r="K7" s="104"/>
      <c r="L7" s="103" t="s">
        <v>92</v>
      </c>
      <c r="M7" s="104"/>
      <c r="N7" s="101" t="s">
        <v>93</v>
      </c>
      <c r="O7" s="102"/>
      <c r="P7" s="101" t="s">
        <v>94</v>
      </c>
      <c r="Q7" s="102"/>
      <c r="R7" s="101" t="s">
        <v>95</v>
      </c>
      <c r="S7" s="102"/>
      <c r="T7" s="103" t="s">
        <v>92</v>
      </c>
      <c r="U7" s="104"/>
    </row>
    <row r="8" spans="1:23" ht="28.5" customHeight="1" x14ac:dyDescent="0.25">
      <c r="A8" s="107"/>
      <c r="B8" s="109"/>
      <c r="C8" s="109"/>
      <c r="D8" s="101">
        <v>45733</v>
      </c>
      <c r="E8" s="102"/>
      <c r="F8" s="101">
        <v>45734</v>
      </c>
      <c r="G8" s="102"/>
      <c r="H8" s="101">
        <v>45735</v>
      </c>
      <c r="I8" s="102"/>
      <c r="J8" s="101">
        <v>45736</v>
      </c>
      <c r="K8" s="102"/>
      <c r="L8" s="101">
        <v>45740</v>
      </c>
      <c r="M8" s="102"/>
      <c r="N8" s="101">
        <v>45741</v>
      </c>
      <c r="O8" s="102"/>
      <c r="P8" s="101">
        <v>45742</v>
      </c>
      <c r="Q8" s="102"/>
      <c r="R8" s="101">
        <v>45743</v>
      </c>
      <c r="S8" s="102"/>
      <c r="T8" s="101">
        <v>45747</v>
      </c>
      <c r="U8" s="102"/>
      <c r="V8" s="35"/>
      <c r="W8" s="36" t="s">
        <v>96</v>
      </c>
    </row>
    <row r="9" spans="1:23" ht="14.25" customHeight="1" x14ac:dyDescent="0.25">
      <c r="A9" s="108"/>
      <c r="B9" s="110"/>
      <c r="C9" s="110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L9" s="37" t="s">
        <v>97</v>
      </c>
      <c r="M9" s="37" t="s">
        <v>97</v>
      </c>
      <c r="N9" s="37" t="s">
        <v>97</v>
      </c>
      <c r="O9" s="37" t="s">
        <v>97</v>
      </c>
      <c r="P9" s="37" t="s">
        <v>97</v>
      </c>
      <c r="Q9" s="37" t="s">
        <v>97</v>
      </c>
      <c r="R9" s="37" t="s">
        <v>97</v>
      </c>
      <c r="S9" s="37" t="s">
        <v>97</v>
      </c>
      <c r="T9" s="37" t="s">
        <v>97</v>
      </c>
      <c r="U9" s="37" t="s">
        <v>97</v>
      </c>
      <c r="W9" s="38" t="s">
        <v>98</v>
      </c>
    </row>
    <row r="10" spans="1:23" ht="14.25" customHeigh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W10" s="39"/>
    </row>
    <row r="11" spans="1:23" ht="16.5" customHeight="1" x14ac:dyDescent="0.25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W11" s="14" t="s">
        <v>99</v>
      </c>
    </row>
    <row r="12" spans="1:23" ht="16.5" customHeight="1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SUBSTITUIDO",IF(W12&gt;=3,"EM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W12" s="2">
        <f t="shared" ref="W12:W41" si="0">COUNTIF(D12:U12,"F")/2</f>
        <v>0</v>
      </c>
    </row>
    <row r="13" spans="1:23" ht="16.5" customHeight="1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SUBSTITUIDO",IF(W13&gt;=3,"EM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W13" s="2">
        <f t="shared" si="0"/>
        <v>0</v>
      </c>
    </row>
    <row r="14" spans="1:23" ht="16.5" customHeight="1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SUBSTITUIDO",IF(W14&gt;=3,"EM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W14" s="2">
        <f t="shared" si="0"/>
        <v>0</v>
      </c>
    </row>
    <row r="15" spans="1:23" ht="16.5" customHeight="1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SUBSTITUIDO",IF(W15&gt;=3,"EM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W15" s="2">
        <f t="shared" si="0"/>
        <v>0</v>
      </c>
    </row>
    <row r="16" spans="1:23" ht="16.5" customHeight="1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SUBSTITUIDO",IF(W16&gt;=3,"EM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W16" s="2">
        <f t="shared" si="0"/>
        <v>0</v>
      </c>
    </row>
    <row r="17" spans="1:23" ht="16.5" customHeight="1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SUBSTITUIDO",IF(W17&gt;=3,"EM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W17" s="2">
        <f t="shared" si="0"/>
        <v>0</v>
      </c>
    </row>
    <row r="18" spans="1:23" ht="16.5" customHeight="1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SUBSTITUIDO",IF(W18&gt;=3,"EM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W18" s="2">
        <f t="shared" si="0"/>
        <v>0</v>
      </c>
    </row>
    <row r="19" spans="1:23" ht="16.5" customHeight="1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SUBSTITUIDO",IF(W19&gt;=3,"EM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W19" s="2">
        <f t="shared" si="0"/>
        <v>0</v>
      </c>
    </row>
    <row r="20" spans="1:23" ht="16.5" customHeight="1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SUBSTITUIDO",IF(W20&gt;=3,"EM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W20" s="2">
        <f t="shared" si="0"/>
        <v>0</v>
      </c>
    </row>
    <row r="21" spans="1:23" ht="16.5" customHeight="1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SUBSTITUIDO",IF(W21&gt;=3,"EM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W21" s="2">
        <f t="shared" si="0"/>
        <v>0</v>
      </c>
    </row>
    <row r="22" spans="1:23" ht="16.5" customHeight="1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SUBSTITUIDO",IF(W22&gt;=3,"EM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W22" s="2">
        <f t="shared" si="0"/>
        <v>0</v>
      </c>
    </row>
    <row r="23" spans="1:23" ht="16.5" customHeight="1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SUBSTITUIDO",IF(W23&gt;=3,"EM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W23" s="2">
        <f t="shared" si="0"/>
        <v>0</v>
      </c>
    </row>
    <row r="24" spans="1:23" ht="16.5" customHeight="1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SUBSTITUIDO",IF(W24&gt;=3,"EM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W24" s="2">
        <f t="shared" si="0"/>
        <v>0</v>
      </c>
    </row>
    <row r="25" spans="1:23" ht="16.5" customHeight="1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SUBSTITUIDO",IF(W25&gt;=3,"EM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W25" s="2">
        <f t="shared" si="0"/>
        <v>0</v>
      </c>
    </row>
    <row r="26" spans="1:23" ht="16.5" customHeight="1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SUBSTITUIDO",IF(W26&gt;=3,"EM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W26" s="2">
        <f t="shared" si="0"/>
        <v>0</v>
      </c>
    </row>
    <row r="27" spans="1:23" ht="16.5" customHeight="1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SUBSTITUIDO",IF(W27&gt;=3,"EM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W27" s="2">
        <f t="shared" si="0"/>
        <v>0</v>
      </c>
    </row>
    <row r="28" spans="1:23" ht="16.5" customHeight="1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SUBSTITUIDO",IF(W28&gt;=3,"EM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W28" s="2">
        <f t="shared" si="0"/>
        <v>0</v>
      </c>
    </row>
    <row r="29" spans="1:23" ht="16.5" customHeight="1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SUBSTITUIDO",IF(W29&gt;=3,"EM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W29" s="2">
        <f t="shared" si="0"/>
        <v>0</v>
      </c>
    </row>
    <row r="30" spans="1:23" ht="16.5" customHeight="1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SUBSTITUIDO",IF(W30&gt;=3,"EM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W30" s="2">
        <f t="shared" si="0"/>
        <v>0</v>
      </c>
    </row>
    <row r="31" spans="1:23" ht="16.5" customHeight="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SUBSTITUIDO",IF(W31&gt;=3,"EM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W31" s="2">
        <f t="shared" si="0"/>
        <v>0</v>
      </c>
    </row>
    <row r="32" spans="1:23" ht="16.5" customHeight="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SUBSTITUIDO",IF(W32&gt;=3,"EM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W32" s="2">
        <f t="shared" si="0"/>
        <v>0</v>
      </c>
    </row>
    <row r="33" spans="1:23" ht="16.5" customHeight="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SUBSTITUIDO",IF(W33&gt;=3,"EM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W33" s="2">
        <f t="shared" si="0"/>
        <v>0</v>
      </c>
    </row>
    <row r="34" spans="1:23" ht="16.5" customHeight="1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SUBSTITUIDO",IF(W34&gt;=3,"EM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W34" s="2">
        <f t="shared" si="0"/>
        <v>0</v>
      </c>
    </row>
    <row r="35" spans="1:23" ht="16.5" customHeight="1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SUBSTITUIDO",IF(W35&gt;=3,"EM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W35" s="2">
        <f t="shared" si="0"/>
        <v>0</v>
      </c>
    </row>
    <row r="36" spans="1:23" ht="16.5" customHeight="1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SUBSTITUIDO",IF(W36&gt;=3,"EM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W36" s="2">
        <f t="shared" si="0"/>
        <v>0</v>
      </c>
    </row>
    <row r="37" spans="1:23" ht="16.5" customHeight="1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SUBSTITUIDO",IF(W37&gt;=3,"EM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W37" s="2">
        <f t="shared" si="0"/>
        <v>0</v>
      </c>
    </row>
    <row r="38" spans="1:23" ht="16.5" customHeight="1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SUBSTITUIDO",IF(W38&gt;=3,"EM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W38" s="2">
        <f t="shared" si="0"/>
        <v>0</v>
      </c>
    </row>
    <row r="39" spans="1:23" ht="16.5" customHeight="1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SUBSTITUIDO",IF(W39&gt;=3,"EM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W39" s="2">
        <f t="shared" si="0"/>
        <v>0</v>
      </c>
    </row>
    <row r="40" spans="1:23" ht="16.5" customHeight="1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SUBSTITUIDO",IF(W40&gt;=3,"EM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W40" s="2">
        <f t="shared" si="0"/>
        <v>0</v>
      </c>
    </row>
    <row r="41" spans="1:23" ht="16.5" customHeight="1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SUBSTITUIDO",IF(W41&gt;=3,"EM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W41" s="2">
        <f t="shared" si="0"/>
        <v>0</v>
      </c>
    </row>
    <row r="42" spans="1:23" x14ac:dyDescent="0.2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3" ht="18.75" x14ac:dyDescent="0.25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W43" s="14" t="s">
        <v>100</v>
      </c>
    </row>
    <row r="44" spans="1:23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SUBSTITUIDO",IF(W44&gt;=3,"EM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W44" s="2">
        <f t="shared" ref="W44:W73" si="1">COUNTIF(D44:U44,"F")/2</f>
        <v>0</v>
      </c>
    </row>
    <row r="45" spans="1:23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SUBSTITUIDO",IF(W45&gt;=3,"EM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W45" s="2">
        <f t="shared" si="1"/>
        <v>0</v>
      </c>
    </row>
    <row r="46" spans="1:23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SUBSTITUIDO",IF(W46&gt;=3,"EM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W46" s="2">
        <f t="shared" si="1"/>
        <v>0</v>
      </c>
    </row>
    <row r="47" spans="1:23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SUBSTITUIDO",IF(W47&gt;=3,"EM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W47" s="2">
        <f t="shared" si="1"/>
        <v>0</v>
      </c>
    </row>
    <row r="48" spans="1:23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SUBSTITUIDO",IF(W48&gt;=3,"EM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W48" s="2">
        <f t="shared" si="1"/>
        <v>0</v>
      </c>
    </row>
    <row r="49" spans="1:23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SUBSTITUIDO",IF(W49&gt;=3,"EM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W49" s="2">
        <f t="shared" si="1"/>
        <v>0</v>
      </c>
    </row>
    <row r="50" spans="1:23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SUBSTITUIDO",IF(W50&gt;=3,"EM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W50" s="2">
        <f t="shared" si="1"/>
        <v>0</v>
      </c>
    </row>
    <row r="51" spans="1:23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SUBSTITUIDO",IF(W51&gt;=3,"EM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W51" s="2">
        <f t="shared" si="1"/>
        <v>0</v>
      </c>
    </row>
    <row r="52" spans="1:23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SUBSTITUIDO",IF(W52&gt;=3,"EM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W52" s="2">
        <f t="shared" si="1"/>
        <v>0</v>
      </c>
    </row>
    <row r="53" spans="1:23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SUBSTITUIDO",IF(W53&gt;=3,"EM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W53" s="2">
        <f t="shared" si="1"/>
        <v>0</v>
      </c>
    </row>
    <row r="54" spans="1:23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SUBSTITUIDO",IF(W54&gt;=3,"EM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W54" s="2">
        <f t="shared" si="1"/>
        <v>0</v>
      </c>
    </row>
    <row r="55" spans="1:23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SUBSTITUIDO",IF(W55&gt;=3,"EM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W55" s="2">
        <f t="shared" si="1"/>
        <v>0</v>
      </c>
    </row>
    <row r="56" spans="1:23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SUBSTITUIDO",IF(W56&gt;=3,"EM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W56" s="2">
        <f t="shared" si="1"/>
        <v>0</v>
      </c>
    </row>
    <row r="57" spans="1:23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SUBSTITUIDO",IF(W57&gt;=3,"EM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W57" s="2">
        <f t="shared" si="1"/>
        <v>0</v>
      </c>
    </row>
    <row r="58" spans="1:23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SUBSTITUIDO",IF(W58&gt;=3,"EM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W58" s="2">
        <f t="shared" si="1"/>
        <v>0</v>
      </c>
    </row>
    <row r="59" spans="1:23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SUBSTITUIDO",IF(W59&gt;=3,"EM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W59" s="2">
        <f t="shared" si="1"/>
        <v>0</v>
      </c>
    </row>
    <row r="60" spans="1:23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SUBSTITUIDO",IF(W60&gt;=3,"EM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W60" s="2">
        <f t="shared" si="1"/>
        <v>0</v>
      </c>
    </row>
    <row r="61" spans="1:23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SUBSTITUIDO",IF(W61&gt;=3,"EM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W61" s="2">
        <f t="shared" si="1"/>
        <v>0</v>
      </c>
    </row>
    <row r="62" spans="1:23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SUBSTITUIDO",IF(W62&gt;=3,"EM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W62" s="2">
        <f t="shared" si="1"/>
        <v>0</v>
      </c>
    </row>
    <row r="63" spans="1:23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SUBSTITUIDO",IF(W63&gt;=3,"EM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W63" s="2">
        <f t="shared" si="1"/>
        <v>0</v>
      </c>
    </row>
    <row r="64" spans="1:23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SUBSTITUIDO",IF(W64&gt;=3,"EM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W64" s="2">
        <f t="shared" si="1"/>
        <v>0</v>
      </c>
    </row>
    <row r="65" spans="1:23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SUBSTITUIDO",IF(W65&gt;=3,"EM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W65" s="2">
        <f t="shared" si="1"/>
        <v>0</v>
      </c>
    </row>
    <row r="66" spans="1:23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SUBSTITUIDO",IF(W66&gt;=3,"EM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W66" s="2">
        <f t="shared" si="1"/>
        <v>0</v>
      </c>
    </row>
    <row r="67" spans="1:23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SUBSTITUIDO",IF(W67&gt;=3,"EM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W67" s="2">
        <f t="shared" si="1"/>
        <v>0</v>
      </c>
    </row>
    <row r="68" spans="1:23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SUBSTITUIDO",IF(W68&gt;=3,"EM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W68" s="2">
        <f t="shared" si="1"/>
        <v>0</v>
      </c>
    </row>
    <row r="69" spans="1:23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SUBSTITUIDO",IF(W69&gt;=3,"EM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W69" s="2">
        <f t="shared" si="1"/>
        <v>0</v>
      </c>
    </row>
    <row r="70" spans="1:23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SUBSTITUIDO",IF(W70&gt;=3,"EM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W70" s="2">
        <f t="shared" si="1"/>
        <v>0</v>
      </c>
    </row>
    <row r="71" spans="1:23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SUBSTITUIDO",IF(W71&gt;=3,"EM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W71" s="2">
        <f t="shared" si="1"/>
        <v>0</v>
      </c>
    </row>
    <row r="72" spans="1:23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SUBSTITUIDO",IF(W72&gt;=3,"EM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W72" s="2">
        <f t="shared" si="1"/>
        <v>0</v>
      </c>
    </row>
    <row r="73" spans="1:23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SUBSTITUIDO",IF(W73&gt;=3,"EM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W73" s="2">
        <f t="shared" si="1"/>
        <v>0</v>
      </c>
    </row>
    <row r="74" spans="1:2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3" ht="18.75" x14ac:dyDescent="0.25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W75" s="14" t="s">
        <v>101</v>
      </c>
    </row>
    <row r="76" spans="1:23" ht="16.5" customHeight="1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SUBSTITUIDO",IF(W76&gt;=3,"EM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W76" s="2">
        <f t="shared" ref="W76:W105" si="2">COUNTIF(D76:U76,"F")/2</f>
        <v>0</v>
      </c>
    </row>
    <row r="77" spans="1:23" ht="16.5" customHeight="1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SUBSTITUIDO",IF(W77&gt;=3,"EM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W77" s="2">
        <f t="shared" si="2"/>
        <v>0</v>
      </c>
    </row>
    <row r="78" spans="1:23" ht="16.5" customHeight="1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SUBSTITUIDO",IF(W78&gt;=3,"EM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W78" s="2">
        <f t="shared" si="2"/>
        <v>0</v>
      </c>
    </row>
    <row r="79" spans="1:23" ht="16.5" customHeight="1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SUBSTITUIDO",IF(W79&gt;=3,"EM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W79" s="2">
        <f t="shared" si="2"/>
        <v>0</v>
      </c>
    </row>
    <row r="80" spans="1:23" ht="16.5" customHeight="1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SUBSTITUIDO",IF(W80&gt;=3,"EM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W80" s="2">
        <f t="shared" si="2"/>
        <v>0</v>
      </c>
    </row>
    <row r="81" spans="1:23" ht="16.5" customHeight="1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SUBSTITUIDO",IF(W81&gt;=3,"EM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W81" s="2">
        <f t="shared" si="2"/>
        <v>0</v>
      </c>
    </row>
    <row r="82" spans="1:23" ht="16.5" customHeight="1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SUBSTITUIDO",IF(W82&gt;=3,"EM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W82" s="2">
        <f t="shared" si="2"/>
        <v>0</v>
      </c>
    </row>
    <row r="83" spans="1:23" ht="16.5" customHeight="1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SUBSTITUIDO",IF(W83&gt;=3,"EM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W83" s="2">
        <f t="shared" si="2"/>
        <v>0</v>
      </c>
    </row>
    <row r="84" spans="1:23" ht="16.5" customHeight="1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SUBSTITUIDO",IF(W84&gt;=3,"EM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W84" s="2">
        <f t="shared" si="2"/>
        <v>0</v>
      </c>
    </row>
    <row r="85" spans="1:23" ht="16.5" customHeight="1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SUBSTITUIDO",IF(W85&gt;=3,"EM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W85" s="2">
        <f t="shared" si="2"/>
        <v>0</v>
      </c>
    </row>
    <row r="86" spans="1:23" ht="16.5" customHeight="1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SUBSTITUIDO",IF(W86&gt;=3,"EM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W86" s="2">
        <f t="shared" si="2"/>
        <v>0</v>
      </c>
    </row>
    <row r="87" spans="1:23" ht="16.5" customHeight="1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SUBSTITUIDO",IF(W87&gt;=3,"EM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W87" s="2">
        <f t="shared" si="2"/>
        <v>0</v>
      </c>
    </row>
    <row r="88" spans="1:23" ht="16.5" customHeight="1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SUBSTITUIDO",IF(W88&gt;=3,"EM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W88" s="2">
        <f t="shared" si="2"/>
        <v>0</v>
      </c>
    </row>
    <row r="89" spans="1:23" ht="16.5" customHeight="1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SUBSTITUIDO",IF(W89&gt;=3,"EM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W89" s="2">
        <f t="shared" si="2"/>
        <v>0</v>
      </c>
    </row>
    <row r="90" spans="1:23" ht="16.5" customHeight="1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SUBSTITUIDO",IF(W90&gt;=3,"EM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W90" s="2">
        <f t="shared" si="2"/>
        <v>0</v>
      </c>
    </row>
    <row r="91" spans="1:23" ht="16.5" customHeight="1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SUBSTITUIDO",IF(W91&gt;=3,"EM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W91" s="2">
        <f t="shared" si="2"/>
        <v>0</v>
      </c>
    </row>
    <row r="92" spans="1:23" ht="16.5" customHeight="1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SUBSTITUIDO",IF(W92&gt;=3,"EM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W92" s="2">
        <f t="shared" si="2"/>
        <v>0</v>
      </c>
    </row>
    <row r="93" spans="1:23" ht="16.5" customHeight="1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SUBSTITUIDO",IF(W93&gt;=3,"EM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W93" s="2">
        <f t="shared" si="2"/>
        <v>0</v>
      </c>
    </row>
    <row r="94" spans="1:23" ht="16.5" customHeight="1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SUBSTITUIDO",IF(W94&gt;=3,"EM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W94" s="2">
        <f t="shared" si="2"/>
        <v>0</v>
      </c>
    </row>
    <row r="95" spans="1:23" ht="16.5" customHeight="1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SUBSTITUIDO",IF(W95&gt;=3,"EM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W95" s="2">
        <f t="shared" si="2"/>
        <v>0</v>
      </c>
    </row>
    <row r="96" spans="1:23" ht="16.5" customHeight="1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SUBSTITUIDO",IF(W96&gt;=3,"EM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W96" s="2">
        <f t="shared" si="2"/>
        <v>0</v>
      </c>
    </row>
    <row r="97" spans="1:23" ht="16.5" customHeight="1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SUBSTITUIDO",IF(W97&gt;=3,"EM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W97" s="2">
        <f t="shared" si="2"/>
        <v>0</v>
      </c>
    </row>
    <row r="98" spans="1:23" ht="16.5" customHeight="1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SUBSTITUIDO",IF(W98&gt;=3,"EM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W98" s="2">
        <f t="shared" si="2"/>
        <v>0</v>
      </c>
    </row>
    <row r="99" spans="1:23" ht="16.5" customHeight="1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SUBSTITUIDO",IF(W99&gt;=3,"EM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W99" s="2">
        <f t="shared" si="2"/>
        <v>0</v>
      </c>
    </row>
    <row r="100" spans="1:23" ht="16.5" customHeight="1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SUBSTITUIDO",IF(W100&gt;=3,"EM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W100" s="2">
        <f t="shared" si="2"/>
        <v>0</v>
      </c>
    </row>
    <row r="101" spans="1:23" ht="16.5" customHeight="1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SUBSTITUIDO",IF(W101&gt;=3,"EM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W101" s="2">
        <f t="shared" si="2"/>
        <v>0</v>
      </c>
    </row>
    <row r="102" spans="1:23" ht="16.5" customHeight="1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SUBSTITUIDO",IF(W102&gt;=3,"EM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W102" s="2">
        <f t="shared" si="2"/>
        <v>0</v>
      </c>
    </row>
    <row r="103" spans="1:23" ht="16.5" customHeight="1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SUBSTITUIDO",IF(W103&gt;=3,"EM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W103" s="2">
        <f t="shared" si="2"/>
        <v>0</v>
      </c>
    </row>
    <row r="104" spans="1:23" ht="16.5" customHeight="1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SUBSTITUIDO",IF(W104&gt;=3,"EM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W104" s="2">
        <f t="shared" si="2"/>
        <v>0</v>
      </c>
    </row>
    <row r="105" spans="1:23" ht="16.5" customHeight="1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SUBSTITUIDO",IF(W105&gt;=3,"EM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W105" s="2">
        <f t="shared" si="2"/>
        <v>0</v>
      </c>
    </row>
    <row r="106" spans="1:23" ht="16.5" customHeight="1" x14ac:dyDescent="0.25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3" ht="16.5" customHeight="1" x14ac:dyDescent="0.25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W107" s="14" t="s">
        <v>102</v>
      </c>
    </row>
    <row r="108" spans="1:23" ht="16.5" customHeight="1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SUBSTITUIDO",IF(W108&gt;=3,"EM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W108" s="2">
        <f t="shared" ref="W108:W137" si="3">COUNTIF(D108:U108,"F")/2</f>
        <v>0</v>
      </c>
    </row>
    <row r="109" spans="1:23" ht="16.5" customHeight="1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SUBSTITUIDO",IF(W109&gt;=3,"EM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W109" s="2">
        <f t="shared" si="3"/>
        <v>0</v>
      </c>
    </row>
    <row r="110" spans="1:23" ht="16.5" customHeight="1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SUBSTITUIDO",IF(W110&gt;=3,"EM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W110" s="2">
        <f t="shared" si="3"/>
        <v>0</v>
      </c>
    </row>
    <row r="111" spans="1:23" ht="16.5" customHeight="1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SUBSTITUIDO",IF(W111&gt;=3,"EM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W111" s="2">
        <f t="shared" si="3"/>
        <v>0</v>
      </c>
    </row>
    <row r="112" spans="1:23" ht="16.5" customHeight="1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SUBSTITUIDO",IF(W112&gt;=3,"EM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W112" s="2">
        <f t="shared" si="3"/>
        <v>0</v>
      </c>
    </row>
    <row r="113" spans="1:23" ht="16.5" customHeight="1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SUBSTITUIDO",IF(W113&gt;=3,"EM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W113" s="2">
        <f t="shared" si="3"/>
        <v>0</v>
      </c>
    </row>
    <row r="114" spans="1:23" ht="16.5" customHeight="1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SUBSTITUIDO",IF(W114&gt;=3,"EM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W114" s="2">
        <f t="shared" si="3"/>
        <v>0</v>
      </c>
    </row>
    <row r="115" spans="1:23" ht="16.5" customHeight="1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SUBSTITUIDO",IF(W115&gt;=3,"EM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W115" s="2">
        <f t="shared" si="3"/>
        <v>0</v>
      </c>
    </row>
    <row r="116" spans="1:23" ht="16.5" customHeight="1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SUBSTITUIDO",IF(W116&gt;=3,"EM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W116" s="2">
        <f t="shared" si="3"/>
        <v>0</v>
      </c>
    </row>
    <row r="117" spans="1:23" ht="16.5" customHeight="1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SUBSTITUIDO",IF(W117&gt;=3,"EM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W117" s="2">
        <f t="shared" si="3"/>
        <v>0</v>
      </c>
    </row>
    <row r="118" spans="1:23" ht="16.5" customHeight="1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SUBSTITUIDO",IF(W118&gt;=3,"EM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W118" s="2">
        <f t="shared" si="3"/>
        <v>0</v>
      </c>
    </row>
    <row r="119" spans="1:23" ht="16.5" customHeight="1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SUBSTITUIDO",IF(W119&gt;=3,"EM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W119" s="2">
        <f t="shared" si="3"/>
        <v>0</v>
      </c>
    </row>
    <row r="120" spans="1:23" ht="16.5" customHeight="1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SUBSTITUIDO",IF(W120&gt;=3,"EM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W120" s="2">
        <f t="shared" si="3"/>
        <v>0</v>
      </c>
    </row>
    <row r="121" spans="1:23" ht="16.5" customHeight="1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SUBSTITUIDO",IF(W121&gt;=3,"EM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W121" s="2">
        <f t="shared" si="3"/>
        <v>0</v>
      </c>
    </row>
    <row r="122" spans="1:23" ht="16.5" customHeight="1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SUBSTITUIDO",IF(W122&gt;=3,"EM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W122" s="2">
        <f t="shared" si="3"/>
        <v>0</v>
      </c>
    </row>
    <row r="123" spans="1:23" ht="16.5" customHeight="1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SUBSTITUIDO",IF(W123&gt;=3,"EM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W123" s="2">
        <f t="shared" si="3"/>
        <v>0</v>
      </c>
    </row>
    <row r="124" spans="1:23" ht="16.5" customHeight="1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SUBSTITUIDO",IF(W124&gt;=3,"EM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W124" s="2">
        <f t="shared" si="3"/>
        <v>0</v>
      </c>
    </row>
    <row r="125" spans="1:23" ht="16.5" customHeight="1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SUBSTITUIDO",IF(W125&gt;=3,"EM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W125" s="2">
        <f t="shared" si="3"/>
        <v>0</v>
      </c>
    </row>
    <row r="126" spans="1:23" ht="16.5" customHeight="1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SUBSTITUIDO",IF(W126&gt;=3,"EM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W126" s="2">
        <f t="shared" si="3"/>
        <v>0</v>
      </c>
    </row>
    <row r="127" spans="1:23" ht="16.5" customHeight="1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SUBSTITUIDO",IF(W127&gt;=3,"EM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W127" s="2">
        <f t="shared" si="3"/>
        <v>0</v>
      </c>
    </row>
    <row r="128" spans="1:23" ht="16.5" customHeight="1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SUBSTITUIDO",IF(W128&gt;=3,"EM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W128" s="2">
        <f t="shared" si="3"/>
        <v>0</v>
      </c>
    </row>
    <row r="129" spans="1:23" ht="16.5" customHeight="1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SUBSTITUIDO",IF(W129&gt;=3,"EM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W129" s="2">
        <f t="shared" si="3"/>
        <v>0</v>
      </c>
    </row>
    <row r="130" spans="1:23" ht="16.5" customHeight="1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SUBSTITUIDO",IF(W130&gt;=3,"EM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W130" s="2">
        <f t="shared" si="3"/>
        <v>0</v>
      </c>
    </row>
    <row r="131" spans="1:23" ht="16.5" customHeight="1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SUBSTITUIDO",IF(W131&gt;=3,"EM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W131" s="2">
        <f t="shared" si="3"/>
        <v>0</v>
      </c>
    </row>
    <row r="132" spans="1:23" ht="16.5" customHeight="1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SUBSTITUIDO",IF(W132&gt;=3,"EM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W132" s="2">
        <f t="shared" si="3"/>
        <v>0</v>
      </c>
    </row>
    <row r="133" spans="1:23" ht="16.5" customHeight="1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SUBSTITUIDO",IF(W133&gt;=3,"EM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W133" s="2">
        <f t="shared" si="3"/>
        <v>0</v>
      </c>
    </row>
    <row r="134" spans="1:23" ht="16.5" customHeight="1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SUBSTITUIDO",IF(W134&gt;=3,"EM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W134" s="2">
        <f t="shared" si="3"/>
        <v>0</v>
      </c>
    </row>
    <row r="135" spans="1:23" ht="16.5" customHeight="1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SUBSTITUIDO",IF(W135&gt;=3,"EM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W135" s="2">
        <f t="shared" si="3"/>
        <v>0</v>
      </c>
    </row>
    <row r="136" spans="1:23" ht="16.5" customHeight="1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SUBSTITUIDO",IF(W136&gt;=3,"EM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W136" s="2">
        <f t="shared" si="3"/>
        <v>0</v>
      </c>
    </row>
    <row r="137" spans="1:23" ht="16.5" customHeight="1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SUBSTITUIDO",IF(W137&gt;=3,"EM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W137" s="2">
        <f t="shared" si="3"/>
        <v>0</v>
      </c>
    </row>
  </sheetData>
  <sheetProtection formatCells="0" formatColumns="0" formatRows="0" autoFilter="0"/>
  <mergeCells count="22">
    <mergeCell ref="A1:C1"/>
    <mergeCell ref="A7:A9"/>
    <mergeCell ref="B7:B9"/>
    <mergeCell ref="C7:C9"/>
    <mergeCell ref="T8:U8"/>
    <mergeCell ref="P8:Q8"/>
    <mergeCell ref="R8:S8"/>
    <mergeCell ref="N7:O7"/>
    <mergeCell ref="P7:Q7"/>
    <mergeCell ref="R7:S7"/>
    <mergeCell ref="T7:U7"/>
    <mergeCell ref="F7:G7"/>
    <mergeCell ref="F8:G8"/>
    <mergeCell ref="H8:I8"/>
    <mergeCell ref="J8:K8"/>
    <mergeCell ref="L8:M8"/>
    <mergeCell ref="N8:O8"/>
    <mergeCell ref="D8:E8"/>
    <mergeCell ref="D7:E7"/>
    <mergeCell ref="H7:I7"/>
    <mergeCell ref="J7:K7"/>
    <mergeCell ref="L7:M7"/>
  </mergeCells>
  <conditionalFormatting sqref="C12:C41 C44:C74">
    <cfRule type="cellIs" dxfId="263" priority="598" operator="equal">
      <formula>"DESISTENTE"</formula>
    </cfRule>
    <cfRule type="cellIs" dxfId="262" priority="599" operator="equal">
      <formula>"EM ATENÇÃO"</formula>
    </cfRule>
    <cfRule type="cellIs" dxfId="261" priority="600" operator="equal">
      <formula>"EM ATENÇÃO"</formula>
    </cfRule>
  </conditionalFormatting>
  <conditionalFormatting sqref="D44:U73 D12:U41">
    <cfRule type="cellIs" dxfId="260" priority="586" operator="equal">
      <formula>"F"</formula>
    </cfRule>
  </conditionalFormatting>
  <conditionalFormatting sqref="D12:U74">
    <cfRule type="containsText" dxfId="259" priority="508" operator="containsText" text="F">
      <formula>NOT(ISERROR(SEARCH("F",D12)))</formula>
    </cfRule>
  </conditionalFormatting>
  <conditionalFormatting sqref="C12:C41">
    <cfRule type="containsText" dxfId="258" priority="280" operator="containsText" text="DESISTENTE">
      <formula>NOT(ISERROR(SEARCH("DESISTENTE",C12)))</formula>
    </cfRule>
    <cfRule type="containsText" dxfId="257" priority="283" operator="containsText" text="DESISTENTE SUBSTITUIDO">
      <formula>NOT(ISERROR(SEARCH("DESISTENTE SUBSTITUIDO",C12)))</formula>
    </cfRule>
  </conditionalFormatting>
  <conditionalFormatting sqref="C44:C73">
    <cfRule type="containsText" dxfId="256" priority="281" operator="containsText" text="DESISTENTE">
      <formula>NOT(ISERROR(SEARCH("DESISTENTE",C44)))</formula>
    </cfRule>
    <cfRule type="containsText" dxfId="255" priority="282" operator="containsText" text="DESISTENTE SUBSTITUIDO">
      <formula>NOT(ISERROR(SEARCH("DESISTENTE SUBSTITUIDO",C44)))</formula>
    </cfRule>
  </conditionalFormatting>
  <conditionalFormatting sqref="D44:U73 D12:U41">
    <cfRule type="cellIs" dxfId="254" priority="277" operator="equal">
      <formula>"F"</formula>
    </cfRule>
  </conditionalFormatting>
  <conditionalFormatting sqref="C44:C74">
    <cfRule type="containsText" dxfId="253" priority="272" operator="containsText" text="FREQUENTE">
      <formula>NOT(ISERROR(SEARCH("FREQUENTE",C44)))</formula>
    </cfRule>
  </conditionalFormatting>
  <conditionalFormatting sqref="C12:C74">
    <cfRule type="containsText" dxfId="252" priority="271" operator="containsText" text="TRANSFERIDO">
      <formula>NOT(ISERROR(SEARCH("TRANSFERIDO",C12)))</formula>
    </cfRule>
  </conditionalFormatting>
  <conditionalFormatting sqref="C76:C105 C108:C137">
    <cfRule type="cellIs" dxfId="251" priority="14" operator="equal">
      <formula>"DESISTENTE"</formula>
    </cfRule>
    <cfRule type="cellIs" dxfId="250" priority="15" operator="equal">
      <formula>"EM ATENÇÃO"</formula>
    </cfRule>
    <cfRule type="cellIs" dxfId="249" priority="16" operator="equal">
      <formula>"EM ATENÇÃO"</formula>
    </cfRule>
  </conditionalFormatting>
  <conditionalFormatting sqref="D108:U137 D76:U105">
    <cfRule type="cellIs" dxfId="248" priority="13" operator="equal">
      <formula>"F"</formula>
    </cfRule>
  </conditionalFormatting>
  <conditionalFormatting sqref="D76:U137">
    <cfRule type="containsText" dxfId="247" priority="12" operator="containsText" text="F">
      <formula>NOT(ISERROR(SEARCH("F",D76)))</formula>
    </cfRule>
  </conditionalFormatting>
  <conditionalFormatting sqref="C76:C105">
    <cfRule type="containsText" dxfId="246" priority="8" operator="containsText" text="DESISTENTE">
      <formula>NOT(ISERROR(SEARCH("DESISTENTE",C76)))</formula>
    </cfRule>
    <cfRule type="containsText" dxfId="245" priority="11" operator="containsText" text="DESISTENTE SUBSTITUIDO">
      <formula>NOT(ISERROR(SEARCH("DESISTENTE SUBSTITUIDO",C76)))</formula>
    </cfRule>
  </conditionalFormatting>
  <conditionalFormatting sqref="C108:C137">
    <cfRule type="containsText" dxfId="244" priority="9" operator="containsText" text="DESISTENTE">
      <formula>NOT(ISERROR(SEARCH("DESISTENTE",C108)))</formula>
    </cfRule>
    <cfRule type="containsText" dxfId="243" priority="10" operator="containsText" text="DESISTENTE SUBSTITUIDO">
      <formula>NOT(ISERROR(SEARCH("DESISTENTE SUBSTITUIDO",C108)))</formula>
    </cfRule>
  </conditionalFormatting>
  <conditionalFormatting sqref="D108:U137 D76:U105">
    <cfRule type="cellIs" dxfId="242" priority="7" operator="equal">
      <formula>"F"</formula>
    </cfRule>
  </conditionalFormatting>
  <conditionalFormatting sqref="C108:C137">
    <cfRule type="containsText" dxfId="241" priority="4" operator="containsText" text="FREQUENTE">
      <formula>NOT(ISERROR(SEARCH("FREQUENTE",C108)))</formula>
    </cfRule>
  </conditionalFormatting>
  <conditionalFormatting sqref="C76:C137">
    <cfRule type="containsText" dxfId="240" priority="3" operator="containsText" text="TRANSFERIDO">
      <formula>NOT(ISERROR(SEARCH("TRANSFERIDO",C76)))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4" operator="containsText" id="{4F7E3584-2023-46CF-8385-5B07008016C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73" operator="containsText" id="{004EC4E4-70C8-4591-9C01-6E5E2485AC29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6" operator="containsText" id="{4F4B1C63-697D-401F-BD5B-2088A9B0D816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5" operator="containsText" id="{591A3A82-840E-4352-A189-502C213B28A7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U966"/>
  <sheetViews>
    <sheetView showGridLines="0" topLeftCell="A7" zoomScale="102" workbookViewId="0">
      <pane xSplit="3" ySplit="3" topLeftCell="AK124" activePane="bottomRight" state="frozen"/>
      <selection pane="topRight" activeCell="D7" sqref="D7"/>
      <selection pane="bottomLeft" activeCell="A15" sqref="A15"/>
      <selection pane="bottomRight" activeCell="B150" sqref="B150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7.28515625" customWidth="1"/>
    <col min="8" max="8" width="8.7109375" customWidth="1"/>
    <col min="9" max="9" width="6.28515625" customWidth="1"/>
    <col min="10" max="10" width="10.140625" customWidth="1"/>
    <col min="11" max="11" width="9.140625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9" customWidth="1"/>
    <col min="19" max="19" width="7.85546875" customWidth="1"/>
    <col min="20" max="20" width="7.42578125" customWidth="1"/>
    <col min="21" max="21" width="8.7109375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customWidth="1"/>
    <col min="26" max="26" width="8.5703125" customWidth="1"/>
    <col min="27" max="27" width="11.85546875" customWidth="1"/>
    <col min="28" max="28" width="7.42578125" style="52" bestFit="1" customWidth="1"/>
    <col min="29" max="29" width="8.7109375" style="52" bestFit="1" customWidth="1"/>
    <col min="30" max="30" width="7.42578125" bestFit="1" customWidth="1"/>
    <col min="31" max="31" width="8.7109375" bestFit="1" customWidth="1"/>
    <col min="32" max="32" width="7.42578125" bestFit="1" customWidth="1"/>
    <col min="33" max="33" width="8.7109375" bestFit="1" customWidth="1"/>
    <col min="34" max="34" width="10" customWidth="1"/>
    <col min="35" max="35" width="8.28515625" customWidth="1"/>
    <col min="36" max="36" width="8.7109375" customWidth="1"/>
    <col min="37" max="45" width="10" customWidth="1"/>
    <col min="46" max="46" width="6.28515625" customWidth="1"/>
    <col min="47" max="47" width="24.7109375" bestFit="1" customWidth="1"/>
  </cols>
  <sheetData>
    <row r="1" spans="1:47" ht="28.5" customHeight="1" thickBot="1" x14ac:dyDescent="0.3">
      <c r="A1" s="105" t="s">
        <v>86</v>
      </c>
      <c r="B1" s="106"/>
      <c r="C1" s="106"/>
    </row>
    <row r="2" spans="1:47" ht="15.75" customHeight="1" x14ac:dyDescent="0.25">
      <c r="A2" s="32"/>
      <c r="B2" s="32"/>
      <c r="C2" s="32"/>
    </row>
    <row r="3" spans="1:47" ht="16.5" customHeight="1" x14ac:dyDescent="0.25">
      <c r="A3" s="33" t="s">
        <v>87</v>
      </c>
      <c r="B3" s="20"/>
    </row>
    <row r="4" spans="1:47" x14ac:dyDescent="0.25">
      <c r="A4" s="33" t="s">
        <v>88</v>
      </c>
      <c r="B4" s="20"/>
    </row>
    <row r="5" spans="1:47" x14ac:dyDescent="0.25">
      <c r="A5" s="33" t="s">
        <v>89</v>
      </c>
      <c r="B5" s="20"/>
    </row>
    <row r="6" spans="1:47" ht="15.75" thickBot="1" x14ac:dyDescent="0.3">
      <c r="A6" s="34"/>
    </row>
    <row r="7" spans="1:47" ht="15.75" customHeight="1" thickBot="1" x14ac:dyDescent="0.3">
      <c r="A7" s="107" t="s">
        <v>90</v>
      </c>
      <c r="B7" s="109" t="s">
        <v>26</v>
      </c>
      <c r="C7" s="109" t="s">
        <v>91</v>
      </c>
      <c r="D7" s="101" t="s">
        <v>104</v>
      </c>
      <c r="E7" s="102"/>
      <c r="F7" s="101" t="s">
        <v>92</v>
      </c>
      <c r="G7" s="102"/>
      <c r="H7" s="101" t="s">
        <v>93</v>
      </c>
      <c r="I7" s="102"/>
      <c r="J7" s="101" t="s">
        <v>94</v>
      </c>
      <c r="K7" s="102"/>
      <c r="L7" s="101" t="s">
        <v>95</v>
      </c>
      <c r="M7" s="102"/>
      <c r="N7" s="101" t="s">
        <v>103</v>
      </c>
      <c r="O7" s="102"/>
      <c r="P7" s="101" t="s">
        <v>92</v>
      </c>
      <c r="Q7" s="102"/>
      <c r="R7" s="101" t="s">
        <v>93</v>
      </c>
      <c r="S7" s="102"/>
      <c r="T7" s="101" t="s">
        <v>94</v>
      </c>
      <c r="U7" s="102"/>
      <c r="V7" s="101" t="s">
        <v>95</v>
      </c>
      <c r="W7" s="102"/>
      <c r="X7" s="101" t="s">
        <v>103</v>
      </c>
      <c r="Y7" s="102"/>
      <c r="Z7" s="101" t="s">
        <v>92</v>
      </c>
      <c r="AA7" s="102"/>
      <c r="AB7" s="101" t="s">
        <v>93</v>
      </c>
      <c r="AC7" s="102"/>
      <c r="AD7" s="101" t="s">
        <v>94</v>
      </c>
      <c r="AE7" s="102"/>
      <c r="AF7" s="101" t="s">
        <v>95</v>
      </c>
      <c r="AG7" s="102"/>
      <c r="AH7" s="101" t="s">
        <v>103</v>
      </c>
      <c r="AI7" s="102"/>
      <c r="AJ7" s="101" t="s">
        <v>92</v>
      </c>
      <c r="AK7" s="102"/>
      <c r="AL7" s="101" t="s">
        <v>93</v>
      </c>
      <c r="AM7" s="102"/>
      <c r="AN7" s="101" t="s">
        <v>94</v>
      </c>
      <c r="AO7" s="102"/>
      <c r="AP7" s="101" t="s">
        <v>95</v>
      </c>
      <c r="AQ7" s="102"/>
      <c r="AR7" s="101" t="s">
        <v>103</v>
      </c>
      <c r="AS7" s="102"/>
    </row>
    <row r="8" spans="1:47" ht="28.5" customHeight="1" x14ac:dyDescent="0.25">
      <c r="A8" s="107"/>
      <c r="B8" s="109"/>
      <c r="C8" s="109"/>
      <c r="D8" s="101">
        <v>45870</v>
      </c>
      <c r="E8" s="102"/>
      <c r="F8" s="101">
        <v>45873</v>
      </c>
      <c r="G8" s="102"/>
      <c r="H8" s="101">
        <v>45874</v>
      </c>
      <c r="I8" s="102"/>
      <c r="J8" s="101">
        <v>45875</v>
      </c>
      <c r="K8" s="102"/>
      <c r="L8" s="101">
        <v>45876</v>
      </c>
      <c r="M8" s="102"/>
      <c r="N8" s="101">
        <v>45877</v>
      </c>
      <c r="O8" s="102"/>
      <c r="P8" s="101">
        <v>45880</v>
      </c>
      <c r="Q8" s="102"/>
      <c r="R8" s="101">
        <v>45881</v>
      </c>
      <c r="S8" s="102"/>
      <c r="T8" s="101">
        <v>45882</v>
      </c>
      <c r="U8" s="102"/>
      <c r="V8" s="101">
        <v>45883</v>
      </c>
      <c r="W8" s="102"/>
      <c r="X8" s="101">
        <v>45884</v>
      </c>
      <c r="Y8" s="102"/>
      <c r="Z8" s="101">
        <v>45887</v>
      </c>
      <c r="AA8" s="102"/>
      <c r="AB8" s="101">
        <v>45888</v>
      </c>
      <c r="AC8" s="102"/>
      <c r="AD8" s="101">
        <v>45889</v>
      </c>
      <c r="AE8" s="102"/>
      <c r="AF8" s="101">
        <v>45890</v>
      </c>
      <c r="AG8" s="102"/>
      <c r="AH8" s="101">
        <v>45891</v>
      </c>
      <c r="AI8" s="102"/>
      <c r="AJ8" s="101">
        <v>45894</v>
      </c>
      <c r="AK8" s="102"/>
      <c r="AL8" s="101">
        <v>45895</v>
      </c>
      <c r="AM8" s="102"/>
      <c r="AN8" s="101">
        <v>45896</v>
      </c>
      <c r="AO8" s="102"/>
      <c r="AP8" s="101">
        <v>45897</v>
      </c>
      <c r="AQ8" s="102"/>
      <c r="AR8" s="101">
        <v>45898</v>
      </c>
      <c r="AS8" s="102"/>
      <c r="AT8" s="35"/>
      <c r="AU8" s="36" t="s">
        <v>96</v>
      </c>
    </row>
    <row r="9" spans="1:47" ht="14.25" customHeight="1" thickBot="1" x14ac:dyDescent="0.3">
      <c r="A9" s="108"/>
      <c r="B9" s="110"/>
      <c r="C9" s="110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L9" s="37" t="s">
        <v>97</v>
      </c>
      <c r="M9" s="37" t="s">
        <v>97</v>
      </c>
      <c r="N9" s="37" t="s">
        <v>97</v>
      </c>
      <c r="O9" s="37" t="s">
        <v>97</v>
      </c>
      <c r="P9" s="37" t="s">
        <v>97</v>
      </c>
      <c r="Q9" s="37" t="s">
        <v>97</v>
      </c>
      <c r="R9" s="37" t="s">
        <v>97</v>
      </c>
      <c r="S9" s="37" t="s">
        <v>97</v>
      </c>
      <c r="T9" s="37" t="s">
        <v>97</v>
      </c>
      <c r="U9" s="37" t="s">
        <v>97</v>
      </c>
      <c r="V9" s="37" t="s">
        <v>97</v>
      </c>
      <c r="W9" s="37" t="s">
        <v>97</v>
      </c>
      <c r="X9" s="37" t="s">
        <v>97</v>
      </c>
      <c r="Y9" s="37" t="s">
        <v>97</v>
      </c>
      <c r="Z9" s="37" t="s">
        <v>97</v>
      </c>
      <c r="AA9" s="37" t="s">
        <v>97</v>
      </c>
      <c r="AB9" s="37" t="s">
        <v>97</v>
      </c>
      <c r="AC9" s="37" t="s">
        <v>97</v>
      </c>
      <c r="AD9" s="37" t="s">
        <v>97</v>
      </c>
      <c r="AE9" s="37" t="s">
        <v>97</v>
      </c>
      <c r="AF9" s="37" t="s">
        <v>97</v>
      </c>
      <c r="AG9" s="37" t="s">
        <v>97</v>
      </c>
      <c r="AH9" s="37" t="s">
        <v>97</v>
      </c>
      <c r="AI9" s="37" t="s">
        <v>97</v>
      </c>
      <c r="AJ9" s="37" t="s">
        <v>97</v>
      </c>
      <c r="AK9" s="37" t="s">
        <v>97</v>
      </c>
      <c r="AL9" s="37" t="s">
        <v>97</v>
      </c>
      <c r="AM9" s="37" t="s">
        <v>97</v>
      </c>
      <c r="AN9" s="37" t="s">
        <v>97</v>
      </c>
      <c r="AO9" s="37" t="s">
        <v>97</v>
      </c>
      <c r="AP9" s="37" t="s">
        <v>97</v>
      </c>
      <c r="AQ9" s="37" t="s">
        <v>97</v>
      </c>
      <c r="AR9" s="37" t="s">
        <v>97</v>
      </c>
      <c r="AS9" s="37" t="s">
        <v>97</v>
      </c>
      <c r="AU9" s="38" t="s">
        <v>98</v>
      </c>
    </row>
    <row r="10" spans="1:47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U10" s="39"/>
    </row>
    <row r="11" spans="1:47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U11" s="14" t="s">
        <v>99</v>
      </c>
    </row>
    <row r="12" spans="1:47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SUBSTITUIDO",IF(AU12&gt;=3,"EM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U12" s="2">
        <f>COUNTIF(D12:AO12,"F")/2</f>
        <v>0</v>
      </c>
    </row>
    <row r="13" spans="1:47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SUBSTITUIDO",IF(AU13&gt;=3,"EM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U13" s="2">
        <f>COUNTIF(D13:AO13,"F")/2</f>
        <v>0</v>
      </c>
    </row>
    <row r="14" spans="1:47" ht="15.75" customHeight="1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SUBSTITUIDO",IF(AU14&gt;=3,"EM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U14" s="2">
        <f>COUNTIF(D14:AO14,"F")/2</f>
        <v>0</v>
      </c>
    </row>
    <row r="15" spans="1:47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SUBSTITUIDO",IF(AU15&gt;=3,"EM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U15" s="2">
        <f>COUNTIF(D15:AO15,"F")/2</f>
        <v>0</v>
      </c>
    </row>
    <row r="16" spans="1:47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SUBSTITUIDO",IF(AU16&gt;=3,"EM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U16" s="2">
        <f>COUNTIF(D16:AO16,"F")/2</f>
        <v>0</v>
      </c>
    </row>
    <row r="17" spans="1:47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SUBSTITUIDO",IF(AU17&gt;=3,"EM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U17" s="2">
        <f>COUNTIF(D17:AO17,"F")/2</f>
        <v>0</v>
      </c>
    </row>
    <row r="18" spans="1:47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SUBSTITUIDO",IF(AU18&gt;=3,"EM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U18" s="2">
        <f>COUNTIF(D18:AO18,"F")/2</f>
        <v>0</v>
      </c>
    </row>
    <row r="19" spans="1:47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SUBSTITUIDO",IF(AU19&gt;=3,"EM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U19" s="2">
        <f>COUNTIF(D19:AO19,"F")/2</f>
        <v>0</v>
      </c>
    </row>
    <row r="20" spans="1:47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SUBSTITUIDO",IF(AU20&gt;=3,"EM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U20" s="2">
        <f>COUNTIF(D20:AO20,"F")/2</f>
        <v>0</v>
      </c>
    </row>
    <row r="21" spans="1:47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SUBSTITUIDO",IF(AU21&gt;=3,"EM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U21" s="2">
        <f>COUNTIF(D21:AO21,"F")/2</f>
        <v>0</v>
      </c>
    </row>
    <row r="22" spans="1:47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SUBSTITUIDO",IF(AU22&gt;=3,"EM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U22" s="2">
        <f>COUNTIF(D22:AO22,"F")/2</f>
        <v>0</v>
      </c>
    </row>
    <row r="23" spans="1:47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SUBSTITUIDO",IF(AU23&gt;=3,"EM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U23" s="2">
        <f>COUNTIF(D23:AO23,"F")/2</f>
        <v>0</v>
      </c>
    </row>
    <row r="24" spans="1:47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SUBSTITUIDO",IF(AU24&gt;=3,"EM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U24" s="2">
        <f>COUNTIF(D24:AO24,"F")/2</f>
        <v>0</v>
      </c>
    </row>
    <row r="25" spans="1:47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SUBSTITUIDO",IF(AU25&gt;=3,"EM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U25" s="2">
        <f>COUNTIF(D25:AO25,"F")/2</f>
        <v>0</v>
      </c>
    </row>
    <row r="26" spans="1:47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SUBSTITUIDO",IF(AU26&gt;=3,"EM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U26" s="2">
        <f>COUNTIF(D26:AO26,"F")/2</f>
        <v>0</v>
      </c>
    </row>
    <row r="27" spans="1:47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SUBSTITUIDO",IF(AU27&gt;=3,"EM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U27" s="2">
        <f>COUNTIF(D27:AO27,"F")/2</f>
        <v>0</v>
      </c>
    </row>
    <row r="28" spans="1:47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SUBSTITUIDO",IF(AU28&gt;=3,"EM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U28" s="2">
        <f>COUNTIF(D28:AO28,"F")/2</f>
        <v>0</v>
      </c>
    </row>
    <row r="29" spans="1:47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SUBSTITUIDO",IF(AU29&gt;=3,"EM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U29" s="2">
        <f>COUNTIF(D29:AO29,"F")/2</f>
        <v>0</v>
      </c>
    </row>
    <row r="30" spans="1:47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SUBSTITUIDO",IF(AU30&gt;=3,"EM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U30" s="2">
        <f>COUNTIF(D30:AO30,"F")/2</f>
        <v>0</v>
      </c>
    </row>
    <row r="31" spans="1:47" ht="15" customHeight="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SUBSTITUIDO",IF(AU31&gt;=3,"EM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U31" s="2">
        <f>COUNTIF(D31:AO31,"F")/2</f>
        <v>0</v>
      </c>
    </row>
    <row r="32" spans="1:47" ht="15" customHeight="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SUBSTITUIDO",IF(AU32&gt;=3,"EM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U32" s="2">
        <f>COUNTIF(D32:AO32,"F")/2</f>
        <v>0</v>
      </c>
    </row>
    <row r="33" spans="1:47" ht="15" customHeight="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SUBSTITUIDO",IF(AU33&gt;=3,"EM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U33" s="2">
        <f>COUNTIF(D33:AO33,"F")/2</f>
        <v>0</v>
      </c>
    </row>
    <row r="34" spans="1:47" ht="15" customHeight="1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SUBSTITUIDO",IF(AU34&gt;=3,"EM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U34" s="2">
        <f>COUNTIF(D34:AO34,"F")/2</f>
        <v>0</v>
      </c>
    </row>
    <row r="35" spans="1:47" ht="15" customHeight="1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SUBSTITUIDO",IF(AU35&gt;=3,"EM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U35" s="2">
        <f>COUNTIF(D35:AO35,"F")/2</f>
        <v>0</v>
      </c>
    </row>
    <row r="36" spans="1:47" ht="15" customHeight="1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SUBSTITUIDO",IF(AU36&gt;=3,"EM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U36" s="2">
        <f>COUNTIF(D36:AO36,"F")/2</f>
        <v>0</v>
      </c>
    </row>
    <row r="37" spans="1:47" ht="15" customHeight="1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SUBSTITUIDO",IF(AU37&gt;=3,"EM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U37" s="2">
        <f>COUNTIF(D37:AO37,"F")/2</f>
        <v>0</v>
      </c>
    </row>
    <row r="38" spans="1:47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SUBSTITUIDO",IF(AU38&gt;=3,"EM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U38" s="2">
        <f>COUNTIF(D38:AO38,"F")/2</f>
        <v>0</v>
      </c>
    </row>
    <row r="39" spans="1:47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SUBSTITUIDO",IF(AU39&gt;=3,"EM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U39" s="2">
        <f>COUNTIF(D39:AO39,"F")/2</f>
        <v>0</v>
      </c>
    </row>
    <row r="40" spans="1:47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SUBSTITUIDO",IF(AU40&gt;=3,"EM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U40" s="2">
        <f>COUNTIF(D40:AO40,"F")/2</f>
        <v>0</v>
      </c>
    </row>
    <row r="41" spans="1:47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SUBSTITUIDO",IF(AU41&gt;=3,"EM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U41" s="2">
        <f>COUNTIF(D41:AO41,"F")/2</f>
        <v>0</v>
      </c>
    </row>
    <row r="42" spans="1:47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7"/>
      <c r="AC42" s="7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7" ht="19.5" thickBot="1" x14ac:dyDescent="0.3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U43" s="14" t="s">
        <v>100</v>
      </c>
    </row>
    <row r="44" spans="1:47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SUBSTITUIDO",IF(AU44&gt;=3,"EM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U44" s="2">
        <f>COUNTIF(D44:AO44,"F")/2</f>
        <v>0</v>
      </c>
    </row>
    <row r="45" spans="1:47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SUBSTITUIDO",IF(AU45&gt;=3,"EM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U45" s="2">
        <f>COUNTIF(D45:AO45,"F")/2</f>
        <v>0</v>
      </c>
    </row>
    <row r="46" spans="1:47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SUBSTITUIDO",IF(AU46&gt;=3,"EM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U46" s="2">
        <f>COUNTIF(D46:AO46,"F")/2</f>
        <v>0</v>
      </c>
    </row>
    <row r="47" spans="1:47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SUBSTITUIDO",IF(AU47&gt;=3,"EM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U47" s="2">
        <f>COUNTIF(D47:AO47,"F")/2</f>
        <v>0</v>
      </c>
    </row>
    <row r="48" spans="1:47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SUBSTITUIDO",IF(AU48&gt;=3,"EM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U48" s="2">
        <f>COUNTIF(D48:AO48,"F")/2</f>
        <v>0</v>
      </c>
    </row>
    <row r="49" spans="1:47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SUBSTITUIDO",IF(AU49&gt;=3,"EM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U49" s="2">
        <f>COUNTIF(D49:AO49,"F")/2</f>
        <v>0</v>
      </c>
    </row>
    <row r="50" spans="1:47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SUBSTITUIDO",IF(AU50&gt;=3,"EM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U50" s="2">
        <f>COUNTIF(D50:AO50,"F")/2</f>
        <v>0</v>
      </c>
    </row>
    <row r="51" spans="1:47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SUBSTITUIDO",IF(AU51&gt;=3,"EM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U51" s="2">
        <f>COUNTIF(D51:AO51,"F")/2</f>
        <v>0</v>
      </c>
    </row>
    <row r="52" spans="1:47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SUBSTITUIDO",IF(AU52&gt;=3,"EM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U52" s="2">
        <f>COUNTIF(D52:AO52,"F")/2</f>
        <v>0</v>
      </c>
    </row>
    <row r="53" spans="1:47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SUBSTITUIDO",IF(AU53&gt;=3,"EM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U53" s="2">
        <f>COUNTIF(D53:AO53,"F")/2</f>
        <v>0</v>
      </c>
    </row>
    <row r="54" spans="1:47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SUBSTITUIDO",IF(AU54&gt;=3,"EM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U54" s="2">
        <f>COUNTIF(D54:AO54,"F")/2</f>
        <v>0</v>
      </c>
    </row>
    <row r="55" spans="1:47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SUBSTITUIDO",IF(AU55&gt;=3,"EM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U55" s="2">
        <f>COUNTIF(D55:AO55,"F")/2</f>
        <v>0</v>
      </c>
    </row>
    <row r="56" spans="1:47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SUBSTITUIDO",IF(AU56&gt;=3,"EM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U56" s="2">
        <f>COUNTIF(D56:AO56,"F")/2</f>
        <v>0</v>
      </c>
    </row>
    <row r="57" spans="1:47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SUBSTITUIDO",IF(AU57&gt;=3,"EM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U57" s="2">
        <f>COUNTIF(D57:AO57,"F")/2</f>
        <v>0</v>
      </c>
    </row>
    <row r="58" spans="1:47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SUBSTITUIDO",IF(AU58&gt;=3,"EM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U58" s="2">
        <f>COUNTIF(D58:AO58,"F")/2</f>
        <v>0</v>
      </c>
    </row>
    <row r="59" spans="1:47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SUBSTITUIDO",IF(AU59&gt;=3,"EM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U59" s="2">
        <f>COUNTIF(D59:AO59,"F")/2</f>
        <v>0</v>
      </c>
    </row>
    <row r="60" spans="1:47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SUBSTITUIDO",IF(AU60&gt;=3,"EM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U60" s="2">
        <f>COUNTIF(D60:AO60,"F")/2</f>
        <v>0</v>
      </c>
    </row>
    <row r="61" spans="1:47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SUBSTITUIDO",IF(AU61&gt;=3,"EM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U61" s="2">
        <f>COUNTIF(D61:AO61,"F")/2</f>
        <v>0</v>
      </c>
    </row>
    <row r="62" spans="1:47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SUBSTITUIDO",IF(AU62&gt;=3,"EM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U62" s="2">
        <f>COUNTIF(D62:AO62,"F")/2</f>
        <v>0</v>
      </c>
    </row>
    <row r="63" spans="1:47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SUBSTITUIDO",IF(AU63&gt;=3,"EM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U63" s="2">
        <f>COUNTIF(D63:AO63,"F")/2</f>
        <v>0</v>
      </c>
    </row>
    <row r="64" spans="1:47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SUBSTITUIDO",IF(AU64&gt;=3,"EM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U64" s="2">
        <f>COUNTIF(D64:AO64,"F")/2</f>
        <v>0</v>
      </c>
    </row>
    <row r="65" spans="1:47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SUBSTITUIDO",IF(AU65&gt;=3,"EM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U65" s="2">
        <f>COUNTIF(D65:AO65,"F")/2</f>
        <v>0</v>
      </c>
    </row>
    <row r="66" spans="1:47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SUBSTITUIDO",IF(AU66&gt;=3,"EM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U66" s="2">
        <f>COUNTIF(D66:AO66,"F")/2</f>
        <v>0</v>
      </c>
    </row>
    <row r="67" spans="1:47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SUBSTITUIDO",IF(AU67&gt;=3,"EM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U67" s="2">
        <f>COUNTIF(D67:AO67,"F")/2</f>
        <v>0</v>
      </c>
    </row>
    <row r="68" spans="1:47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SUBSTITUIDO",IF(AU68&gt;=3,"EM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U68" s="2">
        <f>COUNTIF(D68:AO68,"F")/2</f>
        <v>0</v>
      </c>
    </row>
    <row r="69" spans="1:47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SUBSTITUIDO",IF(AU69&gt;=3,"EM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U69" s="2">
        <f>COUNTIF(D69:AO69,"F")/2</f>
        <v>0</v>
      </c>
    </row>
    <row r="70" spans="1:47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SUBSTITUIDO",IF(AU70&gt;=3,"EM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U70" s="2">
        <f>COUNTIF(D70:AO70,"F")/2</f>
        <v>0</v>
      </c>
    </row>
    <row r="71" spans="1:47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SUBSTITUIDO",IF(AU71&gt;=3,"EM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U71" s="2">
        <f>COUNTIF(D71:AO71,"F")/2</f>
        <v>0</v>
      </c>
    </row>
    <row r="72" spans="1:47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SUBSTITUIDO",IF(AU72&gt;=3,"EM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U72" s="2">
        <f>COUNTIF(D72:AO72,"F")/2</f>
        <v>0</v>
      </c>
    </row>
    <row r="73" spans="1:47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SUBSTITUIDO",IF(AU73&gt;=3,"EM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U73" s="2">
        <f>COUNTIF(D73:AO73,"F")/2</f>
        <v>0</v>
      </c>
    </row>
    <row r="74" spans="1:47" ht="15.75" thickBot="1" x14ac:dyDescent="0.3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7"/>
      <c r="AC74" s="7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U74" s="4"/>
    </row>
    <row r="75" spans="1:47" ht="19.5" thickBot="1" x14ac:dyDescent="0.3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U75" s="14" t="s">
        <v>101</v>
      </c>
    </row>
    <row r="76" spans="1:47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SUBSTITUIDO",IF(AU76&gt;=3,"EM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U76" s="2">
        <f>COUNTIF(D76:AO76,"F")/2</f>
        <v>0</v>
      </c>
    </row>
    <row r="77" spans="1:47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SUBSTITUIDO",IF(AU77&gt;=3,"EM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U77" s="2">
        <f>COUNTIF(D77:AO77,"F")/2</f>
        <v>0</v>
      </c>
    </row>
    <row r="78" spans="1:47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SUBSTITUIDO",IF(AU78&gt;=3,"EM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U78" s="2">
        <f>COUNTIF(D78:AO78,"F")/2</f>
        <v>0</v>
      </c>
    </row>
    <row r="79" spans="1:47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SUBSTITUIDO",IF(AU79&gt;=3,"EM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U79" s="2">
        <f>COUNTIF(D79:AO79,"F")/2</f>
        <v>0</v>
      </c>
    </row>
    <row r="80" spans="1:47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SUBSTITUIDO",IF(AU80&gt;=3,"EM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U80" s="2">
        <f>COUNTIF(D80:AO80,"F")/2</f>
        <v>0</v>
      </c>
    </row>
    <row r="81" spans="1:47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SUBSTITUIDO",IF(AU81&gt;=3,"EM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U81" s="2">
        <f>COUNTIF(D81:AO81,"F")/2</f>
        <v>0</v>
      </c>
    </row>
    <row r="82" spans="1:47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SUBSTITUIDO",IF(AU82&gt;=3,"EM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U82" s="2">
        <f>COUNTIF(D82:AO82,"F")/2</f>
        <v>0</v>
      </c>
    </row>
    <row r="83" spans="1:47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SUBSTITUIDO",IF(AU83&gt;=3,"EM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U83" s="2">
        <f>COUNTIF(D83:AO83,"F")/2</f>
        <v>0</v>
      </c>
    </row>
    <row r="84" spans="1:47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SUBSTITUIDO",IF(AU84&gt;=3,"EM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U84" s="2">
        <f>COUNTIF(D84:AO84,"F")/2</f>
        <v>0</v>
      </c>
    </row>
    <row r="85" spans="1:47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SUBSTITUIDO",IF(AU85&gt;=3,"EM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U85" s="2">
        <f>COUNTIF(D85:AO85,"F")/2</f>
        <v>0</v>
      </c>
    </row>
    <row r="86" spans="1:47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SUBSTITUIDO",IF(AU86&gt;=3,"EM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U86" s="2">
        <f>COUNTIF(D86:AO86,"F")/2</f>
        <v>0</v>
      </c>
    </row>
    <row r="87" spans="1:47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SUBSTITUIDO",IF(AU87&gt;=3,"EM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U87" s="2">
        <f>COUNTIF(D87:AO87,"F")/2</f>
        <v>0</v>
      </c>
    </row>
    <row r="88" spans="1:47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SUBSTITUIDO",IF(AU88&gt;=3,"EM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U88" s="2">
        <f>COUNTIF(D88:AO88,"F")/2</f>
        <v>0</v>
      </c>
    </row>
    <row r="89" spans="1:47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SUBSTITUIDO",IF(AU89&gt;=3,"EM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U89" s="2">
        <f>COUNTIF(D89:AO89,"F")/2</f>
        <v>0</v>
      </c>
    </row>
    <row r="90" spans="1:47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SUBSTITUIDO",IF(AU90&gt;=3,"EM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U90" s="2">
        <f>COUNTIF(D90:AO90,"F")/2</f>
        <v>0</v>
      </c>
    </row>
    <row r="91" spans="1:47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SUBSTITUIDO",IF(AU91&gt;=3,"EM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U91" s="2">
        <f>COUNTIF(D91:AO91,"F")/2</f>
        <v>0</v>
      </c>
    </row>
    <row r="92" spans="1:47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SUBSTITUIDO",IF(AU92&gt;=3,"EM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U92" s="2">
        <f>COUNTIF(D92:AO92,"F")/2</f>
        <v>0</v>
      </c>
    </row>
    <row r="93" spans="1:47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SUBSTITUIDO",IF(AU93&gt;=3,"EM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U93" s="2">
        <f>COUNTIF(D93:AO93,"F")/2</f>
        <v>0</v>
      </c>
    </row>
    <row r="94" spans="1:47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SUBSTITUIDO",IF(AU94&gt;=3,"EM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U94" s="2">
        <f>COUNTIF(D94:AO94,"F")/2</f>
        <v>0</v>
      </c>
    </row>
    <row r="95" spans="1:47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SUBSTITUIDO",IF(AU95&gt;=3,"EM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U95" s="2">
        <f>COUNTIF(D95:AO95,"F")/2</f>
        <v>0</v>
      </c>
    </row>
    <row r="96" spans="1:47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SUBSTITUIDO",IF(AU96&gt;=3,"EM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U96" s="2">
        <f>COUNTIF(D96:AO96,"F")/2</f>
        <v>0</v>
      </c>
    </row>
    <row r="97" spans="1:47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SUBSTITUIDO",IF(AU97&gt;=3,"EM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U97" s="2">
        <f>COUNTIF(D97:AO97,"F")/2</f>
        <v>0</v>
      </c>
    </row>
    <row r="98" spans="1:47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SUBSTITUIDO",IF(AU98&gt;=3,"EM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U98" s="2">
        <f>COUNTIF(D98:AO98,"F")/2</f>
        <v>0</v>
      </c>
    </row>
    <row r="99" spans="1:47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SUBSTITUIDO",IF(AU99&gt;=3,"EM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U99" s="2">
        <f>COUNTIF(D99:AO99,"F")/2</f>
        <v>0</v>
      </c>
    </row>
    <row r="100" spans="1:47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SUBSTITUIDO",IF(AU100&gt;=3,"EM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U100" s="2">
        <f>COUNTIF(D100:AO100,"F")/2</f>
        <v>0</v>
      </c>
    </row>
    <row r="101" spans="1:47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SUBSTITUIDO",IF(AU101&gt;=3,"EM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U101" s="2">
        <f>COUNTIF(D101:AO101,"F")/2</f>
        <v>0</v>
      </c>
    </row>
    <row r="102" spans="1:47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SUBSTITUIDO",IF(AU102&gt;=3,"EM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U102" s="2">
        <f>COUNTIF(D102:AO102,"F")/2</f>
        <v>0</v>
      </c>
    </row>
    <row r="103" spans="1:47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SUBSTITUIDO",IF(AU103&gt;=3,"EM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U103" s="2">
        <f>COUNTIF(D103:AO103,"F")/2</f>
        <v>0</v>
      </c>
    </row>
    <row r="104" spans="1:47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SUBSTITUIDO",IF(AU104&gt;=3,"EM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U104" s="2">
        <f>COUNTIF(D104:AO104,"F")/2</f>
        <v>0</v>
      </c>
    </row>
    <row r="105" spans="1:47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SUBSTITUIDO",IF(AU105&gt;=3,"EM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U105" s="2">
        <f>COUNTIF(D105:AO105,"F")/2</f>
        <v>0</v>
      </c>
    </row>
    <row r="106" spans="1:47" ht="15.75" thickBot="1" x14ac:dyDescent="0.3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7"/>
      <c r="AC106" s="7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spans="1:47" ht="19.5" thickBot="1" x14ac:dyDescent="0.3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U107" s="14" t="s">
        <v>102</v>
      </c>
    </row>
    <row r="108" spans="1:47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SUBSTITUIDO",IF(AU108&gt;=3,"EM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U108" s="2">
        <f>COUNTIF(D108:AO108,"F")/2</f>
        <v>0</v>
      </c>
    </row>
    <row r="109" spans="1:47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SUBSTITUIDO",IF(AU109&gt;=3,"EM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U109" s="2">
        <f>COUNTIF(D109:AO109,"F")/2</f>
        <v>0</v>
      </c>
    </row>
    <row r="110" spans="1:47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SUBSTITUIDO",IF(AU110&gt;=3,"EM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U110" s="2">
        <f>COUNTIF(D110:AO110,"F")/2</f>
        <v>0</v>
      </c>
    </row>
    <row r="111" spans="1:47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SUBSTITUIDO",IF(AU111&gt;=3,"EM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U111" s="2">
        <f>COUNTIF(D111:AO111,"F")/2</f>
        <v>0</v>
      </c>
    </row>
    <row r="112" spans="1:47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SUBSTITUIDO",IF(AU112&gt;=3,"EM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U112" s="2">
        <f>COUNTIF(D112:AO112,"F")/2</f>
        <v>0</v>
      </c>
    </row>
    <row r="113" spans="1:47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SUBSTITUIDO",IF(AU113&gt;=3,"EM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U113" s="2">
        <f>COUNTIF(D113:AO113,"F")/2</f>
        <v>0</v>
      </c>
    </row>
    <row r="114" spans="1:47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SUBSTITUIDO",IF(AU114&gt;=3,"EM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U114" s="2">
        <f>COUNTIF(D114:AO114,"F")/2</f>
        <v>0</v>
      </c>
    </row>
    <row r="115" spans="1:47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SUBSTITUIDO",IF(AU115&gt;=3,"EM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U115" s="2">
        <f>COUNTIF(D115:AO115,"F")/2</f>
        <v>0</v>
      </c>
    </row>
    <row r="116" spans="1:47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SUBSTITUIDO",IF(AU116&gt;=3,"EM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U116" s="2">
        <f>COUNTIF(D116:AO116,"F")/2</f>
        <v>0</v>
      </c>
    </row>
    <row r="117" spans="1:47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SUBSTITUIDO",IF(AU117&gt;=3,"EM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U117" s="2">
        <f>COUNTIF(D117:AO117,"F")/2</f>
        <v>0</v>
      </c>
    </row>
    <row r="118" spans="1:47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SUBSTITUIDO",IF(AU118&gt;=3,"EM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U118" s="2">
        <f>COUNTIF(D118:AO118,"F")/2</f>
        <v>0</v>
      </c>
    </row>
    <row r="119" spans="1:47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SUBSTITUIDO",IF(AU119&gt;=3,"EM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U119" s="2">
        <f>COUNTIF(D119:AO119,"F")/2</f>
        <v>0</v>
      </c>
    </row>
    <row r="120" spans="1:47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SUBSTITUIDO",IF(AU120&gt;=3,"EM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U120" s="2">
        <f>COUNTIF(D120:AO120,"F")/2</f>
        <v>0</v>
      </c>
    </row>
    <row r="121" spans="1:47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SUBSTITUIDO",IF(AU121&gt;=3,"EM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U121" s="2">
        <f>COUNTIF(D121:AO121,"F")/2</f>
        <v>0</v>
      </c>
    </row>
    <row r="122" spans="1:47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SUBSTITUIDO",IF(AU122&gt;=3,"EM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U122" s="2">
        <f>COUNTIF(D122:AO122,"F")/2</f>
        <v>0</v>
      </c>
    </row>
    <row r="123" spans="1:47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SUBSTITUIDO",IF(AU123&gt;=3,"EM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U123" s="2">
        <f>COUNTIF(D123:AO123,"F")/2</f>
        <v>0</v>
      </c>
    </row>
    <row r="124" spans="1:47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SUBSTITUIDO",IF(AU124&gt;=3,"EM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U124" s="2">
        <f>COUNTIF(D124:AO124,"F")/2</f>
        <v>0</v>
      </c>
    </row>
    <row r="125" spans="1:47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SUBSTITUIDO",IF(AU125&gt;=3,"EM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U125" s="2">
        <f>COUNTIF(D125:AO125,"F")/2</f>
        <v>0</v>
      </c>
    </row>
    <row r="126" spans="1:47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SUBSTITUIDO",IF(AU126&gt;=3,"EM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U126" s="2">
        <f>COUNTIF(D126:AO126,"F")/2</f>
        <v>0</v>
      </c>
    </row>
    <row r="127" spans="1:47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SUBSTITUIDO",IF(AU127&gt;=3,"EM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U127" s="2">
        <f>COUNTIF(D127:AO127,"F")/2</f>
        <v>0</v>
      </c>
    </row>
    <row r="128" spans="1:47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SUBSTITUIDO",IF(AU128&gt;=3,"EM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U128" s="2">
        <f t="shared" ref="AU128:AU137" si="0">COUNTIF(D128:AO128,"F")/2</f>
        <v>0</v>
      </c>
    </row>
    <row r="129" spans="1:47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SUBSTITUIDO",IF(AU129&gt;=3,"EM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U129" s="2">
        <f t="shared" si="0"/>
        <v>0</v>
      </c>
    </row>
    <row r="130" spans="1:47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SUBSTITUIDO",IF(AU130&gt;=3,"EM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U130" s="2">
        <f t="shared" si="0"/>
        <v>0</v>
      </c>
    </row>
    <row r="131" spans="1:47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SUBSTITUIDO",IF(AU131&gt;=3,"EM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U131" s="2">
        <f t="shared" si="0"/>
        <v>0</v>
      </c>
    </row>
    <row r="132" spans="1:47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SUBSTITUIDO",IF(AU132&gt;=3,"EM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U132" s="2">
        <f t="shared" si="0"/>
        <v>0</v>
      </c>
    </row>
    <row r="133" spans="1:47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SUBSTITUIDO",IF(AU133&gt;=3,"EM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U133" s="2">
        <f t="shared" si="0"/>
        <v>0</v>
      </c>
    </row>
    <row r="134" spans="1:47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SUBSTITUIDO",IF(AU134&gt;=3,"EM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U134" s="2">
        <f t="shared" si="0"/>
        <v>0</v>
      </c>
    </row>
    <row r="135" spans="1:47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SUBSTITUIDO",IF(AU135&gt;=3,"EM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U135" s="2">
        <f t="shared" si="0"/>
        <v>0</v>
      </c>
    </row>
    <row r="136" spans="1:47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SUBSTITUIDO",IF(AU136&gt;=3,"EM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U136" s="2">
        <f t="shared" si="0"/>
        <v>0</v>
      </c>
    </row>
    <row r="137" spans="1:47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SUBSTITUIDO",IF(AU137&gt;=3,"EM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U137" s="2">
        <f t="shared" si="0"/>
        <v>0</v>
      </c>
    </row>
    <row r="138" spans="1:47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SUBSTITUIDO",IF(AU138&gt;=3,"EM ATENÇÃO",RESUMO!H156)))</f>
        <v>FREQUENTE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U138" s="2">
        <f t="shared" ref="AU138:AU145" si="1">COUNTIF(D138:AO138,"F")/2</f>
        <v>0</v>
      </c>
    </row>
    <row r="139" spans="1:47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SUBSTITUIDO",IF(AU139&gt;=3,"EM ATENÇÃO",RESUMO!H157)))</f>
        <v>FREQUENTE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U139" s="2">
        <f t="shared" si="1"/>
        <v>0</v>
      </c>
    </row>
    <row r="140" spans="1:47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SUBSTITUIDO",IF(AU140&gt;=3,"EM ATENÇÃO",RESUMO!H158)))</f>
        <v>FREQUENTE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U140" s="2">
        <f t="shared" si="1"/>
        <v>0</v>
      </c>
    </row>
    <row r="141" spans="1:47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SUBSTITUIDO",IF(AU141&gt;=3,"EM ATENÇÃO",RESUMO!H159)))</f>
        <v>FREQUENTE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U141" s="2">
        <f t="shared" si="1"/>
        <v>0</v>
      </c>
    </row>
    <row r="142" spans="1:47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SUBSTITUIDO",IF(AU142&gt;=3,"EM ATENÇÃO",RESUMO!H160)))</f>
        <v>FREQUENTE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U142" s="2">
        <f t="shared" si="1"/>
        <v>0</v>
      </c>
    </row>
    <row r="143" spans="1:47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SUBSTITUIDO",IF(AU143&gt;=3,"EM ATENÇÃO",RESUMO!H161)))</f>
        <v>FREQUENTE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U143" s="2">
        <f t="shared" si="1"/>
        <v>0</v>
      </c>
    </row>
    <row r="144" spans="1:47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SUBSTITUIDO",IF(AU144&gt;=3,"EM ATENÇÃO",RESUMO!H162)))</f>
        <v>FREQUENTE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U144" s="2">
        <f t="shared" si="1"/>
        <v>0</v>
      </c>
    </row>
    <row r="145" spans="1:47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SUBSTITUIDO",IF(AU145&gt;=3,"EM ATENÇÃO",RESUMO!H163)))</f>
        <v>FREQUENTE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U145" s="2">
        <f t="shared" si="1"/>
        <v>0</v>
      </c>
    </row>
    <row r="146" spans="1:47" x14ac:dyDescent="0.25">
      <c r="AB146" s="7"/>
      <c r="AC146" s="7"/>
    </row>
    <row r="147" spans="1:47" x14ac:dyDescent="0.25">
      <c r="AB147" s="7"/>
      <c r="AC147" s="7"/>
    </row>
    <row r="148" spans="1:47" x14ac:dyDescent="0.25">
      <c r="AB148" s="7"/>
      <c r="AC148" s="7"/>
    </row>
    <row r="149" spans="1:47" x14ac:dyDescent="0.25">
      <c r="AB149" s="7"/>
      <c r="AC149" s="7"/>
    </row>
    <row r="150" spans="1:47" x14ac:dyDescent="0.25">
      <c r="AB150" s="7"/>
      <c r="AC150" s="7"/>
    </row>
    <row r="151" spans="1:47" x14ac:dyDescent="0.25">
      <c r="AB151" s="7"/>
      <c r="AC151" s="7"/>
    </row>
    <row r="152" spans="1:47" x14ac:dyDescent="0.25">
      <c r="AB152" s="7"/>
      <c r="AC152" s="7"/>
    </row>
    <row r="153" spans="1:47" x14ac:dyDescent="0.25">
      <c r="AB153" s="7"/>
      <c r="AC153" s="7"/>
    </row>
    <row r="154" spans="1:47" x14ac:dyDescent="0.25">
      <c r="AB154" s="7"/>
      <c r="AC154" s="7"/>
    </row>
    <row r="155" spans="1:47" x14ac:dyDescent="0.25">
      <c r="AB155" s="7"/>
      <c r="AC155" s="7"/>
    </row>
    <row r="156" spans="1:47" x14ac:dyDescent="0.25">
      <c r="AB156" s="7"/>
      <c r="AC156" s="7"/>
    </row>
    <row r="157" spans="1:47" x14ac:dyDescent="0.25">
      <c r="AB157" s="7"/>
      <c r="AC157" s="7"/>
    </row>
    <row r="158" spans="1:47" x14ac:dyDescent="0.25">
      <c r="AB158" s="7"/>
      <c r="AC158" s="7"/>
    </row>
    <row r="159" spans="1:47" x14ac:dyDescent="0.25">
      <c r="AB159" s="7"/>
      <c r="AC159" s="7"/>
    </row>
    <row r="160" spans="1:47" x14ac:dyDescent="0.25">
      <c r="AB160" s="7"/>
      <c r="AC160" s="7"/>
    </row>
    <row r="161" spans="28:29" x14ac:dyDescent="0.25">
      <c r="AB161" s="7"/>
      <c r="AC161" s="7"/>
    </row>
    <row r="162" spans="28:29" x14ac:dyDescent="0.25">
      <c r="AB162" s="7"/>
      <c r="AC162" s="7"/>
    </row>
    <row r="163" spans="28:29" x14ac:dyDescent="0.25">
      <c r="AB163" s="7"/>
      <c r="AC163" s="7"/>
    </row>
    <row r="164" spans="28:29" x14ac:dyDescent="0.25">
      <c r="AB164" s="7"/>
      <c r="AC164" s="7"/>
    </row>
    <row r="165" spans="28:29" x14ac:dyDescent="0.25">
      <c r="AB165" s="7"/>
      <c r="AC165" s="7"/>
    </row>
    <row r="166" spans="28:29" x14ac:dyDescent="0.25">
      <c r="AB166" s="7"/>
      <c r="AC166" s="7"/>
    </row>
    <row r="167" spans="28:29" x14ac:dyDescent="0.25">
      <c r="AB167" s="7"/>
      <c r="AC167" s="7"/>
    </row>
    <row r="168" spans="28:29" x14ac:dyDescent="0.25">
      <c r="AB168" s="7"/>
      <c r="AC168" s="7"/>
    </row>
    <row r="169" spans="28:29" x14ac:dyDescent="0.25">
      <c r="AB169" s="7"/>
      <c r="AC169" s="7"/>
    </row>
    <row r="170" spans="28:29" x14ac:dyDescent="0.25">
      <c r="AB170" s="7"/>
      <c r="AC170" s="7"/>
    </row>
    <row r="171" spans="28:29" x14ac:dyDescent="0.25">
      <c r="AB171" s="7"/>
      <c r="AC171" s="7"/>
    </row>
    <row r="172" spans="28:29" x14ac:dyDescent="0.25">
      <c r="AB172" s="7"/>
      <c r="AC172" s="7"/>
    </row>
    <row r="173" spans="28:29" x14ac:dyDescent="0.25">
      <c r="AB173" s="7"/>
      <c r="AC173" s="7"/>
    </row>
    <row r="174" spans="28:29" x14ac:dyDescent="0.25">
      <c r="AB174" s="7"/>
      <c r="AC174" s="7"/>
    </row>
    <row r="175" spans="28:29" x14ac:dyDescent="0.25">
      <c r="AB175" s="7"/>
      <c r="AC175" s="7"/>
    </row>
    <row r="176" spans="28:29" x14ac:dyDescent="0.25">
      <c r="AB176" s="7"/>
      <c r="AC176" s="7"/>
    </row>
    <row r="177" spans="28:29" x14ac:dyDescent="0.25">
      <c r="AB177" s="7"/>
      <c r="AC177" s="7"/>
    </row>
    <row r="178" spans="28:29" x14ac:dyDescent="0.25">
      <c r="AB178" s="7"/>
      <c r="AC178" s="7"/>
    </row>
    <row r="179" spans="28:29" x14ac:dyDescent="0.25">
      <c r="AB179" s="7"/>
      <c r="AC179" s="7"/>
    </row>
    <row r="180" spans="28:29" x14ac:dyDescent="0.25">
      <c r="AB180" s="7"/>
      <c r="AC180" s="7"/>
    </row>
    <row r="181" spans="28:29" x14ac:dyDescent="0.25">
      <c r="AB181" s="7"/>
      <c r="AC181" s="7"/>
    </row>
    <row r="182" spans="28:29" x14ac:dyDescent="0.25">
      <c r="AB182" s="7"/>
      <c r="AC182" s="7"/>
    </row>
    <row r="183" spans="28:29" x14ac:dyDescent="0.25">
      <c r="AB183" s="7"/>
      <c r="AC183" s="7"/>
    </row>
    <row r="184" spans="28:29" x14ac:dyDescent="0.25">
      <c r="AB184" s="7"/>
      <c r="AC184" s="7"/>
    </row>
    <row r="185" spans="28:29" x14ac:dyDescent="0.25">
      <c r="AB185" s="7"/>
      <c r="AC185" s="7"/>
    </row>
    <row r="186" spans="28:29" x14ac:dyDescent="0.25">
      <c r="AB186" s="7"/>
      <c r="AC186" s="7"/>
    </row>
    <row r="187" spans="28:29" x14ac:dyDescent="0.25">
      <c r="AB187" s="7"/>
      <c r="AC187" s="7"/>
    </row>
    <row r="188" spans="28:29" x14ac:dyDescent="0.25">
      <c r="AB188" s="7"/>
      <c r="AC188" s="7"/>
    </row>
    <row r="189" spans="28:29" x14ac:dyDescent="0.25">
      <c r="AB189" s="7"/>
      <c r="AC189" s="7"/>
    </row>
    <row r="190" spans="28:29" x14ac:dyDescent="0.25">
      <c r="AB190" s="7"/>
      <c r="AC190" s="7"/>
    </row>
    <row r="191" spans="28:29" x14ac:dyDescent="0.25">
      <c r="AB191" s="7"/>
      <c r="AC191" s="7"/>
    </row>
    <row r="192" spans="28:29" x14ac:dyDescent="0.25">
      <c r="AB192" s="7"/>
      <c r="AC192" s="7"/>
    </row>
    <row r="193" spans="28:29" x14ac:dyDescent="0.25">
      <c r="AB193" s="7"/>
      <c r="AC193" s="7"/>
    </row>
    <row r="194" spans="28:29" x14ac:dyDescent="0.25">
      <c r="AB194" s="7"/>
      <c r="AC194" s="7"/>
    </row>
    <row r="195" spans="28:29" x14ac:dyDescent="0.25">
      <c r="AB195" s="7"/>
      <c r="AC195" s="7"/>
    </row>
    <row r="196" spans="28:29" x14ac:dyDescent="0.25">
      <c r="AB196" s="7"/>
      <c r="AC196" s="7"/>
    </row>
    <row r="197" spans="28:29" x14ac:dyDescent="0.25">
      <c r="AB197" s="7"/>
      <c r="AC197" s="7"/>
    </row>
    <row r="198" spans="28:29" x14ac:dyDescent="0.25">
      <c r="AB198" s="7"/>
      <c r="AC198" s="7"/>
    </row>
    <row r="199" spans="28:29" x14ac:dyDescent="0.25">
      <c r="AB199" s="7"/>
      <c r="AC199" s="7"/>
    </row>
    <row r="200" spans="28:29" x14ac:dyDescent="0.25">
      <c r="AB200" s="7"/>
      <c r="AC200" s="7"/>
    </row>
    <row r="201" spans="28:29" x14ac:dyDescent="0.25">
      <c r="AB201" s="7"/>
      <c r="AC201" s="7"/>
    </row>
    <row r="202" spans="28:29" x14ac:dyDescent="0.25">
      <c r="AB202" s="7"/>
      <c r="AC202" s="7"/>
    </row>
    <row r="203" spans="28:29" x14ac:dyDescent="0.25">
      <c r="AB203" s="7"/>
      <c r="AC203" s="7"/>
    </row>
    <row r="204" spans="28:29" x14ac:dyDescent="0.25">
      <c r="AB204" s="7"/>
      <c r="AC204" s="7"/>
    </row>
    <row r="205" spans="28:29" x14ac:dyDescent="0.25">
      <c r="AB205" s="7"/>
      <c r="AC205" s="7"/>
    </row>
    <row r="206" spans="28:29" x14ac:dyDescent="0.25">
      <c r="AB206" s="7"/>
      <c r="AC206" s="7"/>
    </row>
    <row r="207" spans="28:29" x14ac:dyDescent="0.25">
      <c r="AB207" s="7"/>
      <c r="AC207" s="7"/>
    </row>
    <row r="208" spans="28:29" x14ac:dyDescent="0.25">
      <c r="AB208" s="7"/>
      <c r="AC208" s="7"/>
    </row>
    <row r="209" spans="28:29" x14ac:dyDescent="0.25">
      <c r="AB209" s="7"/>
      <c r="AC209" s="7"/>
    </row>
    <row r="210" spans="28:29" x14ac:dyDescent="0.25">
      <c r="AB210" s="7"/>
      <c r="AC210" s="7"/>
    </row>
    <row r="211" spans="28:29" x14ac:dyDescent="0.25">
      <c r="AB211" s="7"/>
      <c r="AC211" s="7"/>
    </row>
    <row r="212" spans="28:29" x14ac:dyDescent="0.25">
      <c r="AB212" s="7"/>
      <c r="AC212" s="7"/>
    </row>
    <row r="213" spans="28:29" x14ac:dyDescent="0.25">
      <c r="AB213" s="7"/>
      <c r="AC213" s="7"/>
    </row>
    <row r="214" spans="28:29" x14ac:dyDescent="0.25">
      <c r="AB214" s="7"/>
      <c r="AC214" s="7"/>
    </row>
    <row r="215" spans="28:29" x14ac:dyDescent="0.25">
      <c r="AB215" s="7"/>
      <c r="AC215" s="7"/>
    </row>
    <row r="216" spans="28:29" x14ac:dyDescent="0.25">
      <c r="AB216" s="7"/>
      <c r="AC216" s="7"/>
    </row>
    <row r="217" spans="28:29" x14ac:dyDescent="0.25">
      <c r="AB217" s="7"/>
      <c r="AC217" s="7"/>
    </row>
    <row r="218" spans="28:29" x14ac:dyDescent="0.25">
      <c r="AB218" s="7"/>
      <c r="AC218" s="7"/>
    </row>
    <row r="219" spans="28:29" x14ac:dyDescent="0.25">
      <c r="AB219" s="7"/>
      <c r="AC219" s="7"/>
    </row>
    <row r="220" spans="28:29" x14ac:dyDescent="0.25">
      <c r="AB220" s="7"/>
      <c r="AC220" s="7"/>
    </row>
    <row r="221" spans="28:29" x14ac:dyDescent="0.25">
      <c r="AB221" s="7"/>
      <c r="AC221" s="7"/>
    </row>
    <row r="222" spans="28:29" x14ac:dyDescent="0.25">
      <c r="AB222" s="7"/>
      <c r="AC222" s="7"/>
    </row>
    <row r="223" spans="28:29" x14ac:dyDescent="0.25">
      <c r="AB223" s="7"/>
      <c r="AC223" s="7"/>
    </row>
    <row r="224" spans="28:29" x14ac:dyDescent="0.25">
      <c r="AB224" s="7"/>
      <c r="AC224" s="7"/>
    </row>
    <row r="225" spans="28:29" x14ac:dyDescent="0.25">
      <c r="AB225" s="7"/>
      <c r="AC225" s="7"/>
    </row>
    <row r="226" spans="28:29" x14ac:dyDescent="0.25">
      <c r="AB226" s="7"/>
      <c r="AC226" s="7"/>
    </row>
    <row r="227" spans="28:29" x14ac:dyDescent="0.25">
      <c r="AB227" s="7"/>
      <c r="AC227" s="7"/>
    </row>
    <row r="228" spans="28:29" x14ac:dyDescent="0.25">
      <c r="AB228" s="7"/>
      <c r="AC228" s="7"/>
    </row>
    <row r="229" spans="28:29" x14ac:dyDescent="0.25">
      <c r="AB229" s="7"/>
      <c r="AC229" s="7"/>
    </row>
    <row r="230" spans="28:29" x14ac:dyDescent="0.25">
      <c r="AB230" s="7"/>
      <c r="AC230" s="7"/>
    </row>
    <row r="231" spans="28:29" x14ac:dyDescent="0.25">
      <c r="AB231" s="7"/>
      <c r="AC231" s="7"/>
    </row>
    <row r="232" spans="28:29" x14ac:dyDescent="0.25">
      <c r="AB232" s="7"/>
      <c r="AC232" s="7"/>
    </row>
    <row r="233" spans="28:29" x14ac:dyDescent="0.25">
      <c r="AB233" s="7"/>
      <c r="AC233" s="7"/>
    </row>
    <row r="234" spans="28:29" x14ac:dyDescent="0.25">
      <c r="AB234" s="7"/>
      <c r="AC234" s="7"/>
    </row>
    <row r="235" spans="28:29" x14ac:dyDescent="0.25">
      <c r="AB235" s="7"/>
      <c r="AC235" s="7"/>
    </row>
    <row r="236" spans="28:29" x14ac:dyDescent="0.25">
      <c r="AB236" s="7"/>
      <c r="AC236" s="7"/>
    </row>
    <row r="237" spans="28:29" x14ac:dyDescent="0.25">
      <c r="AB237" s="7"/>
      <c r="AC237" s="7"/>
    </row>
    <row r="238" spans="28:29" x14ac:dyDescent="0.25">
      <c r="AB238" s="7"/>
      <c r="AC238" s="7"/>
    </row>
    <row r="239" spans="28:29" x14ac:dyDescent="0.25">
      <c r="AB239" s="7"/>
      <c r="AC239" s="7"/>
    </row>
    <row r="240" spans="28:29" x14ac:dyDescent="0.25">
      <c r="AB240" s="7"/>
      <c r="AC240" s="7"/>
    </row>
    <row r="241" spans="28:29" x14ac:dyDescent="0.25">
      <c r="AB241" s="7"/>
      <c r="AC241" s="7"/>
    </row>
    <row r="242" spans="28:29" x14ac:dyDescent="0.25">
      <c r="AB242" s="7"/>
      <c r="AC242" s="7"/>
    </row>
    <row r="243" spans="28:29" x14ac:dyDescent="0.25">
      <c r="AB243" s="7"/>
      <c r="AC243" s="7"/>
    </row>
    <row r="244" spans="28:29" x14ac:dyDescent="0.25">
      <c r="AB244" s="7"/>
      <c r="AC244" s="7"/>
    </row>
    <row r="245" spans="28:29" x14ac:dyDescent="0.25">
      <c r="AB245" s="7"/>
      <c r="AC245" s="7"/>
    </row>
    <row r="246" spans="28:29" x14ac:dyDescent="0.25">
      <c r="AB246" s="7"/>
      <c r="AC246" s="7"/>
    </row>
    <row r="247" spans="28:29" x14ac:dyDescent="0.25">
      <c r="AB247" s="7"/>
      <c r="AC247" s="7"/>
    </row>
    <row r="248" spans="28:29" x14ac:dyDescent="0.25">
      <c r="AB248" s="7"/>
      <c r="AC248" s="7"/>
    </row>
    <row r="249" spans="28:29" x14ac:dyDescent="0.25">
      <c r="AB249" s="7"/>
      <c r="AC249" s="7"/>
    </row>
    <row r="250" spans="28:29" x14ac:dyDescent="0.25">
      <c r="AB250" s="7"/>
      <c r="AC250" s="7"/>
    </row>
    <row r="251" spans="28:29" x14ac:dyDescent="0.25">
      <c r="AB251" s="7"/>
      <c r="AC251" s="7"/>
    </row>
    <row r="252" spans="28:29" x14ac:dyDescent="0.25">
      <c r="AB252" s="7"/>
      <c r="AC252" s="7"/>
    </row>
    <row r="253" spans="28:29" x14ac:dyDescent="0.25">
      <c r="AB253" s="7"/>
      <c r="AC253" s="7"/>
    </row>
    <row r="254" spans="28:29" x14ac:dyDescent="0.25">
      <c r="AB254" s="7"/>
      <c r="AC254" s="7"/>
    </row>
    <row r="255" spans="28:29" x14ac:dyDescent="0.25">
      <c r="AB255" s="7"/>
      <c r="AC255" s="7"/>
    </row>
    <row r="256" spans="28:29" x14ac:dyDescent="0.25">
      <c r="AB256" s="7"/>
      <c r="AC256" s="7"/>
    </row>
    <row r="257" spans="28:29" x14ac:dyDescent="0.25">
      <c r="AB257" s="7"/>
      <c r="AC257" s="7"/>
    </row>
    <row r="258" spans="28:29" x14ac:dyDescent="0.25">
      <c r="AB258" s="7"/>
      <c r="AC258" s="7"/>
    </row>
    <row r="259" spans="28:29" x14ac:dyDescent="0.25">
      <c r="AB259" s="7"/>
      <c r="AC259" s="7"/>
    </row>
    <row r="260" spans="28:29" x14ac:dyDescent="0.25">
      <c r="AB260" s="7"/>
      <c r="AC260" s="7"/>
    </row>
    <row r="261" spans="28:29" x14ac:dyDescent="0.25">
      <c r="AB261" s="7"/>
      <c r="AC261" s="7"/>
    </row>
    <row r="262" spans="28:29" x14ac:dyDescent="0.25">
      <c r="AB262" s="7"/>
      <c r="AC262" s="7"/>
    </row>
    <row r="263" spans="28:29" x14ac:dyDescent="0.25">
      <c r="AB263" s="7"/>
      <c r="AC263" s="7"/>
    </row>
    <row r="264" spans="28:29" x14ac:dyDescent="0.25">
      <c r="AB264" s="7"/>
      <c r="AC264" s="7"/>
    </row>
    <row r="265" spans="28:29" x14ac:dyDescent="0.25">
      <c r="AB265" s="7"/>
      <c r="AC265" s="7"/>
    </row>
    <row r="266" spans="28:29" x14ac:dyDescent="0.25">
      <c r="AB266" s="7"/>
      <c r="AC266" s="7"/>
    </row>
    <row r="267" spans="28:29" x14ac:dyDescent="0.25">
      <c r="AB267" s="7"/>
      <c r="AC267" s="7"/>
    </row>
    <row r="268" spans="28:29" x14ac:dyDescent="0.25">
      <c r="AB268" s="7"/>
      <c r="AC268" s="7"/>
    </row>
    <row r="269" spans="28:29" x14ac:dyDescent="0.25">
      <c r="AB269" s="7"/>
      <c r="AC269" s="7"/>
    </row>
    <row r="270" spans="28:29" x14ac:dyDescent="0.25">
      <c r="AB270" s="7"/>
      <c r="AC270" s="7"/>
    </row>
    <row r="271" spans="28:29" x14ac:dyDescent="0.25">
      <c r="AB271" s="7"/>
      <c r="AC271" s="7"/>
    </row>
    <row r="272" spans="28:29" x14ac:dyDescent="0.25">
      <c r="AB272" s="7"/>
      <c r="AC272" s="7"/>
    </row>
    <row r="273" spans="28:29" x14ac:dyDescent="0.25">
      <c r="AB273" s="7"/>
      <c r="AC273" s="7"/>
    </row>
    <row r="274" spans="28:29" x14ac:dyDescent="0.25">
      <c r="AB274" s="7"/>
      <c r="AC274" s="7"/>
    </row>
    <row r="275" spans="28:29" x14ac:dyDescent="0.25">
      <c r="AB275" s="7"/>
      <c r="AC275" s="7"/>
    </row>
    <row r="276" spans="28:29" x14ac:dyDescent="0.25">
      <c r="AB276" s="7"/>
      <c r="AC276" s="7"/>
    </row>
    <row r="277" spans="28:29" x14ac:dyDescent="0.25">
      <c r="AB277" s="7"/>
      <c r="AC277" s="7"/>
    </row>
    <row r="278" spans="28:29" x14ac:dyDescent="0.25">
      <c r="AB278" s="7"/>
      <c r="AC278" s="7"/>
    </row>
    <row r="279" spans="28:29" x14ac:dyDescent="0.25">
      <c r="AB279" s="7"/>
      <c r="AC279" s="7"/>
    </row>
    <row r="280" spans="28:29" x14ac:dyDescent="0.25">
      <c r="AB280" s="7"/>
      <c r="AC280" s="7"/>
    </row>
    <row r="281" spans="28:29" x14ac:dyDescent="0.25">
      <c r="AB281" s="7"/>
      <c r="AC281" s="7"/>
    </row>
    <row r="282" spans="28:29" x14ac:dyDescent="0.25">
      <c r="AB282" s="7"/>
      <c r="AC282" s="7"/>
    </row>
    <row r="283" spans="28:29" x14ac:dyDescent="0.25">
      <c r="AB283" s="7"/>
      <c r="AC283" s="7"/>
    </row>
    <row r="284" spans="28:29" x14ac:dyDescent="0.25">
      <c r="AB284" s="7"/>
      <c r="AC284" s="7"/>
    </row>
    <row r="285" spans="28:29" x14ac:dyDescent="0.25">
      <c r="AB285" s="7"/>
      <c r="AC285" s="7"/>
    </row>
    <row r="286" spans="28:29" x14ac:dyDescent="0.25">
      <c r="AB286" s="7"/>
      <c r="AC286" s="7"/>
    </row>
    <row r="287" spans="28:29" x14ac:dyDescent="0.25">
      <c r="AB287" s="7"/>
      <c r="AC287" s="7"/>
    </row>
    <row r="288" spans="28:29" x14ac:dyDescent="0.25">
      <c r="AB288" s="7"/>
      <c r="AC288" s="7"/>
    </row>
    <row r="289" spans="28:29" x14ac:dyDescent="0.25">
      <c r="AB289" s="7"/>
      <c r="AC289" s="7"/>
    </row>
    <row r="290" spans="28:29" x14ac:dyDescent="0.25">
      <c r="AB290" s="7"/>
      <c r="AC290" s="7"/>
    </row>
    <row r="291" spans="28:29" x14ac:dyDescent="0.25">
      <c r="AB291" s="7"/>
      <c r="AC291" s="7"/>
    </row>
    <row r="292" spans="28:29" x14ac:dyDescent="0.25">
      <c r="AB292" s="7"/>
      <c r="AC292" s="7"/>
    </row>
    <row r="293" spans="28:29" x14ac:dyDescent="0.25">
      <c r="AB293" s="7"/>
      <c r="AC293" s="7"/>
    </row>
    <row r="294" spans="28:29" x14ac:dyDescent="0.25">
      <c r="AB294" s="7"/>
      <c r="AC294" s="7"/>
    </row>
    <row r="295" spans="28:29" x14ac:dyDescent="0.25">
      <c r="AB295" s="7"/>
      <c r="AC295" s="7"/>
    </row>
    <row r="296" spans="28:29" x14ac:dyDescent="0.25">
      <c r="AB296" s="7"/>
      <c r="AC296" s="7"/>
    </row>
    <row r="297" spans="28:29" x14ac:dyDescent="0.25">
      <c r="AB297" s="7"/>
      <c r="AC297" s="7"/>
    </row>
    <row r="298" spans="28:29" x14ac:dyDescent="0.25">
      <c r="AB298" s="7"/>
      <c r="AC298" s="7"/>
    </row>
    <row r="299" spans="28:29" x14ac:dyDescent="0.25">
      <c r="AB299" s="7"/>
      <c r="AC299" s="7"/>
    </row>
    <row r="300" spans="28:29" x14ac:dyDescent="0.25">
      <c r="AB300" s="7"/>
      <c r="AC300" s="7"/>
    </row>
    <row r="301" spans="28:29" x14ac:dyDescent="0.25">
      <c r="AB301" s="7"/>
      <c r="AC301" s="7"/>
    </row>
    <row r="302" spans="28:29" x14ac:dyDescent="0.25">
      <c r="AB302" s="7"/>
      <c r="AC302" s="7"/>
    </row>
    <row r="303" spans="28:29" x14ac:dyDescent="0.25">
      <c r="AB303" s="7"/>
      <c r="AC303" s="7"/>
    </row>
    <row r="304" spans="28:29" x14ac:dyDescent="0.25">
      <c r="AB304" s="7"/>
      <c r="AC304" s="7"/>
    </row>
    <row r="305" spans="28:29" x14ac:dyDescent="0.25">
      <c r="AB305" s="7"/>
      <c r="AC305" s="7"/>
    </row>
    <row r="306" spans="28:29" x14ac:dyDescent="0.25">
      <c r="AB306" s="7"/>
      <c r="AC306" s="7"/>
    </row>
    <row r="307" spans="28:29" x14ac:dyDescent="0.25">
      <c r="AB307" s="7"/>
      <c r="AC307" s="7"/>
    </row>
    <row r="308" spans="28:29" x14ac:dyDescent="0.25">
      <c r="AB308" s="7"/>
      <c r="AC308" s="7"/>
    </row>
    <row r="309" spans="28:29" x14ac:dyDescent="0.25">
      <c r="AB309" s="7"/>
      <c r="AC309" s="7"/>
    </row>
    <row r="310" spans="28:29" x14ac:dyDescent="0.25">
      <c r="AB310" s="7"/>
      <c r="AC310" s="7"/>
    </row>
    <row r="311" spans="28:29" x14ac:dyDescent="0.25">
      <c r="AB311" s="7"/>
      <c r="AC311" s="7"/>
    </row>
    <row r="312" spans="28:29" x14ac:dyDescent="0.25">
      <c r="AB312" s="7"/>
      <c r="AC312" s="7"/>
    </row>
    <row r="313" spans="28:29" x14ac:dyDescent="0.25">
      <c r="AB313" s="7"/>
      <c r="AC313" s="7"/>
    </row>
    <row r="314" spans="28:29" x14ac:dyDescent="0.25">
      <c r="AB314" s="7"/>
      <c r="AC314" s="7"/>
    </row>
    <row r="315" spans="28:29" x14ac:dyDescent="0.25">
      <c r="AB315" s="7"/>
      <c r="AC315" s="7"/>
    </row>
    <row r="316" spans="28:29" x14ac:dyDescent="0.25">
      <c r="AB316" s="7"/>
      <c r="AC316" s="7"/>
    </row>
    <row r="317" spans="28:29" x14ac:dyDescent="0.25">
      <c r="AB317" s="7"/>
      <c r="AC317" s="7"/>
    </row>
    <row r="318" spans="28:29" x14ac:dyDescent="0.25">
      <c r="AB318" s="7"/>
      <c r="AC318" s="7"/>
    </row>
    <row r="319" spans="28:29" x14ac:dyDescent="0.25">
      <c r="AB319" s="7"/>
      <c r="AC319" s="7"/>
    </row>
    <row r="320" spans="28:29" x14ac:dyDescent="0.25">
      <c r="AB320" s="7"/>
      <c r="AC320" s="7"/>
    </row>
    <row r="321" spans="28:29" x14ac:dyDescent="0.25">
      <c r="AB321" s="7"/>
      <c r="AC321" s="7"/>
    </row>
    <row r="322" spans="28:29" x14ac:dyDescent="0.25">
      <c r="AB322" s="7"/>
      <c r="AC322" s="7"/>
    </row>
    <row r="323" spans="28:29" x14ac:dyDescent="0.25">
      <c r="AB323" s="7"/>
      <c r="AC323" s="7"/>
    </row>
    <row r="324" spans="28:29" x14ac:dyDescent="0.25">
      <c r="AB324" s="7"/>
      <c r="AC324" s="7"/>
    </row>
    <row r="325" spans="28:29" x14ac:dyDescent="0.25">
      <c r="AB325" s="7"/>
      <c r="AC325" s="7"/>
    </row>
    <row r="326" spans="28:29" x14ac:dyDescent="0.25">
      <c r="AB326" s="7"/>
      <c r="AC326" s="7"/>
    </row>
    <row r="327" spans="28:29" x14ac:dyDescent="0.25">
      <c r="AB327" s="7"/>
      <c r="AC327" s="7"/>
    </row>
    <row r="328" spans="28:29" x14ac:dyDescent="0.25">
      <c r="AB328" s="7"/>
      <c r="AC328" s="7"/>
    </row>
    <row r="329" spans="28:29" x14ac:dyDescent="0.25">
      <c r="AB329" s="7"/>
      <c r="AC329" s="7"/>
    </row>
    <row r="330" spans="28:29" x14ac:dyDescent="0.25">
      <c r="AB330" s="7"/>
      <c r="AC330" s="7"/>
    </row>
    <row r="331" spans="28:29" x14ac:dyDescent="0.25">
      <c r="AB331" s="7"/>
      <c r="AC331" s="7"/>
    </row>
    <row r="332" spans="28:29" x14ac:dyDescent="0.25">
      <c r="AB332" s="7"/>
      <c r="AC332" s="7"/>
    </row>
    <row r="333" spans="28:29" x14ac:dyDescent="0.25">
      <c r="AB333" s="7"/>
      <c r="AC333" s="7"/>
    </row>
    <row r="334" spans="28:29" x14ac:dyDescent="0.25">
      <c r="AB334" s="7"/>
      <c r="AC334" s="7"/>
    </row>
    <row r="335" spans="28:29" x14ac:dyDescent="0.25">
      <c r="AB335" s="7"/>
      <c r="AC335" s="7"/>
    </row>
    <row r="336" spans="28:29" x14ac:dyDescent="0.25">
      <c r="AB336" s="7"/>
      <c r="AC336" s="7"/>
    </row>
    <row r="337" spans="28:29" x14ac:dyDescent="0.25">
      <c r="AB337" s="7"/>
      <c r="AC337" s="7"/>
    </row>
    <row r="338" spans="28:29" x14ac:dyDescent="0.25">
      <c r="AB338" s="7"/>
      <c r="AC338" s="7"/>
    </row>
    <row r="339" spans="28:29" x14ac:dyDescent="0.25">
      <c r="AB339" s="7"/>
      <c r="AC339" s="7"/>
    </row>
    <row r="340" spans="28:29" x14ac:dyDescent="0.25">
      <c r="AB340" s="7"/>
      <c r="AC340" s="7"/>
    </row>
    <row r="341" spans="28:29" x14ac:dyDescent="0.25">
      <c r="AB341" s="7"/>
      <c r="AC341" s="7"/>
    </row>
    <row r="342" spans="28:29" x14ac:dyDescent="0.25">
      <c r="AB342" s="7"/>
      <c r="AC342" s="7"/>
    </row>
    <row r="343" spans="28:29" x14ac:dyDescent="0.25">
      <c r="AB343" s="7"/>
      <c r="AC343" s="7"/>
    </row>
    <row r="344" spans="28:29" x14ac:dyDescent="0.25">
      <c r="AB344" s="7"/>
      <c r="AC344" s="7"/>
    </row>
    <row r="345" spans="28:29" x14ac:dyDescent="0.25">
      <c r="AB345" s="7"/>
      <c r="AC345" s="7"/>
    </row>
    <row r="346" spans="28:29" x14ac:dyDescent="0.25">
      <c r="AB346" s="7"/>
      <c r="AC346" s="7"/>
    </row>
    <row r="347" spans="28:29" x14ac:dyDescent="0.25">
      <c r="AB347" s="7"/>
      <c r="AC347" s="7"/>
    </row>
    <row r="348" spans="28:29" x14ac:dyDescent="0.25">
      <c r="AB348" s="7"/>
      <c r="AC348" s="7"/>
    </row>
    <row r="349" spans="28:29" x14ac:dyDescent="0.25">
      <c r="AB349" s="7"/>
      <c r="AC349" s="7"/>
    </row>
    <row r="350" spans="28:29" x14ac:dyDescent="0.25">
      <c r="AB350" s="7"/>
      <c r="AC350" s="7"/>
    </row>
    <row r="351" spans="28:29" x14ac:dyDescent="0.25">
      <c r="AB351" s="7"/>
      <c r="AC351" s="7"/>
    </row>
    <row r="352" spans="28:29" x14ac:dyDescent="0.25">
      <c r="AB352" s="7"/>
      <c r="AC352" s="7"/>
    </row>
    <row r="353" spans="28:29" x14ac:dyDescent="0.25">
      <c r="AB353" s="7"/>
      <c r="AC353" s="7"/>
    </row>
    <row r="354" spans="28:29" x14ac:dyDescent="0.25">
      <c r="AB354" s="7"/>
      <c r="AC354" s="7"/>
    </row>
    <row r="355" spans="28:29" x14ac:dyDescent="0.25">
      <c r="AB355" s="7"/>
      <c r="AC355" s="7"/>
    </row>
    <row r="356" spans="28:29" x14ac:dyDescent="0.25">
      <c r="AB356" s="7"/>
      <c r="AC356" s="7"/>
    </row>
    <row r="357" spans="28:29" x14ac:dyDescent="0.25">
      <c r="AB357" s="7"/>
      <c r="AC357" s="7"/>
    </row>
    <row r="358" spans="28:29" x14ac:dyDescent="0.25">
      <c r="AB358" s="7"/>
      <c r="AC358" s="7"/>
    </row>
    <row r="359" spans="28:29" x14ac:dyDescent="0.25">
      <c r="AB359" s="7"/>
      <c r="AC359" s="7"/>
    </row>
    <row r="360" spans="28:29" x14ac:dyDescent="0.25">
      <c r="AB360" s="7"/>
      <c r="AC360" s="7"/>
    </row>
    <row r="361" spans="28:29" x14ac:dyDescent="0.25">
      <c r="AB361" s="7"/>
      <c r="AC361" s="7"/>
    </row>
    <row r="362" spans="28:29" x14ac:dyDescent="0.25">
      <c r="AB362" s="7"/>
      <c r="AC362" s="7"/>
    </row>
    <row r="363" spans="28:29" x14ac:dyDescent="0.25">
      <c r="AB363" s="7"/>
      <c r="AC363" s="7"/>
    </row>
    <row r="364" spans="28:29" x14ac:dyDescent="0.25">
      <c r="AB364" s="7"/>
      <c r="AC364" s="7"/>
    </row>
    <row r="365" spans="28:29" x14ac:dyDescent="0.25">
      <c r="AB365" s="7"/>
      <c r="AC365" s="7"/>
    </row>
    <row r="366" spans="28:29" x14ac:dyDescent="0.25">
      <c r="AB366" s="7"/>
      <c r="AC366" s="7"/>
    </row>
    <row r="367" spans="28:29" x14ac:dyDescent="0.25">
      <c r="AB367" s="7"/>
      <c r="AC367" s="7"/>
    </row>
    <row r="368" spans="28:29" x14ac:dyDescent="0.25">
      <c r="AB368" s="7"/>
      <c r="AC368" s="7"/>
    </row>
    <row r="369" spans="28:29" x14ac:dyDescent="0.25">
      <c r="AB369" s="7"/>
      <c r="AC369" s="7"/>
    </row>
    <row r="370" spans="28:29" x14ac:dyDescent="0.25">
      <c r="AB370" s="7"/>
      <c r="AC370" s="7"/>
    </row>
    <row r="371" spans="28:29" x14ac:dyDescent="0.25">
      <c r="AB371" s="7"/>
      <c r="AC371" s="7"/>
    </row>
    <row r="372" spans="28:29" x14ac:dyDescent="0.25">
      <c r="AB372" s="7"/>
      <c r="AC372" s="7"/>
    </row>
    <row r="373" spans="28:29" x14ac:dyDescent="0.25">
      <c r="AB373" s="7"/>
      <c r="AC373" s="7"/>
    </row>
    <row r="374" spans="28:29" x14ac:dyDescent="0.25">
      <c r="AB374" s="7"/>
      <c r="AC374" s="7"/>
    </row>
    <row r="375" spans="28:29" x14ac:dyDescent="0.25">
      <c r="AB375" s="7"/>
      <c r="AC375" s="7"/>
    </row>
    <row r="376" spans="28:29" x14ac:dyDescent="0.25">
      <c r="AB376" s="7"/>
      <c r="AC376" s="7"/>
    </row>
    <row r="377" spans="28:29" x14ac:dyDescent="0.25">
      <c r="AB377" s="7"/>
      <c r="AC377" s="7"/>
    </row>
    <row r="378" spans="28:29" x14ac:dyDescent="0.25">
      <c r="AB378" s="7"/>
      <c r="AC378" s="7"/>
    </row>
    <row r="379" spans="28:29" x14ac:dyDescent="0.25">
      <c r="AB379" s="7"/>
      <c r="AC379" s="7"/>
    </row>
    <row r="380" spans="28:29" x14ac:dyDescent="0.25">
      <c r="AB380" s="7"/>
      <c r="AC380" s="7"/>
    </row>
    <row r="381" spans="28:29" x14ac:dyDescent="0.25">
      <c r="AB381" s="7"/>
      <c r="AC381" s="7"/>
    </row>
    <row r="382" spans="28:29" x14ac:dyDescent="0.25">
      <c r="AB382" s="7"/>
      <c r="AC382" s="7"/>
    </row>
    <row r="383" spans="28:29" x14ac:dyDescent="0.25">
      <c r="AB383" s="7"/>
      <c r="AC383" s="7"/>
    </row>
    <row r="384" spans="28:29" x14ac:dyDescent="0.25">
      <c r="AB384" s="7"/>
      <c r="AC384" s="7"/>
    </row>
    <row r="385" spans="28:29" x14ac:dyDescent="0.25">
      <c r="AB385" s="7"/>
      <c r="AC385" s="7"/>
    </row>
    <row r="386" spans="28:29" x14ac:dyDescent="0.25">
      <c r="AB386" s="7"/>
      <c r="AC386" s="7"/>
    </row>
    <row r="387" spans="28:29" x14ac:dyDescent="0.25">
      <c r="AB387" s="7"/>
      <c r="AC387" s="7"/>
    </row>
    <row r="388" spans="28:29" x14ac:dyDescent="0.25">
      <c r="AB388" s="7"/>
      <c r="AC388" s="7"/>
    </row>
    <row r="389" spans="28:29" x14ac:dyDescent="0.25">
      <c r="AB389" s="7"/>
      <c r="AC389" s="7"/>
    </row>
    <row r="390" spans="28:29" x14ac:dyDescent="0.25">
      <c r="AB390" s="7"/>
      <c r="AC390" s="7"/>
    </row>
    <row r="391" spans="28:29" x14ac:dyDescent="0.25">
      <c r="AB391" s="7"/>
      <c r="AC391" s="7"/>
    </row>
    <row r="392" spans="28:29" x14ac:dyDescent="0.25">
      <c r="AB392" s="7"/>
      <c r="AC392" s="7"/>
    </row>
    <row r="393" spans="28:29" x14ac:dyDescent="0.25">
      <c r="AB393" s="7"/>
      <c r="AC393" s="7"/>
    </row>
    <row r="394" spans="28:29" x14ac:dyDescent="0.25">
      <c r="AB394" s="7"/>
      <c r="AC394" s="7"/>
    </row>
    <row r="395" spans="28:29" x14ac:dyDescent="0.25">
      <c r="AB395" s="7"/>
      <c r="AC395" s="7"/>
    </row>
    <row r="396" spans="28:29" x14ac:dyDescent="0.25">
      <c r="AB396" s="7"/>
      <c r="AC396" s="7"/>
    </row>
    <row r="397" spans="28:29" x14ac:dyDescent="0.25">
      <c r="AB397" s="7"/>
      <c r="AC397" s="7"/>
    </row>
    <row r="398" spans="28:29" x14ac:dyDescent="0.25">
      <c r="AB398" s="7"/>
      <c r="AC398" s="7"/>
    </row>
    <row r="399" spans="28:29" x14ac:dyDescent="0.25">
      <c r="AB399" s="7"/>
      <c r="AC399" s="7"/>
    </row>
    <row r="400" spans="28:29" x14ac:dyDescent="0.25">
      <c r="AB400" s="7"/>
      <c r="AC400" s="7"/>
    </row>
    <row r="401" spans="28:29" x14ac:dyDescent="0.25">
      <c r="AB401" s="7"/>
      <c r="AC401" s="7"/>
    </row>
    <row r="402" spans="28:29" x14ac:dyDescent="0.25">
      <c r="AB402" s="7"/>
      <c r="AC402" s="7"/>
    </row>
    <row r="403" spans="28:29" x14ac:dyDescent="0.25">
      <c r="AB403" s="7"/>
      <c r="AC403" s="7"/>
    </row>
    <row r="404" spans="28:29" x14ac:dyDescent="0.25">
      <c r="AB404" s="7"/>
      <c r="AC404" s="7"/>
    </row>
    <row r="405" spans="28:29" x14ac:dyDescent="0.25">
      <c r="AB405" s="7"/>
      <c r="AC405" s="7"/>
    </row>
    <row r="406" spans="28:29" x14ac:dyDescent="0.25">
      <c r="AB406" s="7"/>
      <c r="AC406" s="7"/>
    </row>
    <row r="407" spans="28:29" x14ac:dyDescent="0.25">
      <c r="AB407" s="7"/>
      <c r="AC407" s="7"/>
    </row>
    <row r="408" spans="28:29" x14ac:dyDescent="0.25">
      <c r="AB408" s="7"/>
      <c r="AC408" s="7"/>
    </row>
    <row r="409" spans="28:29" x14ac:dyDescent="0.25">
      <c r="AB409" s="7"/>
      <c r="AC409" s="7"/>
    </row>
    <row r="410" spans="28:29" x14ac:dyDescent="0.25">
      <c r="AB410" s="7"/>
      <c r="AC410" s="7"/>
    </row>
    <row r="411" spans="28:29" x14ac:dyDescent="0.25">
      <c r="AB411" s="7"/>
      <c r="AC411" s="7"/>
    </row>
    <row r="412" spans="28:29" x14ac:dyDescent="0.25">
      <c r="AB412" s="7"/>
      <c r="AC412" s="7"/>
    </row>
    <row r="413" spans="28:29" x14ac:dyDescent="0.25">
      <c r="AB413" s="7"/>
      <c r="AC413" s="7"/>
    </row>
    <row r="414" spans="28:29" x14ac:dyDescent="0.25">
      <c r="AB414" s="7"/>
      <c r="AC414" s="7"/>
    </row>
    <row r="415" spans="28:29" x14ac:dyDescent="0.25">
      <c r="AB415" s="7"/>
      <c r="AC415" s="7"/>
    </row>
    <row r="416" spans="28:29" x14ac:dyDescent="0.25">
      <c r="AB416" s="7"/>
      <c r="AC416" s="7"/>
    </row>
    <row r="417" spans="28:29" x14ac:dyDescent="0.25">
      <c r="AB417" s="7"/>
      <c r="AC417" s="7"/>
    </row>
    <row r="418" spans="28:29" x14ac:dyDescent="0.25">
      <c r="AB418" s="7"/>
      <c r="AC418" s="7"/>
    </row>
    <row r="419" spans="28:29" x14ac:dyDescent="0.25">
      <c r="AB419" s="7"/>
      <c r="AC419" s="7"/>
    </row>
    <row r="420" spans="28:29" x14ac:dyDescent="0.25">
      <c r="AB420" s="7"/>
      <c r="AC420" s="7"/>
    </row>
    <row r="421" spans="28:29" x14ac:dyDescent="0.25">
      <c r="AB421" s="7"/>
      <c r="AC421" s="7"/>
    </row>
    <row r="422" spans="28:29" x14ac:dyDescent="0.25">
      <c r="AB422" s="7"/>
      <c r="AC422" s="7"/>
    </row>
    <row r="423" spans="28:29" x14ac:dyDescent="0.25">
      <c r="AB423" s="7"/>
      <c r="AC423" s="7"/>
    </row>
    <row r="424" spans="28:29" x14ac:dyDescent="0.25">
      <c r="AB424" s="7"/>
      <c r="AC424" s="7"/>
    </row>
    <row r="425" spans="28:29" x14ac:dyDescent="0.25">
      <c r="AB425" s="7"/>
      <c r="AC425" s="7"/>
    </row>
    <row r="426" spans="28:29" x14ac:dyDescent="0.25">
      <c r="AB426" s="7"/>
      <c r="AC426" s="7"/>
    </row>
    <row r="427" spans="28:29" x14ac:dyDescent="0.25">
      <c r="AB427" s="7"/>
      <c r="AC427" s="7"/>
    </row>
    <row r="428" spans="28:29" x14ac:dyDescent="0.25">
      <c r="AB428" s="7"/>
      <c r="AC428" s="7"/>
    </row>
    <row r="429" spans="28:29" x14ac:dyDescent="0.25">
      <c r="AB429" s="7"/>
      <c r="AC429" s="7"/>
    </row>
    <row r="430" spans="28:29" x14ac:dyDescent="0.25">
      <c r="AB430" s="7"/>
      <c r="AC430" s="7"/>
    </row>
    <row r="431" spans="28:29" x14ac:dyDescent="0.25">
      <c r="AB431" s="7"/>
      <c r="AC431" s="7"/>
    </row>
    <row r="432" spans="28:29" x14ac:dyDescent="0.25">
      <c r="AB432" s="7"/>
      <c r="AC432" s="7"/>
    </row>
    <row r="433" spans="28:29" x14ac:dyDescent="0.25">
      <c r="AB433" s="7"/>
      <c r="AC433" s="7"/>
    </row>
    <row r="434" spans="28:29" x14ac:dyDescent="0.25">
      <c r="AB434" s="7"/>
      <c r="AC434" s="7"/>
    </row>
    <row r="435" spans="28:29" x14ac:dyDescent="0.25">
      <c r="AB435" s="7"/>
      <c r="AC435" s="7"/>
    </row>
    <row r="436" spans="28:29" x14ac:dyDescent="0.25">
      <c r="AB436" s="7"/>
      <c r="AC436" s="7"/>
    </row>
    <row r="437" spans="28:29" x14ac:dyDescent="0.25">
      <c r="AB437" s="7"/>
      <c r="AC437" s="7"/>
    </row>
    <row r="438" spans="28:29" x14ac:dyDescent="0.25">
      <c r="AB438" s="7"/>
      <c r="AC438" s="7"/>
    </row>
    <row r="439" spans="28:29" x14ac:dyDescent="0.25">
      <c r="AB439" s="7"/>
      <c r="AC439" s="7"/>
    </row>
    <row r="440" spans="28:29" x14ac:dyDescent="0.25">
      <c r="AB440" s="7"/>
      <c r="AC440" s="7"/>
    </row>
    <row r="441" spans="28:29" x14ac:dyDescent="0.25">
      <c r="AB441" s="7"/>
      <c r="AC441" s="7"/>
    </row>
    <row r="442" spans="28:29" x14ac:dyDescent="0.25">
      <c r="AB442" s="7"/>
      <c r="AC442" s="7"/>
    </row>
    <row r="443" spans="28:29" x14ac:dyDescent="0.25">
      <c r="AB443" s="7"/>
      <c r="AC443" s="7"/>
    </row>
    <row r="444" spans="28:29" x14ac:dyDescent="0.25">
      <c r="AB444" s="7"/>
      <c r="AC444" s="7"/>
    </row>
    <row r="445" spans="28:29" x14ac:dyDescent="0.25">
      <c r="AB445" s="7"/>
      <c r="AC445" s="7"/>
    </row>
    <row r="446" spans="28:29" x14ac:dyDescent="0.25">
      <c r="AB446" s="7"/>
      <c r="AC446" s="7"/>
    </row>
    <row r="447" spans="28:29" x14ac:dyDescent="0.25">
      <c r="AB447" s="7"/>
      <c r="AC447" s="7"/>
    </row>
    <row r="448" spans="28:29" x14ac:dyDescent="0.25">
      <c r="AB448" s="7"/>
      <c r="AC448" s="7"/>
    </row>
    <row r="449" spans="28:29" x14ac:dyDescent="0.25">
      <c r="AB449" s="7"/>
      <c r="AC449" s="7"/>
    </row>
    <row r="450" spans="28:29" x14ac:dyDescent="0.25">
      <c r="AB450" s="7"/>
      <c r="AC450" s="7"/>
    </row>
    <row r="451" spans="28:29" x14ac:dyDescent="0.25">
      <c r="AB451" s="7"/>
      <c r="AC451" s="7"/>
    </row>
    <row r="452" spans="28:29" x14ac:dyDescent="0.25">
      <c r="AB452" s="7"/>
      <c r="AC452" s="7"/>
    </row>
    <row r="453" spans="28:29" x14ac:dyDescent="0.25">
      <c r="AB453" s="7"/>
      <c r="AC453" s="7"/>
    </row>
    <row r="454" spans="28:29" x14ac:dyDescent="0.25">
      <c r="AB454" s="7"/>
      <c r="AC454" s="7"/>
    </row>
    <row r="455" spans="28:29" x14ac:dyDescent="0.25">
      <c r="AB455" s="7"/>
      <c r="AC455" s="7"/>
    </row>
    <row r="456" spans="28:29" x14ac:dyDescent="0.25">
      <c r="AB456" s="7"/>
      <c r="AC456" s="7"/>
    </row>
    <row r="457" spans="28:29" x14ac:dyDescent="0.25">
      <c r="AB457" s="7"/>
      <c r="AC457" s="7"/>
    </row>
    <row r="458" spans="28:29" x14ac:dyDescent="0.25">
      <c r="AB458" s="7"/>
      <c r="AC458" s="7"/>
    </row>
    <row r="459" spans="28:29" x14ac:dyDescent="0.25">
      <c r="AB459" s="7"/>
      <c r="AC459" s="7"/>
    </row>
    <row r="460" spans="28:29" x14ac:dyDescent="0.25">
      <c r="AB460" s="7"/>
      <c r="AC460" s="7"/>
    </row>
    <row r="461" spans="28:29" x14ac:dyDescent="0.25">
      <c r="AB461" s="7"/>
      <c r="AC461" s="7"/>
    </row>
    <row r="462" spans="28:29" x14ac:dyDescent="0.25">
      <c r="AB462" s="7"/>
      <c r="AC462" s="7"/>
    </row>
    <row r="463" spans="28:29" x14ac:dyDescent="0.25">
      <c r="AB463" s="7"/>
      <c r="AC463" s="7"/>
    </row>
    <row r="464" spans="28:29" x14ac:dyDescent="0.25">
      <c r="AB464" s="7"/>
      <c r="AC464" s="7"/>
    </row>
    <row r="465" spans="28:29" x14ac:dyDescent="0.25">
      <c r="AB465" s="7"/>
      <c r="AC465" s="7"/>
    </row>
    <row r="466" spans="28:29" x14ac:dyDescent="0.25">
      <c r="AB466" s="7"/>
      <c r="AC466" s="7"/>
    </row>
    <row r="467" spans="28:29" x14ac:dyDescent="0.25">
      <c r="AB467" s="7"/>
      <c r="AC467" s="7"/>
    </row>
    <row r="468" spans="28:29" x14ac:dyDescent="0.25">
      <c r="AB468" s="7"/>
      <c r="AC468" s="7"/>
    </row>
    <row r="469" spans="28:29" x14ac:dyDescent="0.25">
      <c r="AB469" s="7"/>
      <c r="AC469" s="7"/>
    </row>
    <row r="470" spans="28:29" x14ac:dyDescent="0.25">
      <c r="AB470" s="7"/>
      <c r="AC470" s="7"/>
    </row>
    <row r="471" spans="28:29" x14ac:dyDescent="0.25">
      <c r="AB471" s="7"/>
      <c r="AC471" s="7"/>
    </row>
    <row r="472" spans="28:29" x14ac:dyDescent="0.25">
      <c r="AB472" s="7"/>
      <c r="AC472" s="7"/>
    </row>
    <row r="473" spans="28:29" x14ac:dyDescent="0.25">
      <c r="AB473" s="7"/>
      <c r="AC473" s="7"/>
    </row>
    <row r="474" spans="28:29" x14ac:dyDescent="0.25">
      <c r="AB474" s="7"/>
      <c r="AC474" s="7"/>
    </row>
    <row r="475" spans="28:29" x14ac:dyDescent="0.25">
      <c r="AB475" s="7"/>
      <c r="AC475" s="7"/>
    </row>
    <row r="476" spans="28:29" x14ac:dyDescent="0.25">
      <c r="AB476" s="7"/>
      <c r="AC476" s="7"/>
    </row>
    <row r="477" spans="28:29" x14ac:dyDescent="0.25">
      <c r="AB477" s="7"/>
      <c r="AC477" s="7"/>
    </row>
    <row r="478" spans="28:29" x14ac:dyDescent="0.25">
      <c r="AB478" s="7"/>
      <c r="AC478" s="7"/>
    </row>
    <row r="479" spans="28:29" x14ac:dyDescent="0.25">
      <c r="AB479" s="7"/>
      <c r="AC479" s="7"/>
    </row>
    <row r="480" spans="28:29" x14ac:dyDescent="0.25">
      <c r="AB480" s="7"/>
      <c r="AC480" s="7"/>
    </row>
    <row r="481" spans="28:29" x14ac:dyDescent="0.25">
      <c r="AB481" s="7"/>
      <c r="AC481" s="7"/>
    </row>
    <row r="482" spans="28:29" x14ac:dyDescent="0.25">
      <c r="AB482" s="7"/>
      <c r="AC482" s="7"/>
    </row>
    <row r="483" spans="28:29" x14ac:dyDescent="0.25">
      <c r="AB483" s="7"/>
      <c r="AC483" s="7"/>
    </row>
    <row r="484" spans="28:29" x14ac:dyDescent="0.25">
      <c r="AB484" s="7"/>
      <c r="AC484" s="7"/>
    </row>
    <row r="485" spans="28:29" x14ac:dyDescent="0.25">
      <c r="AB485" s="7"/>
      <c r="AC485" s="7"/>
    </row>
    <row r="486" spans="28:29" x14ac:dyDescent="0.25">
      <c r="AB486" s="7"/>
      <c r="AC486" s="7"/>
    </row>
    <row r="487" spans="28:29" x14ac:dyDescent="0.25">
      <c r="AB487" s="7"/>
      <c r="AC487" s="7"/>
    </row>
    <row r="488" spans="28:29" x14ac:dyDescent="0.25">
      <c r="AB488" s="7"/>
      <c r="AC488" s="7"/>
    </row>
    <row r="489" spans="28:29" x14ac:dyDescent="0.25">
      <c r="AB489" s="7"/>
      <c r="AC489" s="7"/>
    </row>
    <row r="490" spans="28:29" x14ac:dyDescent="0.25">
      <c r="AB490" s="7"/>
      <c r="AC490" s="7"/>
    </row>
    <row r="491" spans="28:29" x14ac:dyDescent="0.25">
      <c r="AB491" s="7"/>
      <c r="AC491" s="7"/>
    </row>
    <row r="492" spans="28:29" x14ac:dyDescent="0.25">
      <c r="AB492" s="7"/>
      <c r="AC492" s="7"/>
    </row>
    <row r="493" spans="28:29" x14ac:dyDescent="0.25">
      <c r="AB493" s="7"/>
      <c r="AC493" s="7"/>
    </row>
    <row r="494" spans="28:29" x14ac:dyDescent="0.25">
      <c r="AB494" s="7"/>
      <c r="AC494" s="7"/>
    </row>
    <row r="495" spans="28:29" x14ac:dyDescent="0.25">
      <c r="AB495" s="7"/>
      <c r="AC495" s="7"/>
    </row>
    <row r="496" spans="28:29" x14ac:dyDescent="0.25">
      <c r="AB496" s="7"/>
      <c r="AC496" s="7"/>
    </row>
    <row r="497" spans="28:29" x14ac:dyDescent="0.25">
      <c r="AB497" s="7"/>
      <c r="AC497" s="7"/>
    </row>
    <row r="498" spans="28:29" x14ac:dyDescent="0.25">
      <c r="AB498" s="7"/>
      <c r="AC498" s="7"/>
    </row>
    <row r="499" spans="28:29" x14ac:dyDescent="0.25">
      <c r="AB499" s="7"/>
      <c r="AC499" s="7"/>
    </row>
    <row r="500" spans="28:29" x14ac:dyDescent="0.25">
      <c r="AB500" s="7"/>
      <c r="AC500" s="7"/>
    </row>
    <row r="501" spans="28:29" x14ac:dyDescent="0.25">
      <c r="AB501" s="7"/>
      <c r="AC501" s="7"/>
    </row>
    <row r="502" spans="28:29" x14ac:dyDescent="0.25">
      <c r="AB502" s="7"/>
      <c r="AC502" s="7"/>
    </row>
    <row r="503" spans="28:29" x14ac:dyDescent="0.25">
      <c r="AB503" s="7"/>
      <c r="AC503" s="7"/>
    </row>
    <row r="504" spans="28:29" x14ac:dyDescent="0.25">
      <c r="AB504" s="7"/>
      <c r="AC504" s="7"/>
    </row>
    <row r="505" spans="28:29" x14ac:dyDescent="0.25">
      <c r="AB505" s="7"/>
      <c r="AC505" s="7"/>
    </row>
    <row r="506" spans="28:29" x14ac:dyDescent="0.25">
      <c r="AB506" s="7"/>
      <c r="AC506" s="7"/>
    </row>
    <row r="507" spans="28:29" x14ac:dyDescent="0.25">
      <c r="AB507" s="7"/>
      <c r="AC507" s="7"/>
    </row>
    <row r="508" spans="28:29" x14ac:dyDescent="0.25">
      <c r="AB508" s="7"/>
      <c r="AC508" s="7"/>
    </row>
    <row r="509" spans="28:29" x14ac:dyDescent="0.25">
      <c r="AB509" s="7"/>
      <c r="AC509" s="7"/>
    </row>
    <row r="510" spans="28:29" x14ac:dyDescent="0.25">
      <c r="AB510" s="7"/>
      <c r="AC510" s="7"/>
    </row>
    <row r="511" spans="28:29" x14ac:dyDescent="0.25">
      <c r="AB511" s="7"/>
      <c r="AC511" s="7"/>
    </row>
    <row r="512" spans="28:29" x14ac:dyDescent="0.25">
      <c r="AB512" s="7"/>
      <c r="AC512" s="7"/>
    </row>
    <row r="513" spans="28:29" x14ac:dyDescent="0.25">
      <c r="AB513" s="7"/>
      <c r="AC513" s="7"/>
    </row>
    <row r="514" spans="28:29" x14ac:dyDescent="0.25">
      <c r="AB514" s="7"/>
      <c r="AC514" s="7"/>
    </row>
    <row r="515" spans="28:29" x14ac:dyDescent="0.25">
      <c r="AB515" s="7"/>
      <c r="AC515" s="7"/>
    </row>
    <row r="516" spans="28:29" x14ac:dyDescent="0.25">
      <c r="AB516" s="7"/>
      <c r="AC516" s="7"/>
    </row>
    <row r="517" spans="28:29" x14ac:dyDescent="0.25">
      <c r="AB517" s="7"/>
      <c r="AC517" s="7"/>
    </row>
    <row r="518" spans="28:29" x14ac:dyDescent="0.25">
      <c r="AB518" s="7"/>
      <c r="AC518" s="7"/>
    </row>
    <row r="519" spans="28:29" x14ac:dyDescent="0.25">
      <c r="AB519" s="7"/>
      <c r="AC519" s="7"/>
    </row>
    <row r="520" spans="28:29" x14ac:dyDescent="0.25">
      <c r="AB520" s="7"/>
      <c r="AC520" s="7"/>
    </row>
    <row r="521" spans="28:29" x14ac:dyDescent="0.25">
      <c r="AB521" s="7"/>
      <c r="AC521" s="7"/>
    </row>
    <row r="522" spans="28:29" x14ac:dyDescent="0.25">
      <c r="AB522" s="7"/>
      <c r="AC522" s="7"/>
    </row>
    <row r="523" spans="28:29" x14ac:dyDescent="0.25">
      <c r="AB523" s="7"/>
      <c r="AC523" s="7"/>
    </row>
    <row r="524" spans="28:29" x14ac:dyDescent="0.25">
      <c r="AB524" s="7"/>
      <c r="AC524" s="7"/>
    </row>
    <row r="525" spans="28:29" x14ac:dyDescent="0.25">
      <c r="AB525" s="7"/>
      <c r="AC525" s="7"/>
    </row>
    <row r="526" spans="28:29" x14ac:dyDescent="0.25">
      <c r="AB526" s="7"/>
      <c r="AC526" s="7"/>
    </row>
    <row r="527" spans="28:29" x14ac:dyDescent="0.25">
      <c r="AB527" s="7"/>
      <c r="AC527" s="7"/>
    </row>
    <row r="528" spans="28:29" x14ac:dyDescent="0.25">
      <c r="AB528" s="7"/>
      <c r="AC528" s="7"/>
    </row>
    <row r="529" spans="28:29" x14ac:dyDescent="0.25">
      <c r="AB529" s="7"/>
      <c r="AC529" s="7"/>
    </row>
    <row r="530" spans="28:29" x14ac:dyDescent="0.25">
      <c r="AB530" s="7"/>
      <c r="AC530" s="7"/>
    </row>
    <row r="531" spans="28:29" x14ac:dyDescent="0.25">
      <c r="AB531" s="7"/>
      <c r="AC531" s="7"/>
    </row>
    <row r="532" spans="28:29" x14ac:dyDescent="0.25">
      <c r="AB532" s="7"/>
      <c r="AC532" s="7"/>
    </row>
    <row r="533" spans="28:29" x14ac:dyDescent="0.25">
      <c r="AB533" s="7"/>
      <c r="AC533" s="7"/>
    </row>
    <row r="534" spans="28:29" x14ac:dyDescent="0.25">
      <c r="AB534" s="7"/>
      <c r="AC534" s="7"/>
    </row>
    <row r="535" spans="28:29" x14ac:dyDescent="0.25">
      <c r="AB535" s="7"/>
      <c r="AC535" s="7"/>
    </row>
    <row r="536" spans="28:29" x14ac:dyDescent="0.25">
      <c r="AB536" s="7"/>
      <c r="AC536" s="7"/>
    </row>
    <row r="537" spans="28:29" x14ac:dyDescent="0.25">
      <c r="AB537" s="7"/>
      <c r="AC537" s="7"/>
    </row>
    <row r="538" spans="28:29" x14ac:dyDescent="0.25">
      <c r="AB538" s="7"/>
      <c r="AC538" s="7"/>
    </row>
    <row r="539" spans="28:29" x14ac:dyDescent="0.25">
      <c r="AB539" s="7"/>
      <c r="AC539" s="7"/>
    </row>
    <row r="540" spans="28:29" x14ac:dyDescent="0.25">
      <c r="AB540" s="7"/>
      <c r="AC540" s="7"/>
    </row>
    <row r="541" spans="28:29" x14ac:dyDescent="0.25">
      <c r="AB541" s="7"/>
      <c r="AC541" s="7"/>
    </row>
    <row r="542" spans="28:29" x14ac:dyDescent="0.25">
      <c r="AB542" s="7"/>
      <c r="AC542" s="7"/>
    </row>
    <row r="543" spans="28:29" x14ac:dyDescent="0.25">
      <c r="AB543" s="7"/>
      <c r="AC543" s="7"/>
    </row>
    <row r="544" spans="28:29" x14ac:dyDescent="0.25">
      <c r="AB544" s="7"/>
      <c r="AC544" s="7"/>
    </row>
    <row r="545" spans="28:29" x14ac:dyDescent="0.25">
      <c r="AB545" s="7"/>
      <c r="AC545" s="7"/>
    </row>
    <row r="546" spans="28:29" x14ac:dyDescent="0.25">
      <c r="AB546" s="7"/>
      <c r="AC546" s="7"/>
    </row>
    <row r="547" spans="28:29" x14ac:dyDescent="0.25">
      <c r="AB547" s="7"/>
      <c r="AC547" s="7"/>
    </row>
    <row r="548" spans="28:29" x14ac:dyDescent="0.25">
      <c r="AB548" s="7"/>
      <c r="AC548" s="7"/>
    </row>
    <row r="549" spans="28:29" x14ac:dyDescent="0.25">
      <c r="AB549" s="7"/>
      <c r="AC549" s="7"/>
    </row>
    <row r="550" spans="28:29" x14ac:dyDescent="0.25">
      <c r="AB550" s="7"/>
      <c r="AC550" s="7"/>
    </row>
    <row r="551" spans="28:29" x14ac:dyDescent="0.25">
      <c r="AB551" s="7"/>
      <c r="AC551" s="7"/>
    </row>
    <row r="552" spans="28:29" x14ac:dyDescent="0.25">
      <c r="AB552" s="7"/>
      <c r="AC552" s="7"/>
    </row>
    <row r="553" spans="28:29" x14ac:dyDescent="0.25">
      <c r="AB553" s="7"/>
      <c r="AC553" s="7"/>
    </row>
    <row r="554" spans="28:29" x14ac:dyDescent="0.25">
      <c r="AB554" s="7"/>
      <c r="AC554" s="7"/>
    </row>
    <row r="555" spans="28:29" x14ac:dyDescent="0.25">
      <c r="AB555" s="7"/>
      <c r="AC555" s="7"/>
    </row>
    <row r="556" spans="28:29" x14ac:dyDescent="0.25">
      <c r="AB556" s="7"/>
      <c r="AC556" s="7"/>
    </row>
    <row r="557" spans="28:29" x14ac:dyDescent="0.25">
      <c r="AB557" s="7"/>
      <c r="AC557" s="7"/>
    </row>
    <row r="558" spans="28:29" x14ac:dyDescent="0.25">
      <c r="AB558" s="7"/>
      <c r="AC558" s="7"/>
    </row>
    <row r="559" spans="28:29" x14ac:dyDescent="0.25">
      <c r="AB559" s="7"/>
      <c r="AC559" s="7"/>
    </row>
    <row r="560" spans="28:29" x14ac:dyDescent="0.25">
      <c r="AB560" s="7"/>
      <c r="AC560" s="7"/>
    </row>
    <row r="561" spans="28:29" x14ac:dyDescent="0.25">
      <c r="AB561" s="7"/>
      <c r="AC561" s="7"/>
    </row>
    <row r="562" spans="28:29" x14ac:dyDescent="0.25">
      <c r="AB562" s="7"/>
      <c r="AC562" s="7"/>
    </row>
    <row r="563" spans="28:29" x14ac:dyDescent="0.25">
      <c r="AB563" s="7"/>
      <c r="AC563" s="7"/>
    </row>
    <row r="564" spans="28:29" x14ac:dyDescent="0.25">
      <c r="AB564" s="7"/>
      <c r="AC564" s="7"/>
    </row>
    <row r="565" spans="28:29" x14ac:dyDescent="0.25">
      <c r="AB565" s="7"/>
      <c r="AC565" s="7"/>
    </row>
    <row r="566" spans="28:29" x14ac:dyDescent="0.25">
      <c r="AB566" s="7"/>
      <c r="AC566" s="7"/>
    </row>
    <row r="567" spans="28:29" x14ac:dyDescent="0.25">
      <c r="AB567" s="7"/>
      <c r="AC567" s="7"/>
    </row>
    <row r="568" spans="28:29" x14ac:dyDescent="0.25">
      <c r="AB568" s="7"/>
      <c r="AC568" s="7"/>
    </row>
    <row r="569" spans="28:29" x14ac:dyDescent="0.25">
      <c r="AB569" s="7"/>
      <c r="AC569" s="7"/>
    </row>
    <row r="570" spans="28:29" x14ac:dyDescent="0.25">
      <c r="AB570" s="7"/>
      <c r="AC570" s="7"/>
    </row>
    <row r="571" spans="28:29" x14ac:dyDescent="0.25">
      <c r="AB571" s="7"/>
      <c r="AC571" s="7"/>
    </row>
    <row r="572" spans="28:29" x14ac:dyDescent="0.25">
      <c r="AB572" s="7"/>
      <c r="AC572" s="7"/>
    </row>
    <row r="573" spans="28:29" x14ac:dyDescent="0.25">
      <c r="AB573" s="7"/>
      <c r="AC573" s="7"/>
    </row>
    <row r="574" spans="28:29" x14ac:dyDescent="0.25">
      <c r="AB574" s="7"/>
      <c r="AC574" s="7"/>
    </row>
    <row r="575" spans="28:29" x14ac:dyDescent="0.25">
      <c r="AB575" s="7"/>
      <c r="AC575" s="7"/>
    </row>
    <row r="576" spans="28:29" x14ac:dyDescent="0.25">
      <c r="AB576" s="7"/>
      <c r="AC576" s="7"/>
    </row>
    <row r="577" spans="28:29" x14ac:dyDescent="0.25">
      <c r="AB577" s="7"/>
      <c r="AC577" s="7"/>
    </row>
    <row r="578" spans="28:29" x14ac:dyDescent="0.25">
      <c r="AB578" s="7"/>
      <c r="AC578" s="7"/>
    </row>
    <row r="579" spans="28:29" x14ac:dyDescent="0.25">
      <c r="AB579" s="7"/>
      <c r="AC579" s="7"/>
    </row>
    <row r="580" spans="28:29" x14ac:dyDescent="0.25">
      <c r="AB580" s="7"/>
      <c r="AC580" s="7"/>
    </row>
    <row r="581" spans="28:29" x14ac:dyDescent="0.25">
      <c r="AB581" s="7"/>
      <c r="AC581" s="7"/>
    </row>
    <row r="582" spans="28:29" x14ac:dyDescent="0.25">
      <c r="AB582" s="7"/>
      <c r="AC582" s="7"/>
    </row>
    <row r="583" spans="28:29" x14ac:dyDescent="0.25">
      <c r="AB583" s="7"/>
      <c r="AC583" s="7"/>
    </row>
    <row r="584" spans="28:29" x14ac:dyDescent="0.25">
      <c r="AB584" s="7"/>
      <c r="AC584" s="7"/>
    </row>
    <row r="585" spans="28:29" x14ac:dyDescent="0.25">
      <c r="AB585" s="7"/>
      <c r="AC585" s="7"/>
    </row>
    <row r="586" spans="28:29" x14ac:dyDescent="0.25">
      <c r="AB586" s="7"/>
      <c r="AC586" s="7"/>
    </row>
    <row r="587" spans="28:29" x14ac:dyDescent="0.25">
      <c r="AB587" s="7"/>
      <c r="AC587" s="7"/>
    </row>
    <row r="588" spans="28:29" x14ac:dyDescent="0.25">
      <c r="AB588" s="7"/>
      <c r="AC588" s="7"/>
    </row>
    <row r="589" spans="28:29" x14ac:dyDescent="0.25">
      <c r="AB589" s="7"/>
      <c r="AC589" s="7"/>
    </row>
    <row r="590" spans="28:29" x14ac:dyDescent="0.25">
      <c r="AB590" s="7"/>
      <c r="AC590" s="7"/>
    </row>
    <row r="591" spans="28:29" x14ac:dyDescent="0.25">
      <c r="AB591" s="7"/>
      <c r="AC591" s="7"/>
    </row>
    <row r="592" spans="28:29" x14ac:dyDescent="0.25">
      <c r="AB592" s="7"/>
      <c r="AC592" s="7"/>
    </row>
    <row r="593" spans="28:29" x14ac:dyDescent="0.25">
      <c r="AB593" s="7"/>
      <c r="AC593" s="7"/>
    </row>
    <row r="594" spans="28:29" x14ac:dyDescent="0.25">
      <c r="AB594" s="7"/>
      <c r="AC594" s="7"/>
    </row>
    <row r="595" spans="28:29" x14ac:dyDescent="0.25">
      <c r="AB595" s="7"/>
      <c r="AC595" s="7"/>
    </row>
    <row r="596" spans="28:29" x14ac:dyDescent="0.25">
      <c r="AB596" s="7"/>
      <c r="AC596" s="7"/>
    </row>
    <row r="597" spans="28:29" x14ac:dyDescent="0.25">
      <c r="AB597" s="7"/>
      <c r="AC597" s="7"/>
    </row>
    <row r="598" spans="28:29" x14ac:dyDescent="0.25">
      <c r="AB598" s="7"/>
      <c r="AC598" s="7"/>
    </row>
    <row r="599" spans="28:29" x14ac:dyDescent="0.25">
      <c r="AB599" s="7"/>
      <c r="AC599" s="7"/>
    </row>
    <row r="600" spans="28:29" x14ac:dyDescent="0.25">
      <c r="AB600" s="7"/>
      <c r="AC600" s="7"/>
    </row>
    <row r="601" spans="28:29" x14ac:dyDescent="0.25">
      <c r="AB601" s="7"/>
      <c r="AC601" s="7"/>
    </row>
    <row r="602" spans="28:29" x14ac:dyDescent="0.25">
      <c r="AB602" s="7"/>
      <c r="AC602" s="7"/>
    </row>
    <row r="603" spans="28:29" x14ac:dyDescent="0.25">
      <c r="AB603" s="7"/>
      <c r="AC603" s="7"/>
    </row>
    <row r="604" spans="28:29" x14ac:dyDescent="0.25">
      <c r="AB604" s="7"/>
      <c r="AC604" s="7"/>
    </row>
    <row r="605" spans="28:29" x14ac:dyDescent="0.25">
      <c r="AB605" s="7"/>
      <c r="AC605" s="7"/>
    </row>
    <row r="606" spans="28:29" x14ac:dyDescent="0.25">
      <c r="AB606" s="7"/>
      <c r="AC606" s="7"/>
    </row>
    <row r="607" spans="28:29" x14ac:dyDescent="0.25">
      <c r="AB607" s="7"/>
      <c r="AC607" s="7"/>
    </row>
    <row r="608" spans="28:29" x14ac:dyDescent="0.25">
      <c r="AB608" s="7"/>
      <c r="AC608" s="7"/>
    </row>
    <row r="609" spans="28:29" x14ac:dyDescent="0.25">
      <c r="AB609" s="7"/>
      <c r="AC609" s="7"/>
    </row>
    <row r="610" spans="28:29" x14ac:dyDescent="0.25">
      <c r="AB610" s="7"/>
      <c r="AC610" s="7"/>
    </row>
    <row r="611" spans="28:29" x14ac:dyDescent="0.25">
      <c r="AB611" s="7"/>
      <c r="AC611" s="7"/>
    </row>
    <row r="612" spans="28:29" x14ac:dyDescent="0.25">
      <c r="AB612" s="7"/>
      <c r="AC612" s="7"/>
    </row>
    <row r="613" spans="28:29" x14ac:dyDescent="0.25">
      <c r="AB613" s="7"/>
      <c r="AC613" s="7"/>
    </row>
    <row r="614" spans="28:29" x14ac:dyDescent="0.25">
      <c r="AB614" s="7"/>
      <c r="AC614" s="7"/>
    </row>
    <row r="615" spans="28:29" x14ac:dyDescent="0.25">
      <c r="AB615" s="7"/>
      <c r="AC615" s="7"/>
    </row>
    <row r="616" spans="28:29" x14ac:dyDescent="0.25">
      <c r="AB616" s="7"/>
      <c r="AC616" s="7"/>
    </row>
    <row r="617" spans="28:29" x14ac:dyDescent="0.25">
      <c r="AB617" s="7"/>
      <c r="AC617" s="7"/>
    </row>
    <row r="618" spans="28:29" x14ac:dyDescent="0.25">
      <c r="AB618" s="7"/>
      <c r="AC618" s="7"/>
    </row>
    <row r="619" spans="28:29" x14ac:dyDescent="0.25">
      <c r="AB619" s="7"/>
      <c r="AC619" s="7"/>
    </row>
    <row r="620" spans="28:29" x14ac:dyDescent="0.25">
      <c r="AB620" s="7"/>
      <c r="AC620" s="7"/>
    </row>
    <row r="621" spans="28:29" x14ac:dyDescent="0.25">
      <c r="AB621" s="7"/>
      <c r="AC621" s="7"/>
    </row>
    <row r="622" spans="28:29" x14ac:dyDescent="0.25">
      <c r="AB622" s="7"/>
      <c r="AC622" s="7"/>
    </row>
    <row r="623" spans="28:29" x14ac:dyDescent="0.25">
      <c r="AB623" s="7"/>
      <c r="AC623" s="7"/>
    </row>
    <row r="624" spans="28:29" x14ac:dyDescent="0.25">
      <c r="AB624" s="7"/>
      <c r="AC624" s="7"/>
    </row>
    <row r="625" spans="28:29" x14ac:dyDescent="0.25">
      <c r="AB625" s="7"/>
      <c r="AC625" s="7"/>
    </row>
    <row r="626" spans="28:29" x14ac:dyDescent="0.25">
      <c r="AB626" s="7"/>
      <c r="AC626" s="7"/>
    </row>
    <row r="627" spans="28:29" x14ac:dyDescent="0.25">
      <c r="AB627" s="7"/>
      <c r="AC627" s="7"/>
    </row>
    <row r="628" spans="28:29" x14ac:dyDescent="0.25">
      <c r="AB628" s="7"/>
      <c r="AC628" s="7"/>
    </row>
    <row r="629" spans="28:29" x14ac:dyDescent="0.25">
      <c r="AB629" s="7"/>
      <c r="AC629" s="7"/>
    </row>
    <row r="630" spans="28:29" x14ac:dyDescent="0.25">
      <c r="AB630" s="7"/>
      <c r="AC630" s="7"/>
    </row>
    <row r="631" spans="28:29" x14ac:dyDescent="0.25">
      <c r="AB631" s="7"/>
      <c r="AC631" s="7"/>
    </row>
    <row r="632" spans="28:29" x14ac:dyDescent="0.25">
      <c r="AB632" s="7"/>
      <c r="AC632" s="7"/>
    </row>
    <row r="633" spans="28:29" x14ac:dyDescent="0.25">
      <c r="AB633" s="7"/>
      <c r="AC633" s="7"/>
    </row>
    <row r="634" spans="28:29" x14ac:dyDescent="0.25">
      <c r="AB634" s="7"/>
      <c r="AC634" s="7"/>
    </row>
    <row r="635" spans="28:29" x14ac:dyDescent="0.25">
      <c r="AB635" s="7"/>
      <c r="AC635" s="7"/>
    </row>
    <row r="636" spans="28:29" x14ac:dyDescent="0.25">
      <c r="AB636" s="7"/>
      <c r="AC636" s="7"/>
    </row>
    <row r="637" spans="28:29" x14ac:dyDescent="0.25">
      <c r="AB637" s="7"/>
      <c r="AC637" s="7"/>
    </row>
    <row r="638" spans="28:29" x14ac:dyDescent="0.25">
      <c r="AB638" s="7"/>
      <c r="AC638" s="7"/>
    </row>
    <row r="639" spans="28:29" x14ac:dyDescent="0.25">
      <c r="AB639" s="7"/>
      <c r="AC639" s="7"/>
    </row>
    <row r="640" spans="28:29" x14ac:dyDescent="0.25">
      <c r="AB640" s="7"/>
      <c r="AC640" s="7"/>
    </row>
    <row r="641" spans="28:29" x14ac:dyDescent="0.25">
      <c r="AB641" s="7"/>
      <c r="AC641" s="7"/>
    </row>
    <row r="642" spans="28:29" x14ac:dyDescent="0.25">
      <c r="AB642" s="7"/>
      <c r="AC642" s="7"/>
    </row>
    <row r="643" spans="28:29" x14ac:dyDescent="0.25">
      <c r="AB643" s="7"/>
      <c r="AC643" s="7"/>
    </row>
    <row r="644" spans="28:29" x14ac:dyDescent="0.25">
      <c r="AB644" s="7"/>
      <c r="AC644" s="7"/>
    </row>
    <row r="645" spans="28:29" x14ac:dyDescent="0.25">
      <c r="AB645" s="7"/>
      <c r="AC645" s="7"/>
    </row>
    <row r="646" spans="28:29" x14ac:dyDescent="0.25">
      <c r="AB646" s="7"/>
      <c r="AC646" s="7"/>
    </row>
    <row r="647" spans="28:29" x14ac:dyDescent="0.25">
      <c r="AB647" s="7"/>
      <c r="AC647" s="7"/>
    </row>
    <row r="648" spans="28:29" x14ac:dyDescent="0.25">
      <c r="AB648" s="7"/>
      <c r="AC648" s="7"/>
    </row>
    <row r="649" spans="28:29" x14ac:dyDescent="0.25">
      <c r="AB649" s="7"/>
      <c r="AC649" s="7"/>
    </row>
    <row r="650" spans="28:29" x14ac:dyDescent="0.25">
      <c r="AB650" s="7"/>
      <c r="AC650" s="7"/>
    </row>
    <row r="651" spans="28:29" x14ac:dyDescent="0.25">
      <c r="AB651" s="7"/>
      <c r="AC651" s="7"/>
    </row>
    <row r="652" spans="28:29" x14ac:dyDescent="0.25">
      <c r="AB652" s="7"/>
      <c r="AC652" s="7"/>
    </row>
    <row r="653" spans="28:29" x14ac:dyDescent="0.25">
      <c r="AB653" s="7"/>
      <c r="AC653" s="7"/>
    </row>
    <row r="654" spans="28:29" x14ac:dyDescent="0.25">
      <c r="AB654" s="7"/>
      <c r="AC654" s="7"/>
    </row>
    <row r="655" spans="28:29" x14ac:dyDescent="0.25">
      <c r="AB655" s="7"/>
      <c r="AC655" s="7"/>
    </row>
    <row r="656" spans="28:29" x14ac:dyDescent="0.25">
      <c r="AB656" s="7"/>
      <c r="AC656" s="7"/>
    </row>
    <row r="657" spans="28:29" x14ac:dyDescent="0.25">
      <c r="AB657" s="7"/>
      <c r="AC657" s="7"/>
    </row>
    <row r="658" spans="28:29" x14ac:dyDescent="0.25">
      <c r="AB658" s="7"/>
      <c r="AC658" s="7"/>
    </row>
    <row r="659" spans="28:29" x14ac:dyDescent="0.25">
      <c r="AB659" s="7"/>
      <c r="AC659" s="7"/>
    </row>
    <row r="660" spans="28:29" x14ac:dyDescent="0.25">
      <c r="AB660" s="7"/>
      <c r="AC660" s="7"/>
    </row>
    <row r="661" spans="28:29" x14ac:dyDescent="0.25">
      <c r="AB661" s="7"/>
      <c r="AC661" s="7"/>
    </row>
    <row r="662" spans="28:29" x14ac:dyDescent="0.25">
      <c r="AB662" s="7"/>
      <c r="AC662" s="7"/>
    </row>
    <row r="663" spans="28:29" x14ac:dyDescent="0.25">
      <c r="AB663" s="7"/>
      <c r="AC663" s="7"/>
    </row>
    <row r="664" spans="28:29" x14ac:dyDescent="0.25">
      <c r="AB664" s="7"/>
      <c r="AC664" s="7"/>
    </row>
    <row r="665" spans="28:29" x14ac:dyDescent="0.25">
      <c r="AB665" s="7"/>
      <c r="AC665" s="7"/>
    </row>
    <row r="666" spans="28:29" x14ac:dyDescent="0.25">
      <c r="AB666" s="7"/>
      <c r="AC666" s="7"/>
    </row>
    <row r="667" spans="28:29" x14ac:dyDescent="0.25">
      <c r="AB667" s="7"/>
      <c r="AC667" s="7"/>
    </row>
    <row r="668" spans="28:29" x14ac:dyDescent="0.25">
      <c r="AB668" s="7"/>
      <c r="AC668" s="7"/>
    </row>
    <row r="669" spans="28:29" x14ac:dyDescent="0.25">
      <c r="AB669" s="7"/>
      <c r="AC669" s="7"/>
    </row>
    <row r="670" spans="28:29" x14ac:dyDescent="0.25">
      <c r="AB670" s="7"/>
      <c r="AC670" s="7"/>
    </row>
    <row r="671" spans="28:29" x14ac:dyDescent="0.25">
      <c r="AB671" s="7"/>
      <c r="AC671" s="7"/>
    </row>
    <row r="672" spans="28:29" x14ac:dyDescent="0.25">
      <c r="AB672" s="7"/>
      <c r="AC672" s="7"/>
    </row>
    <row r="673" spans="28:29" x14ac:dyDescent="0.25">
      <c r="AB673" s="7"/>
      <c r="AC673" s="7"/>
    </row>
    <row r="674" spans="28:29" x14ac:dyDescent="0.25">
      <c r="AB674" s="7"/>
      <c r="AC674" s="7"/>
    </row>
    <row r="675" spans="28:29" x14ac:dyDescent="0.25">
      <c r="AB675" s="7"/>
      <c r="AC675" s="7"/>
    </row>
    <row r="676" spans="28:29" x14ac:dyDescent="0.25">
      <c r="AB676" s="7"/>
      <c r="AC676" s="7"/>
    </row>
    <row r="677" spans="28:29" x14ac:dyDescent="0.25">
      <c r="AB677" s="7"/>
      <c r="AC677" s="7"/>
    </row>
    <row r="678" spans="28:29" x14ac:dyDescent="0.25">
      <c r="AB678" s="7"/>
      <c r="AC678" s="7"/>
    </row>
    <row r="679" spans="28:29" x14ac:dyDescent="0.25">
      <c r="AB679" s="7"/>
      <c r="AC679" s="7"/>
    </row>
    <row r="680" spans="28:29" x14ac:dyDescent="0.25">
      <c r="AB680" s="7"/>
      <c r="AC680" s="7"/>
    </row>
    <row r="681" spans="28:29" x14ac:dyDescent="0.25">
      <c r="AB681" s="7"/>
      <c r="AC681" s="7"/>
    </row>
    <row r="682" spans="28:29" x14ac:dyDescent="0.25">
      <c r="AB682" s="7"/>
      <c r="AC682" s="7"/>
    </row>
    <row r="683" spans="28:29" x14ac:dyDescent="0.25">
      <c r="AB683" s="7"/>
      <c r="AC683" s="7"/>
    </row>
    <row r="684" spans="28:29" x14ac:dyDescent="0.25">
      <c r="AB684" s="7"/>
      <c r="AC684" s="7"/>
    </row>
    <row r="685" spans="28:29" x14ac:dyDescent="0.25">
      <c r="AB685" s="7"/>
      <c r="AC685" s="7"/>
    </row>
    <row r="686" spans="28:29" x14ac:dyDescent="0.25">
      <c r="AB686" s="7"/>
      <c r="AC686" s="7"/>
    </row>
    <row r="687" spans="28:29" x14ac:dyDescent="0.25">
      <c r="AB687" s="7"/>
      <c r="AC687" s="7"/>
    </row>
    <row r="688" spans="28:29" x14ac:dyDescent="0.25">
      <c r="AB688" s="7"/>
      <c r="AC688" s="7"/>
    </row>
    <row r="689" spans="28:29" x14ac:dyDescent="0.25">
      <c r="AB689" s="7"/>
      <c r="AC689" s="7"/>
    </row>
    <row r="690" spans="28:29" x14ac:dyDescent="0.25">
      <c r="AB690" s="7"/>
      <c r="AC690" s="7"/>
    </row>
    <row r="691" spans="28:29" x14ac:dyDescent="0.25">
      <c r="AB691" s="7"/>
      <c r="AC691" s="7"/>
    </row>
    <row r="692" spans="28:29" x14ac:dyDescent="0.25">
      <c r="AB692" s="7"/>
      <c r="AC692" s="7"/>
    </row>
    <row r="693" spans="28:29" x14ac:dyDescent="0.25">
      <c r="AB693" s="7"/>
      <c r="AC693" s="7"/>
    </row>
    <row r="694" spans="28:29" x14ac:dyDescent="0.25">
      <c r="AB694" s="7"/>
      <c r="AC694" s="7"/>
    </row>
    <row r="695" spans="28:29" x14ac:dyDescent="0.25">
      <c r="AB695" s="7"/>
      <c r="AC695" s="7"/>
    </row>
    <row r="696" spans="28:29" x14ac:dyDescent="0.25">
      <c r="AB696" s="7"/>
      <c r="AC696" s="7"/>
    </row>
    <row r="697" spans="28:29" x14ac:dyDescent="0.25">
      <c r="AB697" s="7"/>
      <c r="AC697" s="7"/>
    </row>
    <row r="698" spans="28:29" x14ac:dyDescent="0.25">
      <c r="AB698" s="7"/>
      <c r="AC698" s="7"/>
    </row>
    <row r="699" spans="28:29" x14ac:dyDescent="0.25">
      <c r="AB699" s="7"/>
      <c r="AC699" s="7"/>
    </row>
    <row r="700" spans="28:29" x14ac:dyDescent="0.25">
      <c r="AB700" s="7"/>
      <c r="AC700" s="7"/>
    </row>
    <row r="701" spans="28:29" x14ac:dyDescent="0.25">
      <c r="AB701" s="7"/>
      <c r="AC701" s="7"/>
    </row>
    <row r="702" spans="28:29" x14ac:dyDescent="0.25">
      <c r="AB702" s="7"/>
      <c r="AC702" s="7"/>
    </row>
    <row r="703" spans="28:29" x14ac:dyDescent="0.25">
      <c r="AB703" s="7"/>
      <c r="AC703" s="7"/>
    </row>
    <row r="704" spans="28:29" x14ac:dyDescent="0.25">
      <c r="AB704" s="7"/>
      <c r="AC704" s="7"/>
    </row>
    <row r="705" spans="28:29" x14ac:dyDescent="0.25">
      <c r="AB705" s="7"/>
      <c r="AC705" s="7"/>
    </row>
    <row r="706" spans="28:29" x14ac:dyDescent="0.25">
      <c r="AB706" s="7"/>
      <c r="AC706" s="7"/>
    </row>
    <row r="707" spans="28:29" x14ac:dyDescent="0.25">
      <c r="AB707" s="7"/>
      <c r="AC707" s="7"/>
    </row>
    <row r="708" spans="28:29" x14ac:dyDescent="0.25">
      <c r="AB708" s="7"/>
      <c r="AC708" s="7"/>
    </row>
    <row r="709" spans="28:29" x14ac:dyDescent="0.25">
      <c r="AB709" s="7"/>
      <c r="AC709" s="7"/>
    </row>
    <row r="710" spans="28:29" x14ac:dyDescent="0.25">
      <c r="AB710" s="7"/>
      <c r="AC710" s="7"/>
    </row>
    <row r="711" spans="28:29" x14ac:dyDescent="0.25">
      <c r="AB711" s="7"/>
      <c r="AC711" s="7"/>
    </row>
    <row r="712" spans="28:29" x14ac:dyDescent="0.25">
      <c r="AB712" s="7"/>
      <c r="AC712" s="7"/>
    </row>
    <row r="713" spans="28:29" x14ac:dyDescent="0.25">
      <c r="AB713" s="7"/>
      <c r="AC713" s="7"/>
    </row>
    <row r="714" spans="28:29" x14ac:dyDescent="0.25">
      <c r="AB714" s="7"/>
      <c r="AC714" s="7"/>
    </row>
    <row r="715" spans="28:29" x14ac:dyDescent="0.25">
      <c r="AB715" s="7"/>
      <c r="AC715" s="7"/>
    </row>
    <row r="716" spans="28:29" x14ac:dyDescent="0.25">
      <c r="AB716" s="7"/>
      <c r="AC716" s="7"/>
    </row>
    <row r="717" spans="28:29" x14ac:dyDescent="0.25">
      <c r="AB717" s="7"/>
      <c r="AC717" s="7"/>
    </row>
    <row r="718" spans="28:29" x14ac:dyDescent="0.25">
      <c r="AB718" s="7"/>
      <c r="AC718" s="7"/>
    </row>
    <row r="719" spans="28:29" x14ac:dyDescent="0.25">
      <c r="AB719" s="7"/>
      <c r="AC719" s="7"/>
    </row>
    <row r="720" spans="28:29" x14ac:dyDescent="0.25">
      <c r="AB720" s="7"/>
      <c r="AC720" s="7"/>
    </row>
    <row r="721" spans="28:29" x14ac:dyDescent="0.25">
      <c r="AB721" s="7"/>
      <c r="AC721" s="7"/>
    </row>
    <row r="722" spans="28:29" x14ac:dyDescent="0.25">
      <c r="AB722" s="7"/>
      <c r="AC722" s="7"/>
    </row>
    <row r="723" spans="28:29" x14ac:dyDescent="0.25">
      <c r="AB723" s="7"/>
      <c r="AC723" s="7"/>
    </row>
    <row r="724" spans="28:29" x14ac:dyDescent="0.25">
      <c r="AB724" s="7"/>
      <c r="AC724" s="7"/>
    </row>
    <row r="725" spans="28:29" x14ac:dyDescent="0.25">
      <c r="AB725" s="7"/>
      <c r="AC725" s="7"/>
    </row>
    <row r="726" spans="28:29" x14ac:dyDescent="0.25">
      <c r="AB726" s="7"/>
      <c r="AC726" s="7"/>
    </row>
    <row r="727" spans="28:29" x14ac:dyDescent="0.25">
      <c r="AB727" s="7"/>
      <c r="AC727" s="7"/>
    </row>
    <row r="728" spans="28:29" x14ac:dyDescent="0.25">
      <c r="AB728" s="7"/>
      <c r="AC728" s="7"/>
    </row>
    <row r="729" spans="28:29" x14ac:dyDescent="0.25">
      <c r="AB729" s="7"/>
      <c r="AC729" s="7"/>
    </row>
    <row r="730" spans="28:29" x14ac:dyDescent="0.25">
      <c r="AB730" s="7"/>
      <c r="AC730" s="7"/>
    </row>
    <row r="731" spans="28:29" x14ac:dyDescent="0.25">
      <c r="AB731" s="7"/>
      <c r="AC731" s="7"/>
    </row>
    <row r="732" spans="28:29" x14ac:dyDescent="0.25">
      <c r="AB732" s="7"/>
      <c r="AC732" s="7"/>
    </row>
    <row r="733" spans="28:29" x14ac:dyDescent="0.25">
      <c r="AB733" s="7"/>
      <c r="AC733" s="7"/>
    </row>
    <row r="734" spans="28:29" x14ac:dyDescent="0.25">
      <c r="AB734" s="7"/>
      <c r="AC734" s="7"/>
    </row>
    <row r="735" spans="28:29" x14ac:dyDescent="0.25">
      <c r="AB735" s="7"/>
      <c r="AC735" s="7"/>
    </row>
    <row r="736" spans="28:29" x14ac:dyDescent="0.25">
      <c r="AB736" s="7"/>
      <c r="AC736" s="7"/>
    </row>
    <row r="737" spans="28:29" x14ac:dyDescent="0.25">
      <c r="AB737" s="7"/>
      <c r="AC737" s="7"/>
    </row>
    <row r="738" spans="28:29" x14ac:dyDescent="0.25">
      <c r="AB738" s="7"/>
      <c r="AC738" s="7"/>
    </row>
    <row r="739" spans="28:29" x14ac:dyDescent="0.25">
      <c r="AB739" s="7"/>
      <c r="AC739" s="7"/>
    </row>
    <row r="740" spans="28:29" x14ac:dyDescent="0.25">
      <c r="AB740" s="7"/>
      <c r="AC740" s="7"/>
    </row>
    <row r="741" spans="28:29" x14ac:dyDescent="0.25">
      <c r="AB741" s="7"/>
      <c r="AC741" s="7"/>
    </row>
    <row r="742" spans="28:29" x14ac:dyDescent="0.25">
      <c r="AB742" s="7"/>
      <c r="AC742" s="7"/>
    </row>
    <row r="743" spans="28:29" x14ac:dyDescent="0.25">
      <c r="AB743" s="7"/>
      <c r="AC743" s="7"/>
    </row>
    <row r="744" spans="28:29" x14ac:dyDescent="0.25">
      <c r="AB744" s="7"/>
      <c r="AC744" s="7"/>
    </row>
    <row r="745" spans="28:29" x14ac:dyDescent="0.25">
      <c r="AB745" s="7"/>
      <c r="AC745" s="7"/>
    </row>
    <row r="746" spans="28:29" x14ac:dyDescent="0.25">
      <c r="AB746" s="7"/>
      <c r="AC746" s="7"/>
    </row>
    <row r="747" spans="28:29" x14ac:dyDescent="0.25">
      <c r="AB747" s="7"/>
      <c r="AC747" s="7"/>
    </row>
    <row r="748" spans="28:29" x14ac:dyDescent="0.25">
      <c r="AB748" s="7"/>
      <c r="AC748" s="7"/>
    </row>
    <row r="749" spans="28:29" x14ac:dyDescent="0.25">
      <c r="AB749" s="7"/>
      <c r="AC749" s="7"/>
    </row>
    <row r="750" spans="28:29" x14ac:dyDescent="0.25">
      <c r="AB750" s="7"/>
      <c r="AC750" s="7"/>
    </row>
    <row r="751" spans="28:29" x14ac:dyDescent="0.25">
      <c r="AB751" s="7"/>
      <c r="AC751" s="7"/>
    </row>
    <row r="752" spans="28:29" x14ac:dyDescent="0.25">
      <c r="AB752" s="7"/>
      <c r="AC752" s="7"/>
    </row>
    <row r="753" spans="28:29" x14ac:dyDescent="0.25">
      <c r="AB753" s="7"/>
      <c r="AC753" s="7"/>
    </row>
    <row r="754" spans="28:29" x14ac:dyDescent="0.25">
      <c r="AB754" s="7"/>
      <c r="AC754" s="7"/>
    </row>
    <row r="755" spans="28:29" x14ac:dyDescent="0.25">
      <c r="AB755" s="7"/>
      <c r="AC755" s="7"/>
    </row>
    <row r="756" spans="28:29" x14ac:dyDescent="0.25">
      <c r="AB756" s="7"/>
      <c r="AC756" s="7"/>
    </row>
    <row r="757" spans="28:29" x14ac:dyDescent="0.25">
      <c r="AB757" s="7"/>
      <c r="AC757" s="7"/>
    </row>
    <row r="758" spans="28:29" x14ac:dyDescent="0.25">
      <c r="AB758" s="7"/>
      <c r="AC758" s="7"/>
    </row>
    <row r="759" spans="28:29" x14ac:dyDescent="0.25">
      <c r="AB759" s="7"/>
      <c r="AC759" s="7"/>
    </row>
    <row r="760" spans="28:29" x14ac:dyDescent="0.25">
      <c r="AB760" s="7"/>
      <c r="AC760" s="7"/>
    </row>
    <row r="761" spans="28:29" x14ac:dyDescent="0.25">
      <c r="AB761" s="7"/>
      <c r="AC761" s="7"/>
    </row>
    <row r="762" spans="28:29" x14ac:dyDescent="0.25">
      <c r="AB762" s="7"/>
      <c r="AC762" s="7"/>
    </row>
    <row r="763" spans="28:29" x14ac:dyDescent="0.25">
      <c r="AB763" s="7"/>
      <c r="AC763" s="7"/>
    </row>
    <row r="764" spans="28:29" x14ac:dyDescent="0.25">
      <c r="AB764" s="7"/>
      <c r="AC764" s="7"/>
    </row>
    <row r="765" spans="28:29" x14ac:dyDescent="0.25">
      <c r="AB765" s="7"/>
      <c r="AC765" s="7"/>
    </row>
    <row r="766" spans="28:29" x14ac:dyDescent="0.25">
      <c r="AB766" s="7"/>
      <c r="AC766" s="7"/>
    </row>
    <row r="767" spans="28:29" x14ac:dyDescent="0.25">
      <c r="AB767" s="7"/>
      <c r="AC767" s="7"/>
    </row>
    <row r="768" spans="28:29" x14ac:dyDescent="0.25">
      <c r="AB768" s="7"/>
      <c r="AC768" s="7"/>
    </row>
    <row r="769" spans="28:29" x14ac:dyDescent="0.25">
      <c r="AB769" s="7"/>
      <c r="AC769" s="7"/>
    </row>
    <row r="770" spans="28:29" x14ac:dyDescent="0.25">
      <c r="AB770" s="7"/>
      <c r="AC770" s="7"/>
    </row>
    <row r="771" spans="28:29" x14ac:dyDescent="0.25">
      <c r="AB771" s="7"/>
      <c r="AC771" s="7"/>
    </row>
    <row r="772" spans="28:29" x14ac:dyDescent="0.25">
      <c r="AB772" s="7"/>
      <c r="AC772" s="7"/>
    </row>
    <row r="773" spans="28:29" x14ac:dyDescent="0.25">
      <c r="AB773" s="7"/>
      <c r="AC773" s="7"/>
    </row>
    <row r="774" spans="28:29" x14ac:dyDescent="0.25">
      <c r="AB774" s="7"/>
      <c r="AC774" s="7"/>
    </row>
    <row r="775" spans="28:29" x14ac:dyDescent="0.25">
      <c r="AB775" s="7"/>
      <c r="AC775" s="7"/>
    </row>
    <row r="776" spans="28:29" x14ac:dyDescent="0.25">
      <c r="AB776" s="7"/>
      <c r="AC776" s="7"/>
    </row>
    <row r="777" spans="28:29" x14ac:dyDescent="0.25">
      <c r="AB777" s="7"/>
      <c r="AC777" s="7"/>
    </row>
    <row r="778" spans="28:29" x14ac:dyDescent="0.25">
      <c r="AB778" s="7"/>
      <c r="AC778" s="7"/>
    </row>
    <row r="779" spans="28:29" x14ac:dyDescent="0.25">
      <c r="AB779" s="7"/>
      <c r="AC779" s="7"/>
    </row>
    <row r="780" spans="28:29" x14ac:dyDescent="0.25">
      <c r="AB780" s="7"/>
      <c r="AC780" s="7"/>
    </row>
    <row r="781" spans="28:29" x14ac:dyDescent="0.25">
      <c r="AB781" s="7"/>
      <c r="AC781" s="7"/>
    </row>
    <row r="782" spans="28:29" x14ac:dyDescent="0.25">
      <c r="AB782" s="7"/>
      <c r="AC782" s="7"/>
    </row>
    <row r="783" spans="28:29" x14ac:dyDescent="0.25">
      <c r="AB783" s="7"/>
      <c r="AC783" s="7"/>
    </row>
    <row r="784" spans="28:29" x14ac:dyDescent="0.25">
      <c r="AB784" s="7"/>
      <c r="AC784" s="7"/>
    </row>
    <row r="785" spans="28:29" x14ac:dyDescent="0.25">
      <c r="AB785" s="7"/>
      <c r="AC785" s="7"/>
    </row>
    <row r="786" spans="28:29" x14ac:dyDescent="0.25">
      <c r="AB786" s="7"/>
      <c r="AC786" s="7"/>
    </row>
    <row r="787" spans="28:29" x14ac:dyDescent="0.25">
      <c r="AB787" s="7"/>
      <c r="AC787" s="7"/>
    </row>
    <row r="788" spans="28:29" x14ac:dyDescent="0.25">
      <c r="AB788" s="7"/>
      <c r="AC788" s="7"/>
    </row>
    <row r="789" spans="28:29" x14ac:dyDescent="0.25">
      <c r="AB789" s="7"/>
      <c r="AC789" s="7"/>
    </row>
    <row r="790" spans="28:29" x14ac:dyDescent="0.25">
      <c r="AB790" s="7"/>
      <c r="AC790" s="7"/>
    </row>
    <row r="791" spans="28:29" x14ac:dyDescent="0.25">
      <c r="AB791" s="7"/>
      <c r="AC791" s="7"/>
    </row>
    <row r="792" spans="28:29" x14ac:dyDescent="0.25">
      <c r="AB792" s="7"/>
      <c r="AC792" s="7"/>
    </row>
    <row r="793" spans="28:29" x14ac:dyDescent="0.25">
      <c r="AB793" s="7"/>
      <c r="AC793" s="7"/>
    </row>
    <row r="794" spans="28:29" x14ac:dyDescent="0.25">
      <c r="AB794" s="7"/>
      <c r="AC794" s="7"/>
    </row>
    <row r="795" spans="28:29" x14ac:dyDescent="0.25">
      <c r="AB795" s="7"/>
      <c r="AC795" s="7"/>
    </row>
    <row r="796" spans="28:29" x14ac:dyDescent="0.25">
      <c r="AB796" s="7"/>
      <c r="AC796" s="7"/>
    </row>
    <row r="797" spans="28:29" x14ac:dyDescent="0.25">
      <c r="AB797" s="7"/>
      <c r="AC797" s="7"/>
    </row>
    <row r="798" spans="28:29" x14ac:dyDescent="0.25">
      <c r="AB798" s="7"/>
      <c r="AC798" s="7"/>
    </row>
    <row r="799" spans="28:29" x14ac:dyDescent="0.25">
      <c r="AB799" s="7"/>
      <c r="AC799" s="7"/>
    </row>
    <row r="800" spans="28:29" x14ac:dyDescent="0.25">
      <c r="AB800" s="7"/>
      <c r="AC800" s="7"/>
    </row>
    <row r="801" spans="28:29" x14ac:dyDescent="0.25">
      <c r="AB801" s="7"/>
      <c r="AC801" s="7"/>
    </row>
    <row r="802" spans="28:29" x14ac:dyDescent="0.25">
      <c r="AB802" s="7"/>
      <c r="AC802" s="7"/>
    </row>
    <row r="803" spans="28:29" x14ac:dyDescent="0.25">
      <c r="AB803" s="7"/>
      <c r="AC803" s="7"/>
    </row>
    <row r="804" spans="28:29" x14ac:dyDescent="0.25">
      <c r="AB804" s="7"/>
      <c r="AC804" s="7"/>
    </row>
    <row r="805" spans="28:29" x14ac:dyDescent="0.25">
      <c r="AB805" s="7"/>
      <c r="AC805" s="7"/>
    </row>
    <row r="806" spans="28:29" x14ac:dyDescent="0.25">
      <c r="AB806" s="7"/>
      <c r="AC806" s="7"/>
    </row>
    <row r="807" spans="28:29" x14ac:dyDescent="0.25">
      <c r="AB807" s="7"/>
      <c r="AC807" s="7"/>
    </row>
    <row r="808" spans="28:29" x14ac:dyDescent="0.25">
      <c r="AB808" s="7"/>
      <c r="AC808" s="7"/>
    </row>
    <row r="809" spans="28:29" x14ac:dyDescent="0.25">
      <c r="AB809" s="7"/>
      <c r="AC809" s="7"/>
    </row>
    <row r="810" spans="28:29" x14ac:dyDescent="0.25">
      <c r="AB810" s="7"/>
      <c r="AC810" s="7"/>
    </row>
    <row r="811" spans="28:29" x14ac:dyDescent="0.25">
      <c r="AB811" s="7"/>
      <c r="AC811" s="7"/>
    </row>
    <row r="812" spans="28:29" x14ac:dyDescent="0.25">
      <c r="AB812" s="7"/>
      <c r="AC812" s="7"/>
    </row>
    <row r="813" spans="28:29" x14ac:dyDescent="0.25">
      <c r="AB813" s="7"/>
      <c r="AC813" s="7"/>
    </row>
    <row r="814" spans="28:29" x14ac:dyDescent="0.25">
      <c r="AB814" s="7"/>
      <c r="AC814" s="7"/>
    </row>
    <row r="815" spans="28:29" x14ac:dyDescent="0.25">
      <c r="AB815" s="7"/>
      <c r="AC815" s="7"/>
    </row>
    <row r="816" spans="28:29" x14ac:dyDescent="0.25">
      <c r="AB816" s="7"/>
      <c r="AC816" s="7"/>
    </row>
    <row r="817" spans="28:29" x14ac:dyDescent="0.25">
      <c r="AB817" s="7"/>
      <c r="AC817" s="7"/>
    </row>
    <row r="818" spans="28:29" x14ac:dyDescent="0.25">
      <c r="AB818" s="7"/>
      <c r="AC818" s="7"/>
    </row>
    <row r="819" spans="28:29" x14ac:dyDescent="0.25">
      <c r="AB819" s="7"/>
      <c r="AC819" s="7"/>
    </row>
    <row r="820" spans="28:29" x14ac:dyDescent="0.25">
      <c r="AB820" s="7"/>
      <c r="AC820" s="7"/>
    </row>
    <row r="821" spans="28:29" x14ac:dyDescent="0.25">
      <c r="AB821" s="7"/>
      <c r="AC821" s="7"/>
    </row>
    <row r="822" spans="28:29" x14ac:dyDescent="0.25">
      <c r="AB822" s="7"/>
      <c r="AC822" s="7"/>
    </row>
    <row r="823" spans="28:29" x14ac:dyDescent="0.25">
      <c r="AB823" s="7"/>
      <c r="AC823" s="7"/>
    </row>
    <row r="824" spans="28:29" x14ac:dyDescent="0.25">
      <c r="AB824" s="7"/>
      <c r="AC824" s="7"/>
    </row>
    <row r="825" spans="28:29" x14ac:dyDescent="0.25">
      <c r="AB825" s="7"/>
      <c r="AC825" s="7"/>
    </row>
    <row r="826" spans="28:29" x14ac:dyDescent="0.25">
      <c r="AB826" s="7"/>
      <c r="AC826" s="7"/>
    </row>
    <row r="827" spans="28:29" x14ac:dyDescent="0.25">
      <c r="AB827" s="7"/>
      <c r="AC827" s="7"/>
    </row>
    <row r="828" spans="28:29" x14ac:dyDescent="0.25">
      <c r="AB828" s="7"/>
      <c r="AC828" s="7"/>
    </row>
    <row r="829" spans="28:29" x14ac:dyDescent="0.25">
      <c r="AB829" s="7"/>
      <c r="AC829" s="7"/>
    </row>
    <row r="830" spans="28:29" x14ac:dyDescent="0.25">
      <c r="AB830" s="7"/>
      <c r="AC830" s="7"/>
    </row>
    <row r="831" spans="28:29" x14ac:dyDescent="0.25">
      <c r="AB831" s="7"/>
      <c r="AC831" s="7"/>
    </row>
    <row r="832" spans="28:29" x14ac:dyDescent="0.25">
      <c r="AB832" s="7"/>
      <c r="AC832" s="7"/>
    </row>
    <row r="833" spans="28:29" x14ac:dyDescent="0.25">
      <c r="AB833" s="7"/>
      <c r="AC833" s="7"/>
    </row>
    <row r="834" spans="28:29" x14ac:dyDescent="0.25">
      <c r="AB834" s="7"/>
      <c r="AC834" s="7"/>
    </row>
    <row r="835" spans="28:29" x14ac:dyDescent="0.25">
      <c r="AB835" s="7"/>
      <c r="AC835" s="7"/>
    </row>
    <row r="836" spans="28:29" x14ac:dyDescent="0.25">
      <c r="AB836" s="7"/>
      <c r="AC836" s="7"/>
    </row>
    <row r="837" spans="28:29" x14ac:dyDescent="0.25">
      <c r="AB837" s="7"/>
      <c r="AC837" s="7"/>
    </row>
    <row r="838" spans="28:29" x14ac:dyDescent="0.25">
      <c r="AB838" s="7"/>
      <c r="AC838" s="7"/>
    </row>
    <row r="839" spans="28:29" x14ac:dyDescent="0.25">
      <c r="AB839" s="7"/>
      <c r="AC839" s="7"/>
    </row>
    <row r="840" spans="28:29" x14ac:dyDescent="0.25">
      <c r="AB840" s="7"/>
      <c r="AC840" s="7"/>
    </row>
    <row r="841" spans="28:29" x14ac:dyDescent="0.25">
      <c r="AB841" s="7"/>
      <c r="AC841" s="7"/>
    </row>
    <row r="842" spans="28:29" x14ac:dyDescent="0.25">
      <c r="AB842" s="7"/>
      <c r="AC842" s="7"/>
    </row>
    <row r="843" spans="28:29" x14ac:dyDescent="0.25">
      <c r="AB843" s="7"/>
      <c r="AC843" s="7"/>
    </row>
    <row r="844" spans="28:29" x14ac:dyDescent="0.25">
      <c r="AB844" s="7"/>
      <c r="AC844" s="7"/>
    </row>
    <row r="845" spans="28:29" x14ac:dyDescent="0.25">
      <c r="AB845" s="7"/>
      <c r="AC845" s="7"/>
    </row>
    <row r="846" spans="28:29" x14ac:dyDescent="0.25">
      <c r="AB846" s="7"/>
      <c r="AC846" s="7"/>
    </row>
    <row r="847" spans="28:29" x14ac:dyDescent="0.25">
      <c r="AB847" s="7"/>
      <c r="AC847" s="7"/>
    </row>
    <row r="848" spans="28:29" x14ac:dyDescent="0.25">
      <c r="AB848" s="7"/>
      <c r="AC848" s="7"/>
    </row>
    <row r="849" spans="28:29" x14ac:dyDescent="0.25">
      <c r="AB849" s="7"/>
      <c r="AC849" s="7"/>
    </row>
    <row r="850" spans="28:29" x14ac:dyDescent="0.25">
      <c r="AB850" s="7"/>
      <c r="AC850" s="7"/>
    </row>
    <row r="851" spans="28:29" x14ac:dyDescent="0.25">
      <c r="AB851" s="7"/>
      <c r="AC851" s="7"/>
    </row>
    <row r="852" spans="28:29" x14ac:dyDescent="0.25">
      <c r="AB852" s="7"/>
      <c r="AC852" s="7"/>
    </row>
    <row r="853" spans="28:29" x14ac:dyDescent="0.25">
      <c r="AB853" s="7"/>
      <c r="AC853" s="7"/>
    </row>
    <row r="854" spans="28:29" x14ac:dyDescent="0.25">
      <c r="AB854" s="7"/>
      <c r="AC854" s="7"/>
    </row>
    <row r="855" spans="28:29" x14ac:dyDescent="0.25">
      <c r="AB855" s="7"/>
      <c r="AC855" s="7"/>
    </row>
    <row r="856" spans="28:29" x14ac:dyDescent="0.25">
      <c r="AB856" s="7"/>
      <c r="AC856" s="7"/>
    </row>
    <row r="857" spans="28:29" x14ac:dyDescent="0.25">
      <c r="AB857" s="7"/>
      <c r="AC857" s="7"/>
    </row>
    <row r="858" spans="28:29" x14ac:dyDescent="0.25">
      <c r="AB858" s="7"/>
      <c r="AC858" s="7"/>
    </row>
    <row r="859" spans="28:29" x14ac:dyDescent="0.25">
      <c r="AB859" s="7"/>
      <c r="AC859" s="7"/>
    </row>
    <row r="860" spans="28:29" x14ac:dyDescent="0.25">
      <c r="AB860" s="7"/>
      <c r="AC860" s="7"/>
    </row>
    <row r="861" spans="28:29" x14ac:dyDescent="0.25">
      <c r="AB861" s="7"/>
      <c r="AC861" s="7"/>
    </row>
    <row r="862" spans="28:29" x14ac:dyDescent="0.25">
      <c r="AB862" s="7"/>
      <c r="AC862" s="7"/>
    </row>
    <row r="863" spans="28:29" x14ac:dyDescent="0.25">
      <c r="AB863" s="7"/>
      <c r="AC863" s="7"/>
    </row>
    <row r="864" spans="28:29" x14ac:dyDescent="0.25">
      <c r="AB864" s="7"/>
      <c r="AC864" s="7"/>
    </row>
    <row r="865" spans="28:29" x14ac:dyDescent="0.25">
      <c r="AB865" s="7"/>
      <c r="AC865" s="7"/>
    </row>
    <row r="866" spans="28:29" x14ac:dyDescent="0.25">
      <c r="AB866" s="7"/>
      <c r="AC866" s="7"/>
    </row>
    <row r="867" spans="28:29" x14ac:dyDescent="0.25">
      <c r="AB867" s="7"/>
      <c r="AC867" s="7"/>
    </row>
    <row r="868" spans="28:29" x14ac:dyDescent="0.25">
      <c r="AB868" s="7"/>
      <c r="AC868" s="7"/>
    </row>
    <row r="869" spans="28:29" x14ac:dyDescent="0.25">
      <c r="AB869" s="7"/>
      <c r="AC869" s="7"/>
    </row>
    <row r="870" spans="28:29" x14ac:dyDescent="0.25">
      <c r="AB870" s="7"/>
      <c r="AC870" s="7"/>
    </row>
    <row r="871" spans="28:29" x14ac:dyDescent="0.25">
      <c r="AB871" s="7"/>
      <c r="AC871" s="7"/>
    </row>
    <row r="872" spans="28:29" x14ac:dyDescent="0.25">
      <c r="AB872" s="7"/>
      <c r="AC872" s="7"/>
    </row>
    <row r="873" spans="28:29" x14ac:dyDescent="0.25">
      <c r="AB873" s="7"/>
      <c r="AC873" s="7"/>
    </row>
    <row r="874" spans="28:29" x14ac:dyDescent="0.25">
      <c r="AB874" s="7"/>
      <c r="AC874" s="7"/>
    </row>
    <row r="875" spans="28:29" x14ac:dyDescent="0.25">
      <c r="AB875" s="7"/>
      <c r="AC875" s="7"/>
    </row>
    <row r="876" spans="28:29" x14ac:dyDescent="0.25">
      <c r="AB876" s="7"/>
      <c r="AC876" s="7"/>
    </row>
    <row r="877" spans="28:29" x14ac:dyDescent="0.25">
      <c r="AB877" s="7"/>
      <c r="AC877" s="7"/>
    </row>
    <row r="878" spans="28:29" x14ac:dyDescent="0.25">
      <c r="AB878" s="7"/>
      <c r="AC878" s="7"/>
    </row>
    <row r="879" spans="28:29" x14ac:dyDescent="0.25">
      <c r="AB879" s="7"/>
      <c r="AC879" s="7"/>
    </row>
    <row r="880" spans="28:29" x14ac:dyDescent="0.25">
      <c r="AB880" s="7"/>
      <c r="AC880" s="7"/>
    </row>
    <row r="881" spans="28:29" x14ac:dyDescent="0.25">
      <c r="AB881" s="7"/>
      <c r="AC881" s="7"/>
    </row>
    <row r="882" spans="28:29" x14ac:dyDescent="0.25">
      <c r="AB882" s="7"/>
      <c r="AC882" s="7"/>
    </row>
    <row r="883" spans="28:29" x14ac:dyDescent="0.25">
      <c r="AB883" s="7"/>
      <c r="AC883" s="7"/>
    </row>
    <row r="884" spans="28:29" x14ac:dyDescent="0.25">
      <c r="AB884" s="7"/>
      <c r="AC884" s="7"/>
    </row>
    <row r="885" spans="28:29" x14ac:dyDescent="0.25">
      <c r="AB885" s="7"/>
      <c r="AC885" s="7"/>
    </row>
    <row r="886" spans="28:29" x14ac:dyDescent="0.25">
      <c r="AB886" s="7"/>
      <c r="AC886" s="7"/>
    </row>
    <row r="887" spans="28:29" x14ac:dyDescent="0.25">
      <c r="AB887" s="7"/>
      <c r="AC887" s="7"/>
    </row>
    <row r="888" spans="28:29" x14ac:dyDescent="0.25">
      <c r="AB888" s="7"/>
      <c r="AC888" s="7"/>
    </row>
    <row r="889" spans="28:29" x14ac:dyDescent="0.25">
      <c r="AB889" s="7"/>
      <c r="AC889" s="7"/>
    </row>
    <row r="890" spans="28:29" x14ac:dyDescent="0.25">
      <c r="AB890" s="7"/>
      <c r="AC890" s="7"/>
    </row>
    <row r="891" spans="28:29" x14ac:dyDescent="0.25">
      <c r="AB891" s="7"/>
      <c r="AC891" s="7"/>
    </row>
    <row r="892" spans="28:29" x14ac:dyDescent="0.25">
      <c r="AB892" s="7"/>
      <c r="AC892" s="7"/>
    </row>
    <row r="893" spans="28:29" x14ac:dyDescent="0.25">
      <c r="AB893" s="7"/>
      <c r="AC893" s="7"/>
    </row>
    <row r="894" spans="28:29" x14ac:dyDescent="0.25">
      <c r="AB894" s="7"/>
      <c r="AC894" s="7"/>
    </row>
    <row r="895" spans="28:29" x14ac:dyDescent="0.25">
      <c r="AB895" s="7"/>
      <c r="AC895" s="7"/>
    </row>
    <row r="896" spans="28:29" x14ac:dyDescent="0.25">
      <c r="AB896" s="7"/>
      <c r="AC896" s="7"/>
    </row>
    <row r="897" spans="28:29" x14ac:dyDescent="0.25">
      <c r="AB897" s="7"/>
      <c r="AC897" s="7"/>
    </row>
    <row r="898" spans="28:29" x14ac:dyDescent="0.25">
      <c r="AB898" s="7"/>
      <c r="AC898" s="7"/>
    </row>
    <row r="899" spans="28:29" x14ac:dyDescent="0.25">
      <c r="AB899" s="7"/>
      <c r="AC899" s="7"/>
    </row>
    <row r="900" spans="28:29" x14ac:dyDescent="0.25">
      <c r="AB900" s="7"/>
      <c r="AC900" s="7"/>
    </row>
    <row r="901" spans="28:29" x14ac:dyDescent="0.25">
      <c r="AB901" s="7"/>
      <c r="AC901" s="7"/>
    </row>
    <row r="902" spans="28:29" x14ac:dyDescent="0.25">
      <c r="AB902" s="7"/>
      <c r="AC902" s="7"/>
    </row>
    <row r="903" spans="28:29" x14ac:dyDescent="0.25">
      <c r="AB903" s="7"/>
      <c r="AC903" s="7"/>
    </row>
    <row r="904" spans="28:29" x14ac:dyDescent="0.25">
      <c r="AB904" s="7"/>
      <c r="AC904" s="7"/>
    </row>
    <row r="905" spans="28:29" x14ac:dyDescent="0.25">
      <c r="AB905" s="7"/>
      <c r="AC905" s="7"/>
    </row>
    <row r="906" spans="28:29" x14ac:dyDescent="0.25">
      <c r="AB906" s="7"/>
      <c r="AC906" s="7"/>
    </row>
    <row r="907" spans="28:29" x14ac:dyDescent="0.25">
      <c r="AB907" s="7"/>
      <c r="AC907" s="7"/>
    </row>
    <row r="908" spans="28:29" x14ac:dyDescent="0.25">
      <c r="AB908" s="7"/>
      <c r="AC908" s="7"/>
    </row>
    <row r="909" spans="28:29" x14ac:dyDescent="0.25">
      <c r="AB909" s="7"/>
      <c r="AC909" s="7"/>
    </row>
    <row r="910" spans="28:29" x14ac:dyDescent="0.25">
      <c r="AB910" s="7"/>
      <c r="AC910" s="7"/>
    </row>
    <row r="911" spans="28:29" x14ac:dyDescent="0.25">
      <c r="AB911" s="7"/>
      <c r="AC911" s="7"/>
    </row>
    <row r="912" spans="28:29" x14ac:dyDescent="0.25">
      <c r="AB912" s="7"/>
      <c r="AC912" s="7"/>
    </row>
    <row r="913" spans="28:29" x14ac:dyDescent="0.25">
      <c r="AB913" s="7"/>
      <c r="AC913" s="7"/>
    </row>
    <row r="914" spans="28:29" x14ac:dyDescent="0.25">
      <c r="AB914" s="7"/>
      <c r="AC914" s="7"/>
    </row>
    <row r="915" spans="28:29" x14ac:dyDescent="0.25">
      <c r="AB915" s="7"/>
      <c r="AC915" s="7"/>
    </row>
    <row r="916" spans="28:29" x14ac:dyDescent="0.25">
      <c r="AB916" s="7"/>
      <c r="AC916" s="7"/>
    </row>
    <row r="917" spans="28:29" x14ac:dyDescent="0.25">
      <c r="AB917" s="7"/>
      <c r="AC917" s="7"/>
    </row>
    <row r="918" spans="28:29" x14ac:dyDescent="0.25">
      <c r="AB918" s="7"/>
      <c r="AC918" s="7"/>
    </row>
    <row r="919" spans="28:29" x14ac:dyDescent="0.25">
      <c r="AB919" s="7"/>
      <c r="AC919" s="7"/>
    </row>
    <row r="920" spans="28:29" x14ac:dyDescent="0.25">
      <c r="AB920" s="7"/>
      <c r="AC920" s="7"/>
    </row>
    <row r="921" spans="28:29" x14ac:dyDescent="0.25">
      <c r="AB921" s="7"/>
      <c r="AC921" s="7"/>
    </row>
    <row r="922" spans="28:29" x14ac:dyDescent="0.25">
      <c r="AB922" s="7"/>
      <c r="AC922" s="7"/>
    </row>
    <row r="923" spans="28:29" x14ac:dyDescent="0.25">
      <c r="AB923" s="7"/>
      <c r="AC923" s="7"/>
    </row>
    <row r="924" spans="28:29" x14ac:dyDescent="0.25">
      <c r="AB924" s="7"/>
      <c r="AC924" s="7"/>
    </row>
    <row r="925" spans="28:29" x14ac:dyDescent="0.25">
      <c r="AB925" s="7"/>
      <c r="AC925" s="7"/>
    </row>
    <row r="926" spans="28:29" x14ac:dyDescent="0.25">
      <c r="AB926" s="7"/>
      <c r="AC926" s="7"/>
    </row>
    <row r="927" spans="28:29" x14ac:dyDescent="0.25">
      <c r="AB927" s="7"/>
      <c r="AC927" s="7"/>
    </row>
    <row r="928" spans="28:29" x14ac:dyDescent="0.25">
      <c r="AB928" s="7"/>
      <c r="AC928" s="7"/>
    </row>
    <row r="929" spans="28:29" x14ac:dyDescent="0.25">
      <c r="AB929" s="7"/>
      <c r="AC929" s="7"/>
    </row>
    <row r="930" spans="28:29" x14ac:dyDescent="0.25">
      <c r="AB930" s="7"/>
      <c r="AC930" s="7"/>
    </row>
    <row r="931" spans="28:29" x14ac:dyDescent="0.25">
      <c r="AB931" s="7"/>
      <c r="AC931" s="7"/>
    </row>
    <row r="932" spans="28:29" x14ac:dyDescent="0.25">
      <c r="AB932" s="7"/>
      <c r="AC932" s="7"/>
    </row>
    <row r="933" spans="28:29" x14ac:dyDescent="0.25">
      <c r="AB933" s="7"/>
      <c r="AC933" s="7"/>
    </row>
    <row r="934" spans="28:29" x14ac:dyDescent="0.25">
      <c r="AB934" s="7"/>
      <c r="AC934" s="7"/>
    </row>
    <row r="935" spans="28:29" x14ac:dyDescent="0.25">
      <c r="AB935" s="7"/>
      <c r="AC935" s="7"/>
    </row>
    <row r="936" spans="28:29" x14ac:dyDescent="0.25">
      <c r="AB936" s="7"/>
      <c r="AC936" s="7"/>
    </row>
    <row r="937" spans="28:29" x14ac:dyDescent="0.25">
      <c r="AB937" s="7"/>
      <c r="AC937" s="7"/>
    </row>
    <row r="938" spans="28:29" x14ac:dyDescent="0.25">
      <c r="AB938" s="7"/>
      <c r="AC938" s="7"/>
    </row>
    <row r="939" spans="28:29" x14ac:dyDescent="0.25">
      <c r="AB939" s="7"/>
      <c r="AC939" s="7"/>
    </row>
    <row r="940" spans="28:29" x14ac:dyDescent="0.25">
      <c r="AB940" s="7"/>
      <c r="AC940" s="7"/>
    </row>
    <row r="941" spans="28:29" x14ac:dyDescent="0.25">
      <c r="AB941" s="7"/>
      <c r="AC941" s="7"/>
    </row>
    <row r="942" spans="28:29" x14ac:dyDescent="0.25">
      <c r="AB942" s="7"/>
      <c r="AC942" s="7"/>
    </row>
    <row r="943" spans="28:29" x14ac:dyDescent="0.25">
      <c r="AB943" s="7"/>
      <c r="AC943" s="7"/>
    </row>
    <row r="944" spans="28:29" x14ac:dyDescent="0.25">
      <c r="AB944" s="7"/>
      <c r="AC944" s="7"/>
    </row>
    <row r="945" spans="28:29" x14ac:dyDescent="0.25">
      <c r="AB945" s="7"/>
      <c r="AC945" s="7"/>
    </row>
    <row r="946" spans="28:29" x14ac:dyDescent="0.25">
      <c r="AB946" s="7"/>
      <c r="AC946" s="7"/>
    </row>
    <row r="947" spans="28:29" x14ac:dyDescent="0.25">
      <c r="AB947" s="7"/>
      <c r="AC947" s="7"/>
    </row>
    <row r="948" spans="28:29" x14ac:dyDescent="0.25">
      <c r="AB948" s="7"/>
      <c r="AC948" s="7"/>
    </row>
    <row r="949" spans="28:29" x14ac:dyDescent="0.25">
      <c r="AB949" s="7"/>
      <c r="AC949" s="7"/>
    </row>
    <row r="950" spans="28:29" x14ac:dyDescent="0.25">
      <c r="AB950" s="7"/>
      <c r="AC950" s="7"/>
    </row>
    <row r="951" spans="28:29" x14ac:dyDescent="0.25">
      <c r="AB951" s="7"/>
      <c r="AC951" s="7"/>
    </row>
    <row r="952" spans="28:29" x14ac:dyDescent="0.25">
      <c r="AB952" s="7"/>
      <c r="AC952" s="7"/>
    </row>
    <row r="953" spans="28:29" x14ac:dyDescent="0.25">
      <c r="AB953" s="7"/>
      <c r="AC953" s="7"/>
    </row>
    <row r="954" spans="28:29" x14ac:dyDescent="0.25">
      <c r="AB954" s="7"/>
      <c r="AC954" s="7"/>
    </row>
    <row r="955" spans="28:29" x14ac:dyDescent="0.25">
      <c r="AB955" s="7"/>
      <c r="AC955" s="7"/>
    </row>
    <row r="956" spans="28:29" x14ac:dyDescent="0.25">
      <c r="AB956" s="7"/>
      <c r="AC956" s="7"/>
    </row>
    <row r="957" spans="28:29" x14ac:dyDescent="0.25">
      <c r="AB957" s="7"/>
      <c r="AC957" s="7"/>
    </row>
    <row r="958" spans="28:29" x14ac:dyDescent="0.25">
      <c r="AB958" s="7"/>
      <c r="AC958" s="7"/>
    </row>
    <row r="959" spans="28:29" x14ac:dyDescent="0.25">
      <c r="AB959" s="7"/>
      <c r="AC959" s="7"/>
    </row>
    <row r="960" spans="28:29" x14ac:dyDescent="0.25">
      <c r="AB960" s="7"/>
      <c r="AC960" s="7"/>
    </row>
    <row r="961" spans="28:29" x14ac:dyDescent="0.25">
      <c r="AB961" s="7"/>
      <c r="AC961" s="7"/>
    </row>
    <row r="962" spans="28:29" x14ac:dyDescent="0.25">
      <c r="AB962" s="7"/>
      <c r="AC962" s="7"/>
    </row>
    <row r="963" spans="28:29" x14ac:dyDescent="0.25">
      <c r="AB963" s="7"/>
      <c r="AC963" s="7"/>
    </row>
    <row r="964" spans="28:29" x14ac:dyDescent="0.25">
      <c r="AB964" s="7"/>
      <c r="AC964" s="7"/>
    </row>
    <row r="965" spans="28:29" x14ac:dyDescent="0.25">
      <c r="AB965" s="7"/>
      <c r="AC965" s="7"/>
    </row>
    <row r="966" spans="28:29" x14ac:dyDescent="0.25">
      <c r="AB966" s="7"/>
      <c r="AC966" s="7"/>
    </row>
  </sheetData>
  <sheetProtection formatCells="0" formatColumns="0" formatRows="0" autoFilter="0"/>
  <mergeCells count="46">
    <mergeCell ref="AP7:AQ7"/>
    <mergeCell ref="AR7:AS7"/>
    <mergeCell ref="AP8:AQ8"/>
    <mergeCell ref="AR8:AS8"/>
    <mergeCell ref="AL7:AM7"/>
    <mergeCell ref="AL8:AM8"/>
    <mergeCell ref="AN7:AO7"/>
    <mergeCell ref="AN8:AO8"/>
    <mergeCell ref="AD8:AE8"/>
    <mergeCell ref="AF8:AG8"/>
    <mergeCell ref="AH8:AI8"/>
    <mergeCell ref="AJ8:AK8"/>
    <mergeCell ref="H8:I8"/>
    <mergeCell ref="J8:K8"/>
    <mergeCell ref="L8:M8"/>
    <mergeCell ref="N8:O8"/>
    <mergeCell ref="P8:Q8"/>
    <mergeCell ref="AB8:AC8"/>
    <mergeCell ref="AF7:AG7"/>
    <mergeCell ref="AH7:AI7"/>
    <mergeCell ref="AJ7:AK7"/>
    <mergeCell ref="R7:S7"/>
    <mergeCell ref="T7:U7"/>
    <mergeCell ref="V7:W7"/>
    <mergeCell ref="X7:Y7"/>
    <mergeCell ref="Z7:AA7"/>
    <mergeCell ref="AB7:AC7"/>
    <mergeCell ref="AD7:AE7"/>
    <mergeCell ref="R8:S8"/>
    <mergeCell ref="T8:U8"/>
    <mergeCell ref="V8:W8"/>
    <mergeCell ref="X8:Y8"/>
    <mergeCell ref="Z8:AA8"/>
    <mergeCell ref="H7:I7"/>
    <mergeCell ref="J7:K7"/>
    <mergeCell ref="L7:M7"/>
    <mergeCell ref="N7:O7"/>
    <mergeCell ref="P7:Q7"/>
    <mergeCell ref="D7:E7"/>
    <mergeCell ref="D8:E8"/>
    <mergeCell ref="F8:G8"/>
    <mergeCell ref="A1:C1"/>
    <mergeCell ref="A7:A9"/>
    <mergeCell ref="B7:B9"/>
    <mergeCell ref="C7:C9"/>
    <mergeCell ref="F7:G7"/>
  </mergeCells>
  <conditionalFormatting sqref="C12:C41 C44:C74">
    <cfRule type="cellIs" dxfId="235" priority="66" operator="equal">
      <formula>"DESISTENTE"</formula>
    </cfRule>
    <cfRule type="cellIs" dxfId="234" priority="67" operator="equal">
      <formula>"EM ATENÇÃO"</formula>
    </cfRule>
    <cfRule type="cellIs" dxfId="233" priority="68" operator="equal">
      <formula>"EM ATENÇÃO"</formula>
    </cfRule>
  </conditionalFormatting>
  <conditionalFormatting sqref="D44:W73 AH32:AO41 D14:E29 F15:G31 J14:S14 D13:U13 H15:S16 T14:U27 H28:W29 D30:W41 U31:Y31 V29:Y29 H17:U27 V13:W27 D12:Y12 AN12:AO13 AL27:AO31 AN20:AO26 AH44:AS73 AR12:AS13 AP27:AS41 AR20:AS26 AB108:AC966">
    <cfRule type="cellIs" dxfId="232" priority="65" operator="equal">
      <formula>"F"</formula>
    </cfRule>
  </conditionalFormatting>
  <conditionalFormatting sqref="D14:E29 F15:G31 D13:U13 J14:S14 H15:S16 T14:U27 H28:AA29 H17:U27 Y12:Y15 D30:AA74 V13:AA27 D12:AC12 AD12:AO42 AB13:AC42 AB43:AO74 AB76:AC106 AP12:AS74 AB108:AC966">
    <cfRule type="containsText" dxfId="231" priority="64" operator="containsText" text="F">
      <formula>NOT(ISERROR(SEARCH("F",D12)))</formula>
    </cfRule>
  </conditionalFormatting>
  <conditionalFormatting sqref="C12:C41">
    <cfRule type="containsText" dxfId="230" priority="60" operator="containsText" text="DESISTENTE">
      <formula>NOT(ISERROR(SEARCH("DESISTENTE",C12)))</formula>
    </cfRule>
    <cfRule type="containsText" dxfId="229" priority="63" operator="containsText" text="DESISTENTE SUBSTITUIDO">
      <formula>NOT(ISERROR(SEARCH("DESISTENTE SUBSTITUIDO",C12)))</formula>
    </cfRule>
  </conditionalFormatting>
  <conditionalFormatting sqref="C44:C73">
    <cfRule type="containsText" dxfId="228" priority="61" operator="containsText" text="DESISTENTE">
      <formula>NOT(ISERROR(SEARCH("DESISTENTE",C44)))</formula>
    </cfRule>
    <cfRule type="containsText" dxfId="227" priority="62" operator="containsText" text="DESISTENTE SUBSTITUIDO">
      <formula>NOT(ISERROR(SEARCH("DESISTENTE SUBSTITUIDO",C44)))</formula>
    </cfRule>
  </conditionalFormatting>
  <conditionalFormatting sqref="D44:W73 AH32:AO41 D14:E29 F15:G31 J14:S14 D13:U13 H15:S16 T14:U27 H28:W29 D30:W41 U31:Y31 V29:Y29 H17:U27 V13:W27 D12:Y12 AN12:AO13 AL27:AO31 AN20:AO26 AH44:AS73 AR12:AS13 AP27:AS41 AR20:AS26 AB108:AC966">
    <cfRule type="cellIs" dxfId="226" priority="57" operator="equal">
      <formula>"F"</formula>
    </cfRule>
  </conditionalFormatting>
  <conditionalFormatting sqref="C44:C74">
    <cfRule type="containsText" dxfId="225" priority="54" operator="containsText" text="FREQUENTE">
      <formula>NOT(ISERROR(SEARCH("FREQUENTE",C44)))</formula>
    </cfRule>
  </conditionalFormatting>
  <conditionalFormatting sqref="C12:C74">
    <cfRule type="containsText" dxfId="224" priority="53" operator="containsText" text="TRANSFERIDO">
      <formula>NOT(ISERROR(SEARCH("TRANSFERIDO",C12)))</formula>
    </cfRule>
  </conditionalFormatting>
  <conditionalFormatting sqref="X44:AA73 X12:AC12 X13:AA41 AB13:AC42 AB44:AC74 AB76:AC106">
    <cfRule type="cellIs" dxfId="223" priority="50" operator="equal">
      <formula>"F"</formula>
    </cfRule>
  </conditionalFormatting>
  <conditionalFormatting sqref="X44:AA73 X12:AC12 X13:AA41 AB13:AC42 AB44:AC74 AB76:AC106">
    <cfRule type="cellIs" dxfId="222" priority="49" operator="equal">
      <formula>"F"</formula>
    </cfRule>
  </conditionalFormatting>
  <conditionalFormatting sqref="AD16:AE41 AD44:AE73">
    <cfRule type="cellIs" dxfId="221" priority="48" operator="equal">
      <formula>"F"</formula>
    </cfRule>
  </conditionalFormatting>
  <conditionalFormatting sqref="AD16:AE41 AD44:AE73">
    <cfRule type="cellIs" dxfId="220" priority="47" operator="equal">
      <formula>"F"</formula>
    </cfRule>
  </conditionalFormatting>
  <conditionalFormatting sqref="AF32:AG41 AF44:AG73">
    <cfRule type="cellIs" dxfId="219" priority="46" operator="equal">
      <formula>"F"</formula>
    </cfRule>
  </conditionalFormatting>
  <conditionalFormatting sqref="AF32:AG41 AF44:AG73">
    <cfRule type="cellIs" dxfId="218" priority="45" operator="equal">
      <formula>"F"</formula>
    </cfRule>
  </conditionalFormatting>
  <conditionalFormatting sqref="F14:I14">
    <cfRule type="cellIs" dxfId="217" priority="44" operator="equal">
      <formula>"F"</formula>
    </cfRule>
  </conditionalFormatting>
  <conditionalFormatting sqref="F14:I14">
    <cfRule type="containsText" dxfId="216" priority="43" operator="containsText" text="F">
      <formula>NOT(ISERROR(SEARCH("F",F14)))</formula>
    </cfRule>
  </conditionalFormatting>
  <conditionalFormatting sqref="F14:I14">
    <cfRule type="cellIs" dxfId="215" priority="42" operator="equal">
      <formula>"F"</formula>
    </cfRule>
  </conditionalFormatting>
  <conditionalFormatting sqref="C76:C105 C108:C145">
    <cfRule type="cellIs" dxfId="214" priority="39" operator="equal">
      <formula>"DESISTENTE"</formula>
    </cfRule>
    <cfRule type="cellIs" dxfId="213" priority="40" operator="equal">
      <formula>"EM ATENÇÃO"</formula>
    </cfRule>
    <cfRule type="cellIs" dxfId="212" priority="41" operator="equal">
      <formula>"EM ATENÇÃO"</formula>
    </cfRule>
  </conditionalFormatting>
  <conditionalFormatting sqref="D76:W77 D79:W105 J78:W78 AH76:AS105 D108:W145 AH108:AS145">
    <cfRule type="cellIs" dxfId="211" priority="38" operator="equal">
      <formula>"F"</formula>
    </cfRule>
  </conditionalFormatting>
  <conditionalFormatting sqref="D76:AA77 J78:AA78 AB107:AC107 D79:AA145 AD76:AS145">
    <cfRule type="containsText" dxfId="210" priority="37" operator="containsText" text="F">
      <formula>NOT(ISERROR(SEARCH("F",D76)))</formula>
    </cfRule>
  </conditionalFormatting>
  <conditionalFormatting sqref="C76:C105">
    <cfRule type="containsText" dxfId="209" priority="33" operator="containsText" text="DESISTENTE">
      <formula>NOT(ISERROR(SEARCH("DESISTENTE",C76)))</formula>
    </cfRule>
    <cfRule type="containsText" dxfId="208" priority="36" operator="containsText" text="DESISTENTE SUBSTITUIDO">
      <formula>NOT(ISERROR(SEARCH("DESISTENTE SUBSTITUIDO",C76)))</formula>
    </cfRule>
  </conditionalFormatting>
  <conditionalFormatting sqref="C108:C145">
    <cfRule type="containsText" dxfId="207" priority="34" operator="containsText" text="DESISTENTE">
      <formula>NOT(ISERROR(SEARCH("DESISTENTE",C108)))</formula>
    </cfRule>
    <cfRule type="containsText" dxfId="206" priority="35" operator="containsText" text="DESISTENTE SUBSTITUIDO">
      <formula>NOT(ISERROR(SEARCH("DESISTENTE SUBSTITUIDO",C108)))</formula>
    </cfRule>
  </conditionalFormatting>
  <conditionalFormatting sqref="D76:W77 D79:W105 J78:W78 AH76:AS105 D108:W145 AH108:AS145">
    <cfRule type="cellIs" dxfId="205" priority="32" operator="equal">
      <formula>"F"</formula>
    </cfRule>
  </conditionalFormatting>
  <conditionalFormatting sqref="C108:C145">
    <cfRule type="containsText" dxfId="204" priority="29" operator="containsText" text="FREQUENTE">
      <formula>NOT(ISERROR(SEARCH("FREQUENTE",C108)))</formula>
    </cfRule>
  </conditionalFormatting>
  <conditionalFormatting sqref="C76:C145">
    <cfRule type="containsText" dxfId="203" priority="28" operator="containsText" text="TRANSFERIDO">
      <formula>NOT(ISERROR(SEARCH("TRANSFERIDO",C76)))</formula>
    </cfRule>
  </conditionalFormatting>
  <conditionalFormatting sqref="X76:AA105 X108:AA145">
    <cfRule type="cellIs" dxfId="202" priority="27" operator="equal">
      <formula>"F"</formula>
    </cfRule>
  </conditionalFormatting>
  <conditionalFormatting sqref="X76:AA105 X108:AA145">
    <cfRule type="cellIs" dxfId="201" priority="26" operator="equal">
      <formula>"F"</formula>
    </cfRule>
  </conditionalFormatting>
  <conditionalFormatting sqref="AD76:AE105 AD108:AE145">
    <cfRule type="cellIs" dxfId="200" priority="25" operator="equal">
      <formula>"F"</formula>
    </cfRule>
  </conditionalFormatting>
  <conditionalFormatting sqref="AD76:AE105 AD108:AE145">
    <cfRule type="cellIs" dxfId="199" priority="24" operator="equal">
      <formula>"F"</formula>
    </cfRule>
  </conditionalFormatting>
  <conditionalFormatting sqref="AF76:AG105 AF108:AG145">
    <cfRule type="cellIs" dxfId="198" priority="23" operator="equal">
      <formula>"F"</formula>
    </cfRule>
  </conditionalFormatting>
  <conditionalFormatting sqref="AF76:AG105 AF108:AG145">
    <cfRule type="cellIs" dxfId="197" priority="22" operator="equal">
      <formula>"F"</formula>
    </cfRule>
  </conditionalFormatting>
  <conditionalFormatting sqref="D78:I78">
    <cfRule type="cellIs" dxfId="196" priority="21" operator="equal">
      <formula>"F"</formula>
    </cfRule>
  </conditionalFormatting>
  <conditionalFormatting sqref="D78:I78">
    <cfRule type="containsText" dxfId="195" priority="20" operator="containsText" text="F">
      <formula>NOT(ISERROR(SEARCH("F",D78)))</formula>
    </cfRule>
  </conditionalFormatting>
  <conditionalFormatting sqref="D78:I78">
    <cfRule type="cellIs" dxfId="194" priority="19" operator="equal">
      <formula>"F"</formula>
    </cfRule>
  </conditionalFormatting>
  <conditionalFormatting sqref="AD12 AF12 AH12 AJ12 AL12 AP12">
    <cfRule type="cellIs" dxfId="193" priority="18" operator="equal">
      <formula>"F"</formula>
    </cfRule>
  </conditionalFormatting>
  <conditionalFormatting sqref="AD12 AF12 AH12 AJ12 AL12 AP12">
    <cfRule type="cellIs" dxfId="192" priority="17" operator="equal">
      <formula>"F"</formula>
    </cfRule>
  </conditionalFormatting>
  <conditionalFormatting sqref="AD12:AD15 AL12:AL26 AF12:AF31 AH12:AH31 AJ12:AJ31 AL31 AN31 AP12:AP26 AP31 AR31">
    <cfRule type="cellIs" dxfId="191" priority="16" operator="equal">
      <formula>"F"</formula>
    </cfRule>
  </conditionalFormatting>
  <conditionalFormatting sqref="AD12:AD15 AL12:AL26 AF12:AF31 AH12:AH31 AJ12:AJ31 AL31 AN31 AP12:AP26 AP31 AR31">
    <cfRule type="cellIs" dxfId="190" priority="15" operator="equal">
      <formula>"F"</formula>
    </cfRule>
  </conditionalFormatting>
  <conditionalFormatting sqref="AE12 AG12 AI12 AK12 AM12 AQ12">
    <cfRule type="cellIs" dxfId="189" priority="14" operator="equal">
      <formula>"F"</formula>
    </cfRule>
  </conditionalFormatting>
  <conditionalFormatting sqref="AE12 AG12 AI12 AK12 AM12 AQ12">
    <cfRule type="cellIs" dxfId="188" priority="13" operator="equal">
      <formula>"F"</formula>
    </cfRule>
  </conditionalFormatting>
  <conditionalFormatting sqref="AE12:AE15 AM12:AM26 AG12:AG31 AI12:AI31 AK12:AK31 AM31 AO31 AN13:AO19 AN21:AO22 AN24:AO26 AQ12:AQ26 AQ31 AS31 AL28:AS29 AR13:AS19 AR21:AS22 AR24:AS26">
    <cfRule type="cellIs" dxfId="187" priority="12" operator="equal">
      <formula>"F"</formula>
    </cfRule>
  </conditionalFormatting>
  <conditionalFormatting sqref="AE12:AE15 AM12:AM26 AG12:AG31 AI12:AI31 AK12:AK31 AM31 AO31 AN13:AO19 AN21:AO22 AN24:AO26 AQ12:AQ26 AQ31 AS31 AL28:AS29 AR13:AS19 AR21:AS22 AR24:AS26">
    <cfRule type="cellIs" dxfId="186" priority="11" operator="equal">
      <formula>"F"</formula>
    </cfRule>
  </conditionalFormatting>
  <conditionalFormatting sqref="X17:Y17">
    <cfRule type="cellIs" dxfId="185" priority="10" operator="equal">
      <formula>"F"</formula>
    </cfRule>
  </conditionalFormatting>
  <conditionalFormatting sqref="X17:Y17">
    <cfRule type="cellIs" dxfId="184" priority="9" operator="equal">
      <formula>"F"</formula>
    </cfRule>
  </conditionalFormatting>
  <conditionalFormatting sqref="AD17:AD27">
    <cfRule type="cellIs" dxfId="183" priority="8" operator="equal">
      <formula>"F"</formula>
    </cfRule>
  </conditionalFormatting>
  <conditionalFormatting sqref="AD17:AD27">
    <cfRule type="cellIs" dxfId="182" priority="7" operator="equal">
      <formula>"F"</formula>
    </cfRule>
  </conditionalFormatting>
  <conditionalFormatting sqref="AD17">
    <cfRule type="cellIs" dxfId="181" priority="6" operator="equal">
      <formula>"F"</formula>
    </cfRule>
  </conditionalFormatting>
  <conditionalFormatting sqref="AD17">
    <cfRule type="cellIs" dxfId="180" priority="5" operator="equal">
      <formula>"F"</formula>
    </cfRule>
  </conditionalFormatting>
  <conditionalFormatting sqref="AE17:AE27">
    <cfRule type="cellIs" dxfId="179" priority="4" operator="equal">
      <formula>"F"</formula>
    </cfRule>
  </conditionalFormatting>
  <conditionalFormatting sqref="AE17:AE27">
    <cfRule type="cellIs" dxfId="178" priority="3" operator="equal">
      <formula>"F"</formula>
    </cfRule>
  </conditionalFormatting>
  <conditionalFormatting sqref="AE17">
    <cfRule type="cellIs" dxfId="177" priority="2" operator="equal">
      <formula>"F"</formula>
    </cfRule>
  </conditionalFormatting>
  <conditionalFormatting sqref="AE17">
    <cfRule type="cellIs" dxfId="176" priority="1" operator="equal">
      <formula>"F"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id="{51988C13-6E3C-4B41-B02E-12097D736D8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55" operator="containsText" id="{E86FC74F-703A-4B2C-9C79-A3328F533F5D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31" operator="containsText" id="{DE3713ED-BDD2-4DC0-A13A-959A5BB98930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30" operator="containsText" id="{735D2600-BD7D-4BE1-AD58-E4FFA380BB3D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LISTA!$A$2:$A$4</xm:f>
          </x14:formula1>
          <xm:sqref>C42:C43 C106:C107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W145"/>
  <sheetViews>
    <sheetView showGridLines="0" topLeftCell="A7" zoomScale="102" workbookViewId="0">
      <pane xSplit="3" ySplit="3" topLeftCell="AJ118" activePane="bottomRight" state="frozen"/>
      <selection pane="topRight" activeCell="D7" sqref="D7"/>
      <selection pane="bottomLeft" activeCell="A15" sqref="A15"/>
      <selection pane="bottomRight" activeCell="AJ143" sqref="AJ143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7" width="8.42578125" customWidth="1"/>
    <col min="48" max="48" width="6.28515625" customWidth="1"/>
    <col min="49" max="49" width="24.7109375" bestFit="1" customWidth="1"/>
  </cols>
  <sheetData>
    <row r="1" spans="1:49" ht="28.5" customHeight="1" x14ac:dyDescent="0.25">
      <c r="A1" s="105" t="s">
        <v>86</v>
      </c>
      <c r="B1" s="106"/>
      <c r="C1" s="106"/>
    </row>
    <row r="2" spans="1:49" ht="15.75" customHeight="1" x14ac:dyDescent="0.25">
      <c r="A2" s="32"/>
      <c r="B2" s="32"/>
      <c r="C2" s="32"/>
    </row>
    <row r="3" spans="1:49" ht="16.5" customHeight="1" x14ac:dyDescent="0.25">
      <c r="A3" s="33" t="s">
        <v>87</v>
      </c>
      <c r="B3" s="20"/>
    </row>
    <row r="4" spans="1:49" x14ac:dyDescent="0.25">
      <c r="A4" s="33" t="s">
        <v>88</v>
      </c>
      <c r="B4" s="20"/>
    </row>
    <row r="5" spans="1:49" x14ac:dyDescent="0.25">
      <c r="A5" s="33" t="s">
        <v>89</v>
      </c>
      <c r="B5" s="20"/>
    </row>
    <row r="6" spans="1:49" ht="15.75" thickBot="1" x14ac:dyDescent="0.3">
      <c r="A6" s="34"/>
    </row>
    <row r="7" spans="1:49" ht="15.75" customHeight="1" thickBot="1" x14ac:dyDescent="0.3">
      <c r="A7" s="107" t="s">
        <v>90</v>
      </c>
      <c r="B7" s="112" t="s">
        <v>26</v>
      </c>
      <c r="C7" s="112" t="s">
        <v>91</v>
      </c>
      <c r="D7" s="111" t="s">
        <v>105</v>
      </c>
      <c r="E7" s="104"/>
      <c r="F7" s="111" t="s">
        <v>93</v>
      </c>
      <c r="G7" s="104"/>
      <c r="H7" s="111" t="s">
        <v>94</v>
      </c>
      <c r="I7" s="104"/>
      <c r="J7" s="111" t="s">
        <v>95</v>
      </c>
      <c r="K7" s="104"/>
      <c r="L7" s="111" t="s">
        <v>103</v>
      </c>
      <c r="M7" s="104"/>
      <c r="N7" s="111" t="s">
        <v>92</v>
      </c>
      <c r="O7" s="104"/>
      <c r="P7" s="111" t="s">
        <v>93</v>
      </c>
      <c r="Q7" s="104"/>
      <c r="R7" s="111" t="s">
        <v>94</v>
      </c>
      <c r="S7" s="104"/>
      <c r="T7" s="111" t="s">
        <v>95</v>
      </c>
      <c r="U7" s="104"/>
      <c r="V7" s="111" t="s">
        <v>103</v>
      </c>
      <c r="W7" s="104"/>
      <c r="X7" s="101" t="s">
        <v>92</v>
      </c>
      <c r="Y7" s="102"/>
      <c r="Z7" s="101" t="s">
        <v>93</v>
      </c>
      <c r="AA7" s="102"/>
      <c r="AB7" s="101" t="s">
        <v>94</v>
      </c>
      <c r="AC7" s="102"/>
      <c r="AD7" s="101" t="s">
        <v>95</v>
      </c>
      <c r="AE7" s="102"/>
      <c r="AF7" s="101" t="s">
        <v>103</v>
      </c>
      <c r="AG7" s="102"/>
      <c r="AH7" s="101" t="s">
        <v>92</v>
      </c>
      <c r="AI7" s="102"/>
      <c r="AJ7" s="101" t="s">
        <v>93</v>
      </c>
      <c r="AK7" s="102"/>
      <c r="AL7" s="101" t="s">
        <v>94</v>
      </c>
      <c r="AM7" s="102"/>
      <c r="AN7" s="101" t="s">
        <v>95</v>
      </c>
      <c r="AO7" s="102"/>
      <c r="AP7" s="101" t="s">
        <v>103</v>
      </c>
      <c r="AQ7" s="102"/>
      <c r="AR7" s="101" t="s">
        <v>95</v>
      </c>
      <c r="AS7" s="102"/>
      <c r="AT7" s="101" t="s">
        <v>103</v>
      </c>
      <c r="AU7" s="102"/>
    </row>
    <row r="8" spans="1:49" ht="28.5" customHeight="1" x14ac:dyDescent="0.25">
      <c r="A8" s="107"/>
      <c r="B8" s="112"/>
      <c r="C8" s="112"/>
      <c r="D8" s="113">
        <v>45901</v>
      </c>
      <c r="E8" s="114"/>
      <c r="F8" s="113">
        <v>45902</v>
      </c>
      <c r="G8" s="114"/>
      <c r="H8" s="113">
        <v>45903</v>
      </c>
      <c r="I8" s="114"/>
      <c r="J8" s="113">
        <v>45904</v>
      </c>
      <c r="K8" s="114"/>
      <c r="L8" s="113">
        <v>45905</v>
      </c>
      <c r="M8" s="114"/>
      <c r="N8" s="113">
        <v>45908</v>
      </c>
      <c r="O8" s="114"/>
      <c r="P8" s="113">
        <v>45909</v>
      </c>
      <c r="Q8" s="114"/>
      <c r="R8" s="113">
        <v>45910</v>
      </c>
      <c r="S8" s="114"/>
      <c r="T8" s="113">
        <v>45911</v>
      </c>
      <c r="U8" s="114"/>
      <c r="V8" s="113">
        <v>45912</v>
      </c>
      <c r="W8" s="114"/>
      <c r="X8" s="113">
        <v>45915</v>
      </c>
      <c r="Y8" s="114"/>
      <c r="Z8" s="113">
        <v>45916</v>
      </c>
      <c r="AA8" s="114"/>
      <c r="AB8" s="113">
        <v>45917</v>
      </c>
      <c r="AC8" s="114"/>
      <c r="AD8" s="113">
        <v>45918</v>
      </c>
      <c r="AE8" s="114"/>
      <c r="AF8" s="113">
        <v>45919</v>
      </c>
      <c r="AG8" s="114"/>
      <c r="AH8" s="101">
        <v>45922</v>
      </c>
      <c r="AI8" s="102"/>
      <c r="AJ8" s="101">
        <v>45923</v>
      </c>
      <c r="AK8" s="102"/>
      <c r="AL8" s="101">
        <v>45924</v>
      </c>
      <c r="AM8" s="102"/>
      <c r="AN8" s="101">
        <v>45925</v>
      </c>
      <c r="AO8" s="102"/>
      <c r="AP8" s="101">
        <v>45926</v>
      </c>
      <c r="AQ8" s="102"/>
      <c r="AR8" s="101">
        <v>45929</v>
      </c>
      <c r="AS8" s="102"/>
      <c r="AT8" s="101">
        <v>45930</v>
      </c>
      <c r="AU8" s="102"/>
      <c r="AV8" s="35"/>
      <c r="AW8" s="36" t="s">
        <v>96</v>
      </c>
    </row>
    <row r="9" spans="1:49" ht="14.25" customHeight="1" thickBot="1" x14ac:dyDescent="0.3">
      <c r="A9" s="108"/>
      <c r="B9" s="112"/>
      <c r="C9" s="112"/>
      <c r="D9" s="50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L9" s="37" t="s">
        <v>97</v>
      </c>
      <c r="M9" s="37" t="s">
        <v>97</v>
      </c>
      <c r="N9" s="37" t="s">
        <v>97</v>
      </c>
      <c r="O9" s="37" t="s">
        <v>97</v>
      </c>
      <c r="P9" s="37" t="s">
        <v>97</v>
      </c>
      <c r="Q9" s="37" t="s">
        <v>97</v>
      </c>
      <c r="R9" s="37" t="s">
        <v>97</v>
      </c>
      <c r="S9" s="37" t="s">
        <v>97</v>
      </c>
      <c r="T9" s="37" t="s">
        <v>97</v>
      </c>
      <c r="U9" s="37" t="s">
        <v>97</v>
      </c>
      <c r="V9" s="37" t="s">
        <v>97</v>
      </c>
      <c r="W9" s="37" t="s">
        <v>97</v>
      </c>
      <c r="X9" s="37" t="s">
        <v>97</v>
      </c>
      <c r="Y9" s="37" t="s">
        <v>97</v>
      </c>
      <c r="Z9" s="37" t="s">
        <v>97</v>
      </c>
      <c r="AA9" s="37" t="s">
        <v>97</v>
      </c>
      <c r="AB9" s="37" t="s">
        <v>97</v>
      </c>
      <c r="AC9" s="37" t="s">
        <v>97</v>
      </c>
      <c r="AD9" s="37" t="s">
        <v>97</v>
      </c>
      <c r="AE9" s="37" t="s">
        <v>97</v>
      </c>
      <c r="AF9" s="37" t="s">
        <v>97</v>
      </c>
      <c r="AG9" s="37" t="s">
        <v>97</v>
      </c>
      <c r="AH9" s="37" t="s">
        <v>97</v>
      </c>
      <c r="AI9" s="37" t="s">
        <v>97</v>
      </c>
      <c r="AJ9" s="37" t="s">
        <v>97</v>
      </c>
      <c r="AK9" s="37" t="s">
        <v>97</v>
      </c>
      <c r="AL9" s="37" t="s">
        <v>97</v>
      </c>
      <c r="AM9" s="37" t="s">
        <v>97</v>
      </c>
      <c r="AN9" s="37" t="s">
        <v>97</v>
      </c>
      <c r="AO9" s="37" t="s">
        <v>97</v>
      </c>
      <c r="AP9" s="37" t="s">
        <v>97</v>
      </c>
      <c r="AQ9" s="37" t="s">
        <v>97</v>
      </c>
      <c r="AR9" s="37" t="s">
        <v>97</v>
      </c>
      <c r="AS9" s="37" t="s">
        <v>97</v>
      </c>
      <c r="AT9" s="37" t="s">
        <v>97</v>
      </c>
      <c r="AU9" s="37" t="s">
        <v>97</v>
      </c>
      <c r="AW9" s="38" t="s">
        <v>98</v>
      </c>
    </row>
    <row r="10" spans="1:49" ht="8.25" customHeigh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W10" s="39"/>
    </row>
    <row r="11" spans="1:49" ht="16.5" customHeight="1" x14ac:dyDescent="0.25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W11" s="14" t="s">
        <v>99</v>
      </c>
    </row>
    <row r="12" spans="1:49" ht="16.5" customHeight="1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SUBSTITUIDO",IF(AW12&gt;=3,"EM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2">
        <f t="shared" ref="AW12:AW41" si="0">COUNTIF(D12:AU12,"F")/2</f>
        <v>0</v>
      </c>
    </row>
    <row r="13" spans="1:49" ht="16.5" customHeight="1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SUBSTITUIDO",IF(AW13&gt;=3,"EM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W13" s="2">
        <f t="shared" si="0"/>
        <v>0</v>
      </c>
    </row>
    <row r="14" spans="1:49" ht="16.5" customHeight="1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SUBSTITUIDO",IF(AW14&gt;=3,"EM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W14" s="2">
        <f t="shared" si="0"/>
        <v>0</v>
      </c>
    </row>
    <row r="15" spans="1:49" ht="16.5" customHeight="1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SUBSTITUIDO",IF(AW15&gt;=3,"EM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W15" s="2">
        <f t="shared" si="0"/>
        <v>0</v>
      </c>
    </row>
    <row r="16" spans="1:49" ht="16.5" customHeight="1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SUBSTITUIDO",IF(AW16&gt;=3,"EM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W16" s="2">
        <f t="shared" si="0"/>
        <v>0</v>
      </c>
    </row>
    <row r="17" spans="1:49" ht="16.5" customHeight="1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SUBSTITUIDO",IF(AW17&gt;=3,"EM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W17" s="2">
        <f t="shared" si="0"/>
        <v>0</v>
      </c>
    </row>
    <row r="18" spans="1:49" ht="16.5" customHeight="1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SUBSTITUIDO",IF(AW18&gt;=3,"EM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W18" s="2">
        <f t="shared" si="0"/>
        <v>0</v>
      </c>
    </row>
    <row r="19" spans="1:49" ht="16.5" customHeight="1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SUBSTITUIDO",IF(AW19&gt;=3,"EM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W19" s="2">
        <f t="shared" si="0"/>
        <v>0</v>
      </c>
    </row>
    <row r="20" spans="1:49" ht="16.5" customHeight="1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SUBSTITUIDO",IF(AW20&gt;=3,"EM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W20" s="2">
        <f t="shared" si="0"/>
        <v>0</v>
      </c>
    </row>
    <row r="21" spans="1:49" ht="16.5" customHeight="1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SUBSTITUIDO",IF(AW21&gt;=3,"EM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W21" s="2">
        <f t="shared" si="0"/>
        <v>0</v>
      </c>
    </row>
    <row r="22" spans="1:49" ht="16.5" customHeight="1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SUBSTITUIDO",IF(AW22&gt;=3,"EM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W22" s="2">
        <f t="shared" si="0"/>
        <v>0</v>
      </c>
    </row>
    <row r="23" spans="1:49" ht="16.5" customHeight="1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SUBSTITUIDO",IF(AW23&gt;=3,"EM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W23" s="2">
        <f t="shared" si="0"/>
        <v>0</v>
      </c>
    </row>
    <row r="24" spans="1:49" ht="16.5" customHeight="1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SUBSTITUIDO",IF(AW24&gt;=3,"EM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W24" s="2">
        <f t="shared" si="0"/>
        <v>0</v>
      </c>
    </row>
    <row r="25" spans="1:49" ht="16.5" customHeight="1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SUBSTITUIDO",IF(AW25&gt;=3,"EM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W25" s="2">
        <f t="shared" si="0"/>
        <v>0</v>
      </c>
    </row>
    <row r="26" spans="1:49" ht="16.5" customHeight="1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SUBSTITUIDO",IF(AW26&gt;=3,"EM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W26" s="2">
        <f t="shared" si="0"/>
        <v>0</v>
      </c>
    </row>
    <row r="27" spans="1:49" ht="16.5" customHeight="1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SUBSTITUIDO",IF(AW27&gt;=3,"EM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W27" s="2">
        <f t="shared" si="0"/>
        <v>0</v>
      </c>
    </row>
    <row r="28" spans="1:49" ht="16.5" customHeight="1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SUBSTITUIDO",IF(AW28&gt;=3,"EM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W28" s="2">
        <f t="shared" si="0"/>
        <v>0</v>
      </c>
    </row>
    <row r="29" spans="1:49" ht="16.5" customHeight="1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SUBSTITUIDO",IF(AW29&gt;=3,"EM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W29" s="2">
        <f t="shared" si="0"/>
        <v>0</v>
      </c>
    </row>
    <row r="30" spans="1:49" ht="16.5" customHeight="1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SUBSTITUIDO",IF(AW30&gt;=3,"EM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W30" s="2">
        <f t="shared" si="0"/>
        <v>0</v>
      </c>
    </row>
    <row r="31" spans="1:49" ht="16.5" customHeight="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SUBSTITUIDO",IF(AW31&gt;=3,"EM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W31" s="2">
        <f t="shared" si="0"/>
        <v>0</v>
      </c>
    </row>
    <row r="32" spans="1:49" ht="16.5" customHeight="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SUBSTITUIDO",IF(AW32&gt;=3,"EM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W32" s="2">
        <f t="shared" si="0"/>
        <v>0</v>
      </c>
    </row>
    <row r="33" spans="1:49" ht="16.5" customHeight="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SUBSTITUIDO",IF(AW33&gt;=3,"EM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W33" s="2">
        <f t="shared" si="0"/>
        <v>0</v>
      </c>
    </row>
    <row r="34" spans="1:49" ht="16.5" customHeight="1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SUBSTITUIDO",IF(AW34&gt;=3,"EM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W34" s="2">
        <f t="shared" si="0"/>
        <v>0</v>
      </c>
    </row>
    <row r="35" spans="1:49" ht="16.5" customHeight="1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SUBSTITUIDO",IF(AW35&gt;=3,"EM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W35" s="2">
        <f t="shared" si="0"/>
        <v>0</v>
      </c>
    </row>
    <row r="36" spans="1:49" ht="16.5" customHeight="1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SUBSTITUIDO",IF(AW36&gt;=3,"EM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W36" s="2">
        <f t="shared" si="0"/>
        <v>0</v>
      </c>
    </row>
    <row r="37" spans="1:49" ht="16.5" customHeight="1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SUBSTITUIDO",IF(AW37&gt;=3,"EM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W37" s="2">
        <f t="shared" si="0"/>
        <v>0</v>
      </c>
    </row>
    <row r="38" spans="1:49" ht="16.5" customHeight="1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SUBSTITUIDO",IF(AW38&gt;=3,"EM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W38" s="2">
        <f t="shared" si="0"/>
        <v>0</v>
      </c>
    </row>
    <row r="39" spans="1:49" ht="16.5" customHeight="1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SUBSTITUIDO",IF(AW39&gt;=3,"EM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W39" s="2">
        <f t="shared" si="0"/>
        <v>0</v>
      </c>
    </row>
    <row r="40" spans="1:49" ht="16.5" customHeight="1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SUBSTITUIDO",IF(AW40&gt;=3,"EM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W40" s="2">
        <f t="shared" si="0"/>
        <v>0</v>
      </c>
    </row>
    <row r="41" spans="1:49" ht="16.5" customHeight="1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SUBSTITUIDO",IF(AW41&gt;=3,"EM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W41" s="2">
        <f t="shared" si="0"/>
        <v>0</v>
      </c>
    </row>
    <row r="42" spans="1:49" ht="16.5" customHeight="1" x14ac:dyDescent="0.2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1:49" ht="16.5" customHeight="1" x14ac:dyDescent="0.25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W43" s="14" t="s">
        <v>100</v>
      </c>
    </row>
    <row r="44" spans="1:49" ht="16.5" customHeight="1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SUBSTITUIDO",IF(AW44&gt;=3,"EM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W44" s="2">
        <f t="shared" ref="AW44:AW73" si="1">COUNTIF(D44:AU44,"F")/2</f>
        <v>0</v>
      </c>
    </row>
    <row r="45" spans="1:49" ht="16.5" customHeight="1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SUBSTITUIDO",IF(AW45&gt;=3,"EM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W45" s="2">
        <f t="shared" si="1"/>
        <v>0</v>
      </c>
    </row>
    <row r="46" spans="1:49" ht="16.5" customHeight="1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SUBSTITUIDO",IF(AW46&gt;=3,"EM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W46" s="2">
        <f t="shared" si="1"/>
        <v>0</v>
      </c>
    </row>
    <row r="47" spans="1:49" ht="16.5" customHeight="1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SUBSTITUIDO",IF(AW47&gt;=3,"EM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W47" s="2">
        <f t="shared" si="1"/>
        <v>0</v>
      </c>
    </row>
    <row r="48" spans="1:49" ht="16.5" customHeight="1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SUBSTITUIDO",IF(AW48&gt;=3,"EM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W48" s="2">
        <f t="shared" si="1"/>
        <v>0</v>
      </c>
    </row>
    <row r="49" spans="1:49" ht="16.5" customHeight="1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SUBSTITUIDO",IF(AW49&gt;=3,"EM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W49" s="2">
        <f t="shared" si="1"/>
        <v>0</v>
      </c>
    </row>
    <row r="50" spans="1:49" ht="16.5" customHeight="1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SUBSTITUIDO",IF(AW50&gt;=3,"EM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W50" s="2">
        <f t="shared" si="1"/>
        <v>0</v>
      </c>
    </row>
    <row r="51" spans="1:49" ht="16.5" customHeight="1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SUBSTITUIDO",IF(AW51&gt;=3,"EM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W51" s="2">
        <f t="shared" si="1"/>
        <v>0</v>
      </c>
    </row>
    <row r="52" spans="1:49" ht="16.5" customHeight="1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SUBSTITUIDO",IF(AW52&gt;=3,"EM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W52" s="2">
        <f t="shared" si="1"/>
        <v>0</v>
      </c>
    </row>
    <row r="53" spans="1:49" ht="16.5" customHeight="1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SUBSTITUIDO",IF(AW53&gt;=3,"EM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W53" s="2">
        <f t="shared" si="1"/>
        <v>0</v>
      </c>
    </row>
    <row r="54" spans="1:49" ht="16.5" customHeight="1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SUBSTITUIDO",IF(AW54&gt;=3,"EM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W54" s="2">
        <f t="shared" si="1"/>
        <v>0</v>
      </c>
    </row>
    <row r="55" spans="1:49" ht="16.5" customHeight="1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SUBSTITUIDO",IF(AW55&gt;=3,"EM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W55" s="2">
        <f t="shared" si="1"/>
        <v>0</v>
      </c>
    </row>
    <row r="56" spans="1:49" ht="16.5" customHeight="1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SUBSTITUIDO",IF(AW56&gt;=3,"EM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W56" s="2">
        <f t="shared" si="1"/>
        <v>0</v>
      </c>
    </row>
    <row r="57" spans="1:49" ht="16.5" customHeight="1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SUBSTITUIDO",IF(AW57&gt;=3,"EM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W57" s="2">
        <f t="shared" si="1"/>
        <v>0</v>
      </c>
    </row>
    <row r="58" spans="1:49" ht="16.5" customHeight="1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SUBSTITUIDO",IF(AW58&gt;=3,"EM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W58" s="2">
        <f t="shared" si="1"/>
        <v>0</v>
      </c>
    </row>
    <row r="59" spans="1:49" ht="16.5" customHeight="1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SUBSTITUIDO",IF(AW59&gt;=3,"EM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W59" s="2">
        <f t="shared" si="1"/>
        <v>0</v>
      </c>
    </row>
    <row r="60" spans="1:49" ht="16.5" customHeight="1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SUBSTITUIDO",IF(AW60&gt;=3,"EM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W60" s="2">
        <f t="shared" si="1"/>
        <v>0</v>
      </c>
    </row>
    <row r="61" spans="1:49" ht="16.5" customHeight="1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SUBSTITUIDO",IF(AW61&gt;=3,"EM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W61" s="2">
        <f t="shared" si="1"/>
        <v>0</v>
      </c>
    </row>
    <row r="62" spans="1:49" ht="16.5" customHeight="1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SUBSTITUIDO",IF(AW62&gt;=3,"EM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W62" s="2">
        <f t="shared" si="1"/>
        <v>0</v>
      </c>
    </row>
    <row r="63" spans="1:49" ht="16.5" customHeight="1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SUBSTITUIDO",IF(AW63&gt;=3,"EM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W63" s="2">
        <f t="shared" si="1"/>
        <v>0</v>
      </c>
    </row>
    <row r="64" spans="1:49" ht="16.5" customHeight="1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SUBSTITUIDO",IF(AW64&gt;=3,"EM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W64" s="2">
        <f t="shared" si="1"/>
        <v>0</v>
      </c>
    </row>
    <row r="65" spans="1:49" ht="16.5" customHeight="1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SUBSTITUIDO",IF(AW65&gt;=3,"EM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W65" s="2">
        <f t="shared" si="1"/>
        <v>0</v>
      </c>
    </row>
    <row r="66" spans="1:49" ht="16.5" customHeight="1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SUBSTITUIDO",IF(AW66&gt;=3,"EM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W66" s="2">
        <f t="shared" si="1"/>
        <v>0</v>
      </c>
    </row>
    <row r="67" spans="1:49" ht="16.5" customHeight="1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SUBSTITUIDO",IF(AW67&gt;=3,"EM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W67" s="2">
        <f t="shared" si="1"/>
        <v>0</v>
      </c>
    </row>
    <row r="68" spans="1:49" ht="16.5" customHeight="1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SUBSTITUIDO",IF(AW68&gt;=3,"EM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W68" s="2">
        <f t="shared" si="1"/>
        <v>0</v>
      </c>
    </row>
    <row r="69" spans="1:49" ht="16.5" customHeight="1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SUBSTITUIDO",IF(AW69&gt;=3,"EM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W69" s="2">
        <f t="shared" si="1"/>
        <v>0</v>
      </c>
    </row>
    <row r="70" spans="1:49" ht="16.5" customHeight="1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SUBSTITUIDO",IF(AW70&gt;=3,"EM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W70" s="2">
        <f t="shared" si="1"/>
        <v>0</v>
      </c>
    </row>
    <row r="71" spans="1:49" ht="16.5" customHeight="1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SUBSTITUIDO",IF(AW71&gt;=3,"EM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W71" s="2">
        <f t="shared" si="1"/>
        <v>0</v>
      </c>
    </row>
    <row r="72" spans="1:49" ht="16.5" customHeight="1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SUBSTITUIDO",IF(AW72&gt;=3,"EM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W72" s="2">
        <f t="shared" si="1"/>
        <v>0</v>
      </c>
    </row>
    <row r="73" spans="1:49" ht="16.5" customHeight="1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SUBSTITUIDO",IF(AW73&gt;=3,"EM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W73" s="2">
        <f t="shared" si="1"/>
        <v>0</v>
      </c>
    </row>
    <row r="74" spans="1:49" ht="16.5" customHeight="1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W74" s="4"/>
    </row>
    <row r="75" spans="1:49" ht="16.5" customHeight="1" x14ac:dyDescent="0.25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W75" s="14" t="s">
        <v>101</v>
      </c>
    </row>
    <row r="76" spans="1:49" ht="16.5" customHeight="1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SUBSTITUIDO",IF(AW76&gt;=3,"EM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W76" s="2">
        <f t="shared" ref="AW76:AW105" si="2">COUNTIF(D76:AU76,"F")/2</f>
        <v>0</v>
      </c>
    </row>
    <row r="77" spans="1:49" ht="16.5" customHeight="1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SUBSTITUIDO",IF(AW77&gt;=3,"EM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W77" s="2">
        <f t="shared" si="2"/>
        <v>0</v>
      </c>
    </row>
    <row r="78" spans="1:49" ht="16.5" customHeight="1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SUBSTITUIDO",IF(AW78&gt;=3,"EM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W78" s="2">
        <f t="shared" si="2"/>
        <v>0</v>
      </c>
    </row>
    <row r="79" spans="1:49" ht="16.5" customHeight="1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SUBSTITUIDO",IF(AW79&gt;=3,"EM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W79" s="2">
        <f t="shared" si="2"/>
        <v>0</v>
      </c>
    </row>
    <row r="80" spans="1:49" ht="16.5" customHeight="1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SUBSTITUIDO",IF(AW80&gt;=3,"EM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W80" s="2">
        <f t="shared" si="2"/>
        <v>0</v>
      </c>
    </row>
    <row r="81" spans="1:49" ht="16.5" customHeight="1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SUBSTITUIDO",IF(AW81&gt;=3,"EM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W81" s="2">
        <f t="shared" si="2"/>
        <v>0</v>
      </c>
    </row>
    <row r="82" spans="1:49" ht="16.5" customHeight="1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SUBSTITUIDO",IF(AW82&gt;=3,"EM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W82" s="2">
        <f t="shared" si="2"/>
        <v>0</v>
      </c>
    </row>
    <row r="83" spans="1:49" ht="16.5" customHeight="1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SUBSTITUIDO",IF(AW83&gt;=3,"EM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W83" s="2">
        <f t="shared" si="2"/>
        <v>0</v>
      </c>
    </row>
    <row r="84" spans="1:49" ht="16.5" customHeight="1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SUBSTITUIDO",IF(AW84&gt;=3,"EM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W84" s="2">
        <f t="shared" si="2"/>
        <v>0</v>
      </c>
    </row>
    <row r="85" spans="1:49" ht="16.5" customHeight="1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SUBSTITUIDO",IF(AW85&gt;=3,"EM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W85" s="2">
        <f t="shared" si="2"/>
        <v>0</v>
      </c>
    </row>
    <row r="86" spans="1:49" ht="16.5" customHeight="1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SUBSTITUIDO",IF(AW86&gt;=3,"EM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W86" s="2">
        <f t="shared" si="2"/>
        <v>0</v>
      </c>
    </row>
    <row r="87" spans="1:49" ht="16.5" customHeight="1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SUBSTITUIDO",IF(AW87&gt;=3,"EM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W87" s="2">
        <f t="shared" si="2"/>
        <v>0</v>
      </c>
    </row>
    <row r="88" spans="1:49" ht="16.5" customHeight="1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SUBSTITUIDO",IF(AW88&gt;=3,"EM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W88" s="2">
        <f t="shared" si="2"/>
        <v>0</v>
      </c>
    </row>
    <row r="89" spans="1:49" ht="16.5" customHeight="1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SUBSTITUIDO",IF(AW89&gt;=3,"EM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W89" s="2">
        <f t="shared" si="2"/>
        <v>0</v>
      </c>
    </row>
    <row r="90" spans="1:49" ht="16.5" customHeight="1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SUBSTITUIDO",IF(AW90&gt;=3,"EM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W90" s="2">
        <f t="shared" si="2"/>
        <v>0</v>
      </c>
    </row>
    <row r="91" spans="1:49" ht="16.5" customHeight="1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SUBSTITUIDO",IF(AW91&gt;=3,"EM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W91" s="2">
        <f t="shared" si="2"/>
        <v>0</v>
      </c>
    </row>
    <row r="92" spans="1:49" ht="16.5" customHeight="1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SUBSTITUIDO",IF(AW92&gt;=3,"EM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W92" s="2">
        <f t="shared" si="2"/>
        <v>0</v>
      </c>
    </row>
    <row r="93" spans="1:49" ht="16.5" customHeight="1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SUBSTITUIDO",IF(AW93&gt;=3,"EM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W93" s="2">
        <f t="shared" si="2"/>
        <v>0</v>
      </c>
    </row>
    <row r="94" spans="1:49" ht="16.5" customHeight="1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SUBSTITUIDO",IF(AW94&gt;=3,"EM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W94" s="2">
        <f t="shared" si="2"/>
        <v>0</v>
      </c>
    </row>
    <row r="95" spans="1:49" ht="16.5" customHeight="1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SUBSTITUIDO",IF(AW95&gt;=3,"EM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W95" s="2">
        <f t="shared" si="2"/>
        <v>0</v>
      </c>
    </row>
    <row r="96" spans="1:49" ht="16.5" customHeight="1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SUBSTITUIDO",IF(AW96&gt;=3,"EM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W96" s="2">
        <f t="shared" si="2"/>
        <v>0</v>
      </c>
    </row>
    <row r="97" spans="1:49" ht="16.5" customHeight="1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SUBSTITUIDO",IF(AW97&gt;=3,"EM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W97" s="2">
        <f t="shared" si="2"/>
        <v>0</v>
      </c>
    </row>
    <row r="98" spans="1:49" ht="16.5" customHeight="1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SUBSTITUIDO",IF(AW98&gt;=3,"EM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W98" s="2">
        <f t="shared" si="2"/>
        <v>0</v>
      </c>
    </row>
    <row r="99" spans="1:49" ht="16.5" customHeight="1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SUBSTITUIDO",IF(AW99&gt;=3,"EM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W99" s="2">
        <f t="shared" si="2"/>
        <v>0</v>
      </c>
    </row>
    <row r="100" spans="1:49" ht="16.5" customHeight="1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SUBSTITUIDO",IF(AW100&gt;=3,"EM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W100" s="2">
        <f t="shared" si="2"/>
        <v>0</v>
      </c>
    </row>
    <row r="101" spans="1:49" ht="16.5" customHeight="1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SUBSTITUIDO",IF(AW101&gt;=3,"EM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W101" s="2">
        <f t="shared" si="2"/>
        <v>0</v>
      </c>
    </row>
    <row r="102" spans="1:49" ht="16.5" customHeight="1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SUBSTITUIDO",IF(AW102&gt;=3,"EM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W102" s="2">
        <f t="shared" si="2"/>
        <v>0</v>
      </c>
    </row>
    <row r="103" spans="1:49" ht="16.5" customHeight="1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SUBSTITUIDO",IF(AW103&gt;=3,"EM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W103" s="2">
        <f t="shared" si="2"/>
        <v>0</v>
      </c>
    </row>
    <row r="104" spans="1:49" ht="16.5" customHeight="1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SUBSTITUIDO",IF(AW104&gt;=3,"EM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W104" s="2">
        <f t="shared" si="2"/>
        <v>0</v>
      </c>
    </row>
    <row r="105" spans="1:49" ht="16.5" customHeight="1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SUBSTITUIDO",IF(AW105&gt;=3,"EM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W105" s="2">
        <f t="shared" si="2"/>
        <v>0</v>
      </c>
    </row>
    <row r="106" spans="1:49" x14ac:dyDescent="0.25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9" ht="18.75" x14ac:dyDescent="0.25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W107" s="14" t="s">
        <v>102</v>
      </c>
    </row>
    <row r="108" spans="1:49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SUBSTITUIDO",IF(AW108&gt;=3,"EM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W108" s="2">
        <f t="shared" ref="AW108:AW137" si="3">COUNTIF(D108:AU108,"F")/2</f>
        <v>0</v>
      </c>
    </row>
    <row r="109" spans="1:49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SUBSTITUIDO",IF(AW109&gt;=3,"EM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W109" s="2">
        <f t="shared" si="3"/>
        <v>0</v>
      </c>
    </row>
    <row r="110" spans="1:49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SUBSTITUIDO",IF(AW110&gt;=3,"EM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W110" s="2">
        <f t="shared" si="3"/>
        <v>0</v>
      </c>
    </row>
    <row r="111" spans="1:49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SUBSTITUIDO",IF(AW111&gt;=3,"EM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W111" s="2">
        <f t="shared" si="3"/>
        <v>0</v>
      </c>
    </row>
    <row r="112" spans="1:49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SUBSTITUIDO",IF(AW112&gt;=3,"EM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W112" s="2">
        <f t="shared" si="3"/>
        <v>0</v>
      </c>
    </row>
    <row r="113" spans="1:49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SUBSTITUIDO",IF(AW113&gt;=3,"EM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W113" s="2">
        <f t="shared" si="3"/>
        <v>0</v>
      </c>
    </row>
    <row r="114" spans="1:49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SUBSTITUIDO",IF(AW114&gt;=3,"EM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W114" s="2">
        <f t="shared" si="3"/>
        <v>0</v>
      </c>
    </row>
    <row r="115" spans="1:49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SUBSTITUIDO",IF(AW115&gt;=3,"EM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W115" s="2">
        <f t="shared" si="3"/>
        <v>0</v>
      </c>
    </row>
    <row r="116" spans="1:49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SUBSTITUIDO",IF(AW116&gt;=3,"EM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W116" s="2">
        <f t="shared" si="3"/>
        <v>0</v>
      </c>
    </row>
    <row r="117" spans="1:49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SUBSTITUIDO",IF(AW117&gt;=3,"EM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W117" s="2">
        <f t="shared" si="3"/>
        <v>0</v>
      </c>
    </row>
    <row r="118" spans="1:49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SUBSTITUIDO",IF(AW118&gt;=3,"EM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W118" s="2">
        <f t="shared" si="3"/>
        <v>0</v>
      </c>
    </row>
    <row r="119" spans="1:49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SUBSTITUIDO",IF(AW119&gt;=3,"EM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W119" s="2">
        <f t="shared" si="3"/>
        <v>0</v>
      </c>
    </row>
    <row r="120" spans="1:49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SUBSTITUIDO",IF(AW120&gt;=3,"EM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W120" s="2">
        <f t="shared" si="3"/>
        <v>0</v>
      </c>
    </row>
    <row r="121" spans="1:49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SUBSTITUIDO",IF(AW121&gt;=3,"EM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W121" s="2">
        <f t="shared" si="3"/>
        <v>0</v>
      </c>
    </row>
    <row r="122" spans="1:49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SUBSTITUIDO",IF(AW122&gt;=3,"EM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W122" s="2">
        <f t="shared" si="3"/>
        <v>0</v>
      </c>
    </row>
    <row r="123" spans="1:49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SUBSTITUIDO",IF(AW123&gt;=3,"EM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W123" s="2">
        <f t="shared" si="3"/>
        <v>0</v>
      </c>
    </row>
    <row r="124" spans="1:49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SUBSTITUIDO",IF(AW124&gt;=3,"EM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W124" s="2">
        <f t="shared" si="3"/>
        <v>0</v>
      </c>
    </row>
    <row r="125" spans="1:49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SUBSTITUIDO",IF(AW125&gt;=3,"EM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W125" s="2">
        <f t="shared" si="3"/>
        <v>0</v>
      </c>
    </row>
    <row r="126" spans="1:49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SUBSTITUIDO",IF(AW126&gt;=3,"EM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W126" s="2">
        <f t="shared" si="3"/>
        <v>0</v>
      </c>
    </row>
    <row r="127" spans="1:49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SUBSTITUIDO",IF(AW127&gt;=3,"EM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W127" s="2">
        <f t="shared" si="3"/>
        <v>0</v>
      </c>
    </row>
    <row r="128" spans="1:49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SUBSTITUIDO",IF(AW128&gt;=3,"EM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W128" s="2">
        <f t="shared" si="3"/>
        <v>0</v>
      </c>
    </row>
    <row r="129" spans="1:49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SUBSTITUIDO",IF(AW129&gt;=3,"EM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W129" s="2">
        <f t="shared" si="3"/>
        <v>0</v>
      </c>
    </row>
    <row r="130" spans="1:49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SUBSTITUIDO",IF(AW130&gt;=3,"EM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W130" s="2">
        <f t="shared" si="3"/>
        <v>0</v>
      </c>
    </row>
    <row r="131" spans="1:49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SUBSTITUIDO",IF(AW131&gt;=3,"EM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W131" s="2">
        <f t="shared" si="3"/>
        <v>0</v>
      </c>
    </row>
    <row r="132" spans="1:49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SUBSTITUIDO",IF(AW132&gt;=3,"EM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W132" s="2">
        <f t="shared" si="3"/>
        <v>0</v>
      </c>
    </row>
    <row r="133" spans="1:49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SUBSTITUIDO",IF(AW133&gt;=3,"EM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W133" s="2">
        <f t="shared" si="3"/>
        <v>0</v>
      </c>
    </row>
    <row r="134" spans="1:49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SUBSTITUIDO",IF(AW134&gt;=3,"EM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W134" s="2">
        <f t="shared" si="3"/>
        <v>0</v>
      </c>
    </row>
    <row r="135" spans="1:49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SUBSTITUIDO",IF(AW135&gt;=3,"EM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W135" s="2">
        <f t="shared" si="3"/>
        <v>0</v>
      </c>
    </row>
    <row r="136" spans="1:49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SUBSTITUIDO",IF(AW136&gt;=3,"EM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W136" s="2">
        <f t="shared" si="3"/>
        <v>0</v>
      </c>
    </row>
    <row r="137" spans="1:49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SUBSTITUIDO",IF(AW137&gt;=3,"EM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W137" s="2">
        <f t="shared" si="3"/>
        <v>0</v>
      </c>
    </row>
    <row r="138" spans="1:49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SUBSTITUIDO",IF(AW138&gt;=3,"EM ATENÇÃO",RESUMO!H156)))</f>
        <v>FREQUENTE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W138" s="2">
        <f t="shared" ref="AW138:AW145" si="4">COUNTIF(D138:AU138,"F")/2</f>
        <v>0</v>
      </c>
    </row>
    <row r="139" spans="1:49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SUBSTITUIDO",IF(AW139&gt;=3,"EM ATENÇÃO",RESUMO!H157)))</f>
        <v>FREQUENTE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W139" s="2">
        <f t="shared" si="4"/>
        <v>0</v>
      </c>
    </row>
    <row r="140" spans="1:49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SUBSTITUIDO",IF(AW140&gt;=3,"EM ATENÇÃO",RESUMO!H158)))</f>
        <v>FREQUENTE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W140" s="2">
        <f t="shared" si="4"/>
        <v>0</v>
      </c>
    </row>
    <row r="141" spans="1:49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SUBSTITUIDO",IF(AW141&gt;=3,"EM ATENÇÃO",RESUMO!H159)))</f>
        <v>FREQUENTE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W141" s="2">
        <f t="shared" si="4"/>
        <v>0</v>
      </c>
    </row>
    <row r="142" spans="1:49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SUBSTITUIDO",IF(AW142&gt;=3,"EM ATENÇÃO",RESUMO!H160)))</f>
        <v>FREQUENTE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W142" s="2">
        <f t="shared" si="4"/>
        <v>0</v>
      </c>
    </row>
    <row r="143" spans="1:49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SUBSTITUIDO",IF(AW143&gt;=3,"EM ATENÇÃO",RESUMO!H161)))</f>
        <v>FREQUENTE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W143" s="2">
        <f t="shared" si="4"/>
        <v>0</v>
      </c>
    </row>
    <row r="144" spans="1:49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SUBSTITUIDO",IF(AW144&gt;=3,"EM ATENÇÃO",RESUMO!H162)))</f>
        <v>FREQUENTE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W144" s="2">
        <f t="shared" si="4"/>
        <v>0</v>
      </c>
    </row>
    <row r="145" spans="1:49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SUBSTITUIDO",IF(AW145&gt;=3,"EM ATENÇÃO",RESUMO!H163)))</f>
        <v>FREQUENTE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W145" s="2">
        <f t="shared" si="4"/>
        <v>0</v>
      </c>
    </row>
  </sheetData>
  <sheetProtection formatCells="0" formatColumns="0" formatRows="0" autoFilter="0"/>
  <mergeCells count="48">
    <mergeCell ref="AB8:AC8"/>
    <mergeCell ref="Z8:AA8"/>
    <mergeCell ref="AT8:AU8"/>
    <mergeCell ref="AD8:AE8"/>
    <mergeCell ref="AF8:AG8"/>
    <mergeCell ref="AH8:AI8"/>
    <mergeCell ref="AJ8:AK8"/>
    <mergeCell ref="AL8:AM8"/>
    <mergeCell ref="AR8:AS8"/>
    <mergeCell ref="AN8:AO8"/>
    <mergeCell ref="AP8:AQ8"/>
    <mergeCell ref="P8:Q8"/>
    <mergeCell ref="R8:S8"/>
    <mergeCell ref="T8:U8"/>
    <mergeCell ref="V8:W8"/>
    <mergeCell ref="X8:Y8"/>
    <mergeCell ref="AT7:AU7"/>
    <mergeCell ref="AD7:AE7"/>
    <mergeCell ref="AF7:AG7"/>
    <mergeCell ref="AJ7:AK7"/>
    <mergeCell ref="P7:Q7"/>
    <mergeCell ref="T7:U7"/>
    <mergeCell ref="V7:W7"/>
    <mergeCell ref="R7:S7"/>
    <mergeCell ref="X7:Y7"/>
    <mergeCell ref="Z7:AA7"/>
    <mergeCell ref="AH7:AI7"/>
    <mergeCell ref="AB7:AC7"/>
    <mergeCell ref="AL7:AM7"/>
    <mergeCell ref="AR7:AS7"/>
    <mergeCell ref="AN7:AO7"/>
    <mergeCell ref="AP7:AQ7"/>
    <mergeCell ref="N7:O7"/>
    <mergeCell ref="A1:C1"/>
    <mergeCell ref="A7:A9"/>
    <mergeCell ref="B7:B9"/>
    <mergeCell ref="C7:C9"/>
    <mergeCell ref="D8:E8"/>
    <mergeCell ref="D7:E7"/>
    <mergeCell ref="H7:I7"/>
    <mergeCell ref="L7:M7"/>
    <mergeCell ref="F7:G7"/>
    <mergeCell ref="J7:K7"/>
    <mergeCell ref="F8:G8"/>
    <mergeCell ref="H8:I8"/>
    <mergeCell ref="J8:K8"/>
    <mergeCell ref="L8:M8"/>
    <mergeCell ref="N8:O8"/>
  </mergeCells>
  <conditionalFormatting sqref="C12:C41 C44:C74">
    <cfRule type="cellIs" dxfId="171" priority="58" operator="equal">
      <formula>"DESISTENTE"</formula>
    </cfRule>
    <cfRule type="cellIs" dxfId="170" priority="59" operator="equal">
      <formula>"EM ATENÇÃO"</formula>
    </cfRule>
    <cfRule type="cellIs" dxfId="169" priority="60" operator="equal">
      <formula>"EM ATENÇÃO"</formula>
    </cfRule>
  </conditionalFormatting>
  <conditionalFormatting sqref="AT44:AU73 D44:S73 D32:S41 D12:W13 AT32:AU41 X13:AU13 AJ14:AU15 H14:AE15 H20:S26 T21:Y26 S27:W30 AJ31:AU31 X28:AD30 AB20:AD27 AH28:AU30 H16:AD19 AE16:AE31 AF15:AG31 Z31:AD31 AJ27:AU27 AH16:AU26">
    <cfRule type="cellIs" dxfId="168" priority="57" operator="equal">
      <formula>"F"</formula>
    </cfRule>
  </conditionalFormatting>
  <conditionalFormatting sqref="D32:AC74 AT32:AU74 D12:AU13 AJ14:AU15 H14:AE15 H20:AA26 S27:AA27 AJ31:AU31 S28:AD30 AB20:AD27 AH28:AU30 H16:AD19 AE16:AE31 AF15:AG31 T31:AD31 AJ27:AU27 AH16:AU26">
    <cfRule type="containsText" dxfId="167" priority="56" operator="containsText" text="F">
      <formula>NOT(ISERROR(SEARCH("F",D12)))</formula>
    </cfRule>
  </conditionalFormatting>
  <conditionalFormatting sqref="C12:C41">
    <cfRule type="containsText" dxfId="166" priority="52" operator="containsText" text="DESISTENTE">
      <formula>NOT(ISERROR(SEARCH("DESISTENTE",C12)))</formula>
    </cfRule>
    <cfRule type="containsText" dxfId="165" priority="55" operator="containsText" text="DESISTENTE SUBSTITUIDO">
      <formula>NOT(ISERROR(SEARCH("DESISTENTE SUBSTITUIDO",C12)))</formula>
    </cfRule>
  </conditionalFormatting>
  <conditionalFormatting sqref="C44:C73">
    <cfRule type="containsText" dxfId="164" priority="53" operator="containsText" text="DESISTENTE">
      <formula>NOT(ISERROR(SEARCH("DESISTENTE",C44)))</formula>
    </cfRule>
    <cfRule type="containsText" dxfId="163" priority="54" operator="containsText" text="DESISTENTE SUBSTITUIDO">
      <formula>NOT(ISERROR(SEARCH("DESISTENTE SUBSTITUIDO",C44)))</formula>
    </cfRule>
  </conditionalFormatting>
  <conditionalFormatting sqref="AT44:AU73 D44:S73 D32:S41 D12:W13 AT32:AU41 X13:AU13 AJ14:AU15 H14:AE15 H20:S26 T21:Y26 S27:W30 AJ31:AU31 X28:AD30 AB20:AD27 AH28:AU30 H16:AD19 AE16:AE31 AF15:AG31 Z31:AD31 AJ27:AU27 AH16:AU26">
    <cfRule type="cellIs" dxfId="162" priority="49" operator="equal">
      <formula>"F"</formula>
    </cfRule>
  </conditionalFormatting>
  <conditionalFormatting sqref="C44:C74">
    <cfRule type="containsText" dxfId="161" priority="46" operator="containsText" text="FREQUENTE">
      <formula>NOT(ISERROR(SEARCH("FREQUENTE",C44)))</formula>
    </cfRule>
  </conditionalFormatting>
  <conditionalFormatting sqref="C12:C74">
    <cfRule type="containsText" dxfId="160" priority="45" operator="containsText" text="TRANSFERIDO">
      <formula>NOT(ISERROR(SEARCH("TRANSFERIDO",C12)))</formula>
    </cfRule>
  </conditionalFormatting>
  <conditionalFormatting sqref="T12:Y12 T44:Y73 T13:AU13 AJ14:AU15 T20:Y27 T31:Y41 AJ31:AU31 T28:AD30 AH28:AU30 Z31:AD31 AJ27:AU27 AK16:AU26">
    <cfRule type="cellIs" dxfId="159" priority="42" operator="equal">
      <formula>"F"</formula>
    </cfRule>
  </conditionalFormatting>
  <conditionalFormatting sqref="T12:Y12 T44:Y73 T13:AU13 AJ14:AU15 T20:Y27 T31:Y41 AJ31:AU31 T28:AD30 AH28:AU30 Z31:AD31 AJ27:AU27 AK16:AU26">
    <cfRule type="cellIs" dxfId="158" priority="41" operator="equal">
      <formula>"F"</formula>
    </cfRule>
  </conditionalFormatting>
  <conditionalFormatting sqref="Z44:AA73 Z20:AA27 Z12:AU12 Z32:AA41">
    <cfRule type="cellIs" dxfId="157" priority="40" operator="equal">
      <formula>"F"</formula>
    </cfRule>
  </conditionalFormatting>
  <conditionalFormatting sqref="Z44:AA73 Z20:AA27 Z12:AU12 Z32:AA41">
    <cfRule type="cellIs" dxfId="156" priority="39" operator="equal">
      <formula>"F"</formula>
    </cfRule>
  </conditionalFormatting>
  <conditionalFormatting sqref="AB44:AC73 AB32:AC41">
    <cfRule type="cellIs" dxfId="155" priority="38" operator="equal">
      <formula>"F"</formula>
    </cfRule>
  </conditionalFormatting>
  <conditionalFormatting sqref="AB44:AC73 AB32:AC41">
    <cfRule type="cellIs" dxfId="154" priority="37" operator="equal">
      <formula>"F"</formula>
    </cfRule>
  </conditionalFormatting>
  <conditionalFormatting sqref="AD44:AI73 AF14:AI14 AD32:AI41 AH15:AI15 AH31:AI31 AH27:AI27">
    <cfRule type="cellIs" dxfId="153" priority="36" operator="equal">
      <formula>"F"</formula>
    </cfRule>
  </conditionalFormatting>
  <conditionalFormatting sqref="AD32:AS74 AF14:AI14 AH15:AI15 AH31:AI31 AH27:AI27">
    <cfRule type="containsText" dxfId="152" priority="35" operator="containsText" text="F">
      <formula>NOT(ISERROR(SEARCH("F",AD14)))</formula>
    </cfRule>
  </conditionalFormatting>
  <conditionalFormatting sqref="AD44:AI73 AF14:AI14 AD32:AI41 AH15:AI15 AH31:AI31 AH27:AI27">
    <cfRule type="cellIs" dxfId="151" priority="34" operator="equal">
      <formula>"F"</formula>
    </cfRule>
  </conditionalFormatting>
  <conditionalFormatting sqref="AJ44:AS73 AJ32:AS41">
    <cfRule type="cellIs" dxfId="150" priority="33" operator="equal">
      <formula>"F"</formula>
    </cfRule>
  </conditionalFormatting>
  <conditionalFormatting sqref="AJ44:AS73 AJ32:AS41">
    <cfRule type="cellIs" dxfId="149" priority="32" operator="equal">
      <formula>"F"</formula>
    </cfRule>
  </conditionalFormatting>
  <conditionalFormatting sqref="D14:G31 H31:S31 H27:R30">
    <cfRule type="cellIs" dxfId="148" priority="31" operator="equal">
      <formula>"F"</formula>
    </cfRule>
  </conditionalFormatting>
  <conditionalFormatting sqref="D14:G31 H31:S31 H27:R30">
    <cfRule type="containsText" dxfId="147" priority="30" operator="containsText" text="F">
      <formula>NOT(ISERROR(SEARCH("F",D14)))</formula>
    </cfRule>
  </conditionalFormatting>
  <conditionalFormatting sqref="D14:G31 H31:S31 H27:R30">
    <cfRule type="cellIs" dxfId="146" priority="29" operator="equal">
      <formula>"F"</formula>
    </cfRule>
  </conditionalFormatting>
  <conditionalFormatting sqref="C76:C105 C108:C145">
    <cfRule type="cellIs" dxfId="145" priority="26" operator="equal">
      <formula>"DESISTENTE"</formula>
    </cfRule>
    <cfRule type="cellIs" dxfId="144" priority="27" operator="equal">
      <formula>"EM ATENÇÃO"</formula>
    </cfRule>
    <cfRule type="cellIs" dxfId="143" priority="28" operator="equal">
      <formula>"EM ATENÇÃO"</formula>
    </cfRule>
  </conditionalFormatting>
  <conditionalFormatting sqref="AT76:AU105 D76:S77 D79:S105 J78:S78 AT108:AU145 D108:S145">
    <cfRule type="cellIs" dxfId="142" priority="25" operator="equal">
      <formula>"F"</formula>
    </cfRule>
  </conditionalFormatting>
  <conditionalFormatting sqref="D76:AC77 J78:AC78 AT76:AU145 D79:AC145">
    <cfRule type="containsText" dxfId="141" priority="24" operator="containsText" text="F">
      <formula>NOT(ISERROR(SEARCH("F",D76)))</formula>
    </cfRule>
  </conditionalFormatting>
  <conditionalFormatting sqref="C76:C105">
    <cfRule type="containsText" dxfId="140" priority="20" operator="containsText" text="DESISTENTE">
      <formula>NOT(ISERROR(SEARCH("DESISTENTE",C76)))</formula>
    </cfRule>
    <cfRule type="containsText" dxfId="139" priority="23" operator="containsText" text="DESISTENTE SUBSTITUIDO">
      <formula>NOT(ISERROR(SEARCH("DESISTENTE SUBSTITUIDO",C76)))</formula>
    </cfRule>
  </conditionalFormatting>
  <conditionalFormatting sqref="C108:C145">
    <cfRule type="containsText" dxfId="138" priority="21" operator="containsText" text="DESISTENTE">
      <formula>NOT(ISERROR(SEARCH("DESISTENTE",C108)))</formula>
    </cfRule>
    <cfRule type="containsText" dxfId="137" priority="22" operator="containsText" text="DESISTENTE SUBSTITUIDO">
      <formula>NOT(ISERROR(SEARCH("DESISTENTE SUBSTITUIDO",C108)))</formula>
    </cfRule>
  </conditionalFormatting>
  <conditionalFormatting sqref="AT76:AU105 D76:S77 D79:S105 J78:S78 AT108:AU145 D108:S145">
    <cfRule type="cellIs" dxfId="136" priority="19" operator="equal">
      <formula>"F"</formula>
    </cfRule>
  </conditionalFormatting>
  <conditionalFormatting sqref="C108:C145">
    <cfRule type="containsText" dxfId="135" priority="16" operator="containsText" text="FREQUENTE">
      <formula>NOT(ISERROR(SEARCH("FREQUENTE",C108)))</formula>
    </cfRule>
  </conditionalFormatting>
  <conditionalFormatting sqref="C76:C145">
    <cfRule type="containsText" dxfId="134" priority="15" operator="containsText" text="TRANSFERIDO">
      <formula>NOT(ISERROR(SEARCH("TRANSFERIDO",C76)))</formula>
    </cfRule>
  </conditionalFormatting>
  <conditionalFormatting sqref="T76:Y105 T108:Y145">
    <cfRule type="cellIs" dxfId="133" priority="14" operator="equal">
      <formula>"F"</formula>
    </cfRule>
  </conditionalFormatting>
  <conditionalFormatting sqref="T76:Y105 T108:Y145">
    <cfRule type="cellIs" dxfId="132" priority="13" operator="equal">
      <formula>"F"</formula>
    </cfRule>
  </conditionalFormatting>
  <conditionalFormatting sqref="Z76:AA105 Z108:AA145">
    <cfRule type="cellIs" dxfId="131" priority="12" operator="equal">
      <formula>"F"</formula>
    </cfRule>
  </conditionalFormatting>
  <conditionalFormatting sqref="Z76:AA105 Z108:AA145">
    <cfRule type="cellIs" dxfId="130" priority="11" operator="equal">
      <formula>"F"</formula>
    </cfRule>
  </conditionalFormatting>
  <conditionalFormatting sqref="AB76:AC105 AB108:AC145">
    <cfRule type="cellIs" dxfId="129" priority="10" operator="equal">
      <formula>"F"</formula>
    </cfRule>
  </conditionalFormatting>
  <conditionalFormatting sqref="AB76:AC105 AB108:AC145">
    <cfRule type="cellIs" dxfId="128" priority="9" operator="equal">
      <formula>"F"</formula>
    </cfRule>
  </conditionalFormatting>
  <conditionalFormatting sqref="AD76:AI105 AD108:AI145">
    <cfRule type="cellIs" dxfId="127" priority="8" operator="equal">
      <formula>"F"</formula>
    </cfRule>
  </conditionalFormatting>
  <conditionalFormatting sqref="AD76:AS145">
    <cfRule type="containsText" dxfId="126" priority="7" operator="containsText" text="F">
      <formula>NOT(ISERROR(SEARCH("F",AD76)))</formula>
    </cfRule>
  </conditionalFormatting>
  <conditionalFormatting sqref="AD76:AI105 AD108:AI145">
    <cfRule type="cellIs" dxfId="125" priority="6" operator="equal">
      <formula>"F"</formula>
    </cfRule>
  </conditionalFormatting>
  <conditionalFormatting sqref="AJ76:AS105 AJ108:AS145">
    <cfRule type="cellIs" dxfId="124" priority="5" operator="equal">
      <formula>"F"</formula>
    </cfRule>
  </conditionalFormatting>
  <conditionalFormatting sqref="AJ76:AS105 AJ108:AS145">
    <cfRule type="cellIs" dxfId="123" priority="4" operator="equal">
      <formula>"F"</formula>
    </cfRule>
  </conditionalFormatting>
  <conditionalFormatting sqref="D78:I78">
    <cfRule type="cellIs" dxfId="122" priority="3" operator="equal">
      <formula>"F"</formula>
    </cfRule>
  </conditionalFormatting>
  <conditionalFormatting sqref="D78:I78">
    <cfRule type="containsText" dxfId="121" priority="2" operator="containsText" text="F">
      <formula>NOT(ISERROR(SEARCH("F",D78)))</formula>
    </cfRule>
  </conditionalFormatting>
  <conditionalFormatting sqref="D78:I78">
    <cfRule type="cellIs" dxfId="120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" operator="containsText" id="{13B2B5A9-3420-48FE-848E-9B87EBB5971C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47" operator="containsText" id="{2AF77A7D-39D2-4841-BCCB-12D9D6D7AD35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8" operator="containsText" id="{8F1047E0-A346-4C24-A068-610D781D1B52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17" operator="containsText" id="{2D8B8135-7FFB-4F7A-A7B6-ADCDE9BED6E3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Y145"/>
  <sheetViews>
    <sheetView showGridLines="0" tabSelected="1" topLeftCell="A7" zoomScaleNormal="100" workbookViewId="0">
      <pane xSplit="3" ySplit="3" topLeftCell="D97" activePane="bottomRight" state="frozen"/>
      <selection pane="topRight" activeCell="D7" sqref="D7"/>
      <selection pane="bottomLeft" activeCell="A15" sqref="A15"/>
      <selection pane="bottomRight" activeCell="F152" sqref="F152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7.42578125" bestFit="1" customWidth="1"/>
    <col min="9" max="9" width="8.7109375" bestFit="1" customWidth="1"/>
    <col min="10" max="10" width="10.140625" customWidth="1"/>
    <col min="11" max="11" width="8.5703125" customWidth="1"/>
    <col min="12" max="12" width="7.42578125" bestFit="1" customWidth="1"/>
    <col min="13" max="13" width="11.140625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bestFit="1" customWidth="1"/>
    <col min="26" max="26" width="8.7109375" customWidth="1"/>
    <col min="27" max="27" width="8.28515625" customWidth="1"/>
    <col min="28" max="28" width="7.42578125" bestFit="1" customWidth="1"/>
    <col min="29" max="29" width="8.7109375" bestFit="1" customWidth="1"/>
    <col min="30" max="30" width="7.42578125" bestFit="1" customWidth="1"/>
    <col min="31" max="31" width="8.7109375" bestFit="1" customWidth="1"/>
    <col min="32" max="32" width="7.42578125" bestFit="1" customWidth="1"/>
    <col min="33" max="33" width="8.7109375" bestFit="1" customWidth="1"/>
    <col min="34" max="34" width="7.42578125" bestFit="1" customWidth="1"/>
    <col min="35" max="37" width="8.7109375" customWidth="1"/>
    <col min="38" max="38" width="7.42578125" bestFit="1" customWidth="1"/>
    <col min="39" max="49" width="8.7109375" customWidth="1"/>
    <col min="50" max="50" width="6.28515625" customWidth="1"/>
    <col min="51" max="51" width="24.7109375" bestFit="1" customWidth="1"/>
  </cols>
  <sheetData>
    <row r="1" spans="1:51" ht="28.5" customHeight="1" thickBot="1" x14ac:dyDescent="0.3">
      <c r="A1" s="105" t="s">
        <v>86</v>
      </c>
      <c r="B1" s="106"/>
      <c r="C1" s="106"/>
    </row>
    <row r="2" spans="1:51" ht="15.75" customHeight="1" x14ac:dyDescent="0.25">
      <c r="A2" s="32"/>
      <c r="B2" s="32"/>
      <c r="C2" s="32"/>
    </row>
    <row r="3" spans="1:51" ht="16.5" customHeight="1" x14ac:dyDescent="0.25">
      <c r="A3" s="33" t="s">
        <v>87</v>
      </c>
      <c r="B3" s="20"/>
    </row>
    <row r="4" spans="1:51" x14ac:dyDescent="0.25">
      <c r="A4" s="33" t="s">
        <v>88</v>
      </c>
      <c r="B4" s="20"/>
    </row>
    <row r="5" spans="1:51" x14ac:dyDescent="0.25">
      <c r="A5" s="33" t="s">
        <v>89</v>
      </c>
      <c r="B5" s="20"/>
    </row>
    <row r="6" spans="1:51" ht="15.75" thickBot="1" x14ac:dyDescent="0.3">
      <c r="A6" s="34"/>
    </row>
    <row r="7" spans="1:51" ht="15.75" thickBot="1" x14ac:dyDescent="0.3">
      <c r="A7" s="107" t="s">
        <v>90</v>
      </c>
      <c r="B7" s="109" t="s">
        <v>26</v>
      </c>
      <c r="C7" s="109" t="s">
        <v>91</v>
      </c>
      <c r="D7" s="101" t="s">
        <v>94</v>
      </c>
      <c r="E7" s="102"/>
      <c r="F7" s="101" t="s">
        <v>95</v>
      </c>
      <c r="G7" s="102"/>
      <c r="H7" s="101" t="s">
        <v>103</v>
      </c>
      <c r="I7" s="102"/>
      <c r="J7" s="111" t="s">
        <v>92</v>
      </c>
      <c r="K7" s="104"/>
      <c r="L7" s="111" t="s">
        <v>93</v>
      </c>
      <c r="M7" s="104"/>
      <c r="N7" s="111" t="s">
        <v>94</v>
      </c>
      <c r="O7" s="104"/>
      <c r="P7" s="111" t="s">
        <v>95</v>
      </c>
      <c r="Q7" s="104"/>
      <c r="R7" s="111" t="s">
        <v>103</v>
      </c>
      <c r="S7" s="104"/>
      <c r="T7" s="111" t="s">
        <v>92</v>
      </c>
      <c r="U7" s="104"/>
      <c r="V7" s="111" t="s">
        <v>93</v>
      </c>
      <c r="W7" s="104"/>
      <c r="X7" s="111" t="s">
        <v>94</v>
      </c>
      <c r="Y7" s="104"/>
      <c r="Z7" s="111" t="s">
        <v>95</v>
      </c>
      <c r="AA7" s="104"/>
      <c r="AB7" s="111" t="s">
        <v>103</v>
      </c>
      <c r="AC7" s="104"/>
      <c r="AD7" s="101" t="s">
        <v>92</v>
      </c>
      <c r="AE7" s="102"/>
      <c r="AF7" s="101" t="s">
        <v>93</v>
      </c>
      <c r="AG7" s="102"/>
      <c r="AH7" s="101" t="s">
        <v>94</v>
      </c>
      <c r="AI7" s="102"/>
      <c r="AJ7" s="101" t="s">
        <v>95</v>
      </c>
      <c r="AK7" s="102"/>
      <c r="AL7" s="101" t="s">
        <v>103</v>
      </c>
      <c r="AM7" s="102"/>
      <c r="AN7" s="101" t="s">
        <v>92</v>
      </c>
      <c r="AO7" s="102"/>
      <c r="AP7" s="101" t="s">
        <v>93</v>
      </c>
      <c r="AQ7" s="102"/>
      <c r="AR7" s="101" t="s">
        <v>94</v>
      </c>
      <c r="AS7" s="102"/>
      <c r="AT7" s="101" t="s">
        <v>95</v>
      </c>
      <c r="AU7" s="102"/>
      <c r="AV7" s="101" t="s">
        <v>103</v>
      </c>
      <c r="AW7" s="102"/>
    </row>
    <row r="8" spans="1:51" ht="28.5" customHeight="1" x14ac:dyDescent="0.25">
      <c r="A8" s="107"/>
      <c r="B8" s="109"/>
      <c r="C8" s="109"/>
      <c r="D8" s="101">
        <v>45931</v>
      </c>
      <c r="E8" s="102"/>
      <c r="F8" s="101">
        <v>45932</v>
      </c>
      <c r="G8" s="102"/>
      <c r="H8" s="101">
        <v>45933</v>
      </c>
      <c r="I8" s="102"/>
      <c r="J8" s="101">
        <v>45936</v>
      </c>
      <c r="K8" s="102"/>
      <c r="L8" s="101">
        <v>45937</v>
      </c>
      <c r="M8" s="102"/>
      <c r="N8" s="101">
        <v>45938</v>
      </c>
      <c r="O8" s="102"/>
      <c r="P8" s="101">
        <v>45939</v>
      </c>
      <c r="Q8" s="102"/>
      <c r="R8" s="101">
        <v>45940</v>
      </c>
      <c r="S8" s="102"/>
      <c r="T8" s="101">
        <v>45943</v>
      </c>
      <c r="U8" s="102"/>
      <c r="V8" s="101">
        <v>45944</v>
      </c>
      <c r="W8" s="102"/>
      <c r="X8" s="101">
        <v>45945</v>
      </c>
      <c r="Y8" s="102"/>
      <c r="Z8" s="101">
        <v>45946</v>
      </c>
      <c r="AA8" s="102"/>
      <c r="AB8" s="101">
        <v>45947</v>
      </c>
      <c r="AC8" s="102"/>
      <c r="AD8" s="101">
        <v>45950</v>
      </c>
      <c r="AE8" s="102"/>
      <c r="AF8" s="101">
        <v>45951</v>
      </c>
      <c r="AG8" s="102"/>
      <c r="AH8" s="101">
        <v>45952</v>
      </c>
      <c r="AI8" s="102"/>
      <c r="AJ8" s="101">
        <v>45953</v>
      </c>
      <c r="AK8" s="102"/>
      <c r="AL8" s="101">
        <v>45954</v>
      </c>
      <c r="AM8" s="102"/>
      <c r="AN8" s="101">
        <v>45957</v>
      </c>
      <c r="AO8" s="102"/>
      <c r="AP8" s="101">
        <v>45958</v>
      </c>
      <c r="AQ8" s="102"/>
      <c r="AR8" s="101">
        <v>45959</v>
      </c>
      <c r="AS8" s="102"/>
      <c r="AT8" s="101">
        <v>45960</v>
      </c>
      <c r="AU8" s="102"/>
      <c r="AV8" s="101">
        <v>45961</v>
      </c>
      <c r="AW8" s="102"/>
      <c r="AX8" s="35"/>
      <c r="AY8" s="36" t="s">
        <v>96</v>
      </c>
    </row>
    <row r="9" spans="1:51" ht="14.25" customHeight="1" thickBot="1" x14ac:dyDescent="0.3">
      <c r="A9" s="108"/>
      <c r="B9" s="110"/>
      <c r="C9" s="110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L9" s="37" t="s">
        <v>97</v>
      </c>
      <c r="M9" s="37" t="s">
        <v>97</v>
      </c>
      <c r="N9" s="37" t="s">
        <v>97</v>
      </c>
      <c r="O9" s="37" t="s">
        <v>97</v>
      </c>
      <c r="P9" s="37" t="s">
        <v>97</v>
      </c>
      <c r="Q9" s="37" t="s">
        <v>97</v>
      </c>
      <c r="R9" s="37" t="s">
        <v>97</v>
      </c>
      <c r="S9" s="37" t="s">
        <v>97</v>
      </c>
      <c r="T9" s="37" t="s">
        <v>97</v>
      </c>
      <c r="U9" s="37" t="s">
        <v>97</v>
      </c>
      <c r="V9" s="37" t="s">
        <v>97</v>
      </c>
      <c r="W9" s="37" t="s">
        <v>97</v>
      </c>
      <c r="X9" s="37" t="s">
        <v>97</v>
      </c>
      <c r="Y9" s="37" t="s">
        <v>97</v>
      </c>
      <c r="Z9" s="37" t="s">
        <v>97</v>
      </c>
      <c r="AA9" s="37" t="s">
        <v>97</v>
      </c>
      <c r="AB9" s="37" t="s">
        <v>97</v>
      </c>
      <c r="AC9" s="37" t="s">
        <v>97</v>
      </c>
      <c r="AD9" s="37" t="s">
        <v>97</v>
      </c>
      <c r="AE9" s="37" t="s">
        <v>97</v>
      </c>
      <c r="AF9" s="37" t="s">
        <v>97</v>
      </c>
      <c r="AG9" s="37" t="s">
        <v>97</v>
      </c>
      <c r="AH9" s="37" t="s">
        <v>97</v>
      </c>
      <c r="AI9" s="37" t="s">
        <v>97</v>
      </c>
      <c r="AJ9" s="37" t="s">
        <v>97</v>
      </c>
      <c r="AK9" s="37" t="s">
        <v>97</v>
      </c>
      <c r="AL9" s="37" t="s">
        <v>97</v>
      </c>
      <c r="AM9" s="37" t="s">
        <v>97</v>
      </c>
      <c r="AN9" s="37" t="s">
        <v>97</v>
      </c>
      <c r="AO9" s="37" t="s">
        <v>97</v>
      </c>
      <c r="AP9" s="37" t="s">
        <v>97</v>
      </c>
      <c r="AQ9" s="37" t="s">
        <v>97</v>
      </c>
      <c r="AR9" s="37" t="s">
        <v>97</v>
      </c>
      <c r="AS9" s="37" t="s">
        <v>97</v>
      </c>
      <c r="AT9" s="37" t="s">
        <v>97</v>
      </c>
      <c r="AU9" s="37" t="s">
        <v>97</v>
      </c>
      <c r="AV9" s="37" t="s">
        <v>97</v>
      </c>
      <c r="AW9" s="37" t="s">
        <v>97</v>
      </c>
      <c r="AY9" s="38" t="s">
        <v>98</v>
      </c>
    </row>
    <row r="10" spans="1:51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Y10" s="39"/>
    </row>
    <row r="11" spans="1:51" ht="24" customHeight="1" thickBot="1" x14ac:dyDescent="0.3">
      <c r="A11" s="24" t="str">
        <f>RESUMO!A5</f>
        <v xml:space="preserve">TURMA 1 (CURSO: ) - UNIDADE: 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Y11" s="14" t="s">
        <v>99</v>
      </c>
    </row>
    <row r="12" spans="1:51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SUBSTITUIDO",IF(AY12&gt;=3,"EM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Y12" s="2">
        <f>COUNTIF(D12:AW12,"F")/2</f>
        <v>0</v>
      </c>
    </row>
    <row r="13" spans="1:51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SUBSTITUIDO",IF(AY13&gt;=3,"EM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Y13" s="2">
        <f t="shared" ref="AY13:AY41" si="0">COUNTIF(D13:AW13,"F")/2</f>
        <v>0</v>
      </c>
    </row>
    <row r="14" spans="1:51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SUBSTITUIDO",IF(AY14&gt;=3,"EM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Y14" s="2">
        <f t="shared" si="0"/>
        <v>0</v>
      </c>
    </row>
    <row r="15" spans="1:51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SUBSTITUIDO",IF(AY15&gt;=3,"EM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Y15" s="2">
        <f t="shared" si="0"/>
        <v>0</v>
      </c>
    </row>
    <row r="16" spans="1:51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SUBSTITUIDO",IF(AY16&gt;=3,"EM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Y16" s="2">
        <f t="shared" si="0"/>
        <v>0</v>
      </c>
    </row>
    <row r="17" spans="1:51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SUBSTITUIDO",IF(AY17&gt;=3,"EM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Y17" s="2">
        <f t="shared" si="0"/>
        <v>0</v>
      </c>
    </row>
    <row r="18" spans="1:51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SUBSTITUIDO",IF(AY18&gt;=3,"EM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Y18" s="2">
        <f t="shared" si="0"/>
        <v>0</v>
      </c>
    </row>
    <row r="19" spans="1:51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SUBSTITUIDO",IF(AY19&gt;=3,"EM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Y19" s="2">
        <f t="shared" si="0"/>
        <v>0</v>
      </c>
    </row>
    <row r="20" spans="1:51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SUBSTITUIDO",IF(AY20&gt;=3,"EM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Y20" s="2">
        <f t="shared" si="0"/>
        <v>0</v>
      </c>
    </row>
    <row r="21" spans="1:51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SUBSTITUIDO",IF(AY21&gt;=3,"EM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Y21" s="2">
        <f t="shared" si="0"/>
        <v>0</v>
      </c>
    </row>
    <row r="22" spans="1:51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SUBSTITUIDO",IF(AY22&gt;=3,"EM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Y22" s="2">
        <f t="shared" si="0"/>
        <v>0</v>
      </c>
    </row>
    <row r="23" spans="1:51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SUBSTITUIDO",IF(AY23&gt;=3,"EM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Y23" s="2">
        <f t="shared" si="0"/>
        <v>0</v>
      </c>
    </row>
    <row r="24" spans="1:51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SUBSTITUIDO",IF(AY24&gt;=3,"EM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Y24" s="2">
        <f t="shared" si="0"/>
        <v>0</v>
      </c>
    </row>
    <row r="25" spans="1:51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SUBSTITUIDO",IF(AY25&gt;=3,"EM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Y25" s="2">
        <f t="shared" si="0"/>
        <v>0</v>
      </c>
    </row>
    <row r="26" spans="1:51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SUBSTITUIDO",IF(AY26&gt;=3,"EM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Y26" s="2">
        <f t="shared" si="0"/>
        <v>0</v>
      </c>
    </row>
    <row r="27" spans="1:51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SUBSTITUIDO",IF(AY27&gt;=3,"EM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Y27" s="2">
        <f t="shared" si="0"/>
        <v>0</v>
      </c>
    </row>
    <row r="28" spans="1:51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SUBSTITUIDO",IF(AY28&gt;=3,"EM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Y28" s="2">
        <f t="shared" si="0"/>
        <v>0</v>
      </c>
    </row>
    <row r="29" spans="1:51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SUBSTITUIDO",IF(AY29&gt;=3,"EM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Y29" s="2">
        <f t="shared" si="0"/>
        <v>0</v>
      </c>
    </row>
    <row r="30" spans="1:51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SUBSTITUIDO",IF(AY30&gt;=3,"EM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Y30" s="2">
        <f t="shared" si="0"/>
        <v>0</v>
      </c>
    </row>
    <row r="31" spans="1:5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SUBSTITUIDO",IF(AY31&gt;=3,"EM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Y31" s="2">
        <f t="shared" si="0"/>
        <v>0</v>
      </c>
    </row>
    <row r="32" spans="1:5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SUBSTITUIDO",IF(AY32&gt;=3,"EM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Y32" s="2">
        <f t="shared" si="0"/>
        <v>0</v>
      </c>
    </row>
    <row r="33" spans="1:5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SUBSTITUIDO",IF(AY33&gt;=3,"EM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Y33" s="2">
        <f>COUNTIF(D33:AW33,"F")/2</f>
        <v>0</v>
      </c>
    </row>
    <row r="34" spans="1:51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SUBSTITUIDO",IF(AY34&gt;=3,"EM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Y34" s="2">
        <f t="shared" si="0"/>
        <v>0</v>
      </c>
    </row>
    <row r="35" spans="1:51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SUBSTITUIDO",IF(AY35&gt;=3,"EM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Y35" s="2">
        <f t="shared" si="0"/>
        <v>0</v>
      </c>
    </row>
    <row r="36" spans="1:51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SUBSTITUIDO",IF(AY36&gt;=3,"EM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Y36" s="2">
        <f t="shared" si="0"/>
        <v>0</v>
      </c>
    </row>
    <row r="37" spans="1:51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SUBSTITUIDO",IF(AY37&gt;=3,"EM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Y37" s="2">
        <f t="shared" si="0"/>
        <v>0</v>
      </c>
    </row>
    <row r="38" spans="1:51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SUBSTITUIDO",IF(AY38&gt;=3,"EM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Y38" s="2">
        <f t="shared" si="0"/>
        <v>0</v>
      </c>
    </row>
    <row r="39" spans="1:51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SUBSTITUIDO",IF(AY39&gt;=3,"EM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Y39" s="2">
        <f t="shared" si="0"/>
        <v>0</v>
      </c>
    </row>
    <row r="40" spans="1:51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SUBSTITUIDO",IF(AY40&gt;=3,"EM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Y40" s="2">
        <f t="shared" si="0"/>
        <v>0</v>
      </c>
    </row>
    <row r="41" spans="1:51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SUBSTITUIDO",IF(AY41&gt;=3,"EM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Y41" s="2">
        <f t="shared" si="0"/>
        <v>0</v>
      </c>
    </row>
    <row r="42" spans="1:51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51" ht="19.5" thickBot="1" x14ac:dyDescent="0.3">
      <c r="A43" s="24" t="str">
        <f>RESUMO!A45</f>
        <v xml:space="preserve">TURMA 2 (CURSO: ) - UNIDADE: 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Y43" s="14" t="s">
        <v>100</v>
      </c>
    </row>
    <row r="44" spans="1:51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SUBSTITUIDO",IF(AY44&gt;=3,"EM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Y44" s="2">
        <f>COUNTIF(D44:AW44,"F")/2</f>
        <v>0</v>
      </c>
    </row>
    <row r="45" spans="1:51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SUBSTITUIDO",IF(AY45&gt;=3,"EM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Y45" s="2">
        <f t="shared" ref="AY45:AY73" si="1">COUNTIF(D45:AW45,"F")/2</f>
        <v>0</v>
      </c>
    </row>
    <row r="46" spans="1:51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SUBSTITUIDO",IF(AY46&gt;=3,"EM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Y46" s="2">
        <f t="shared" si="1"/>
        <v>0</v>
      </c>
    </row>
    <row r="47" spans="1:51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SUBSTITUIDO",IF(AY47&gt;=3,"EM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Y47" s="2">
        <f t="shared" si="1"/>
        <v>0</v>
      </c>
    </row>
    <row r="48" spans="1:51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SUBSTITUIDO",IF(AY48&gt;=3,"EM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Y48" s="2">
        <f t="shared" si="1"/>
        <v>0</v>
      </c>
    </row>
    <row r="49" spans="1:51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SUBSTITUIDO",IF(AY49&gt;=3,"EM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Y49" s="2">
        <f t="shared" si="1"/>
        <v>0</v>
      </c>
    </row>
    <row r="50" spans="1:51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SUBSTITUIDO",IF(AY50&gt;=3,"EM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Y50" s="2">
        <f t="shared" si="1"/>
        <v>0</v>
      </c>
    </row>
    <row r="51" spans="1:51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SUBSTITUIDO",IF(AY51&gt;=3,"EM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Y51" s="2">
        <f t="shared" si="1"/>
        <v>0</v>
      </c>
    </row>
    <row r="52" spans="1:51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SUBSTITUIDO",IF(AY52&gt;=3,"EM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Y52" s="2">
        <f t="shared" si="1"/>
        <v>0</v>
      </c>
    </row>
    <row r="53" spans="1:51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SUBSTITUIDO",IF(AY53&gt;=3,"EM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Y53" s="2">
        <f t="shared" si="1"/>
        <v>0</v>
      </c>
    </row>
    <row r="54" spans="1:51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SUBSTITUIDO",IF(AY54&gt;=3,"EM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Y54" s="2">
        <f t="shared" si="1"/>
        <v>0</v>
      </c>
    </row>
    <row r="55" spans="1:51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SUBSTITUIDO",IF(AY55&gt;=3,"EM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Y55" s="2">
        <f t="shared" si="1"/>
        <v>0</v>
      </c>
    </row>
    <row r="56" spans="1:51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SUBSTITUIDO",IF(AY56&gt;=3,"EM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Y56" s="2">
        <f t="shared" si="1"/>
        <v>0</v>
      </c>
    </row>
    <row r="57" spans="1:51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SUBSTITUIDO",IF(AY57&gt;=3,"EM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Y57" s="2">
        <f t="shared" si="1"/>
        <v>0</v>
      </c>
    </row>
    <row r="58" spans="1:51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SUBSTITUIDO",IF(AY58&gt;=3,"EM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Y58" s="2">
        <f t="shared" si="1"/>
        <v>0</v>
      </c>
    </row>
    <row r="59" spans="1:51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SUBSTITUIDO",IF(AY59&gt;=3,"EM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Y59" s="2">
        <f t="shared" si="1"/>
        <v>0</v>
      </c>
    </row>
    <row r="60" spans="1:51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SUBSTITUIDO",IF(AY60&gt;=3,"EM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Y60" s="2">
        <f t="shared" si="1"/>
        <v>0</v>
      </c>
    </row>
    <row r="61" spans="1:51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SUBSTITUIDO",IF(AY61&gt;=3,"EM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Y61" s="2">
        <f t="shared" si="1"/>
        <v>0</v>
      </c>
    </row>
    <row r="62" spans="1:51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SUBSTITUIDO",IF(AY62&gt;=3,"EM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Y62" s="2">
        <f t="shared" si="1"/>
        <v>0</v>
      </c>
    </row>
    <row r="63" spans="1:51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SUBSTITUIDO",IF(AY63&gt;=3,"EM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Y63" s="2">
        <f t="shared" si="1"/>
        <v>0</v>
      </c>
    </row>
    <row r="64" spans="1:51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SUBSTITUIDO",IF(AY64&gt;=3,"EM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Y64" s="2">
        <f t="shared" si="1"/>
        <v>0</v>
      </c>
    </row>
    <row r="65" spans="1:51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SUBSTITUIDO",IF(AY65&gt;=3,"EM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Y65" s="2">
        <f t="shared" si="1"/>
        <v>0</v>
      </c>
    </row>
    <row r="66" spans="1:51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SUBSTITUIDO",IF(AY66&gt;=3,"EM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Y66" s="2">
        <f>COUNTIF(D66:AW66,"F")/2</f>
        <v>0</v>
      </c>
    </row>
    <row r="67" spans="1:51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SUBSTITUIDO",IF(AY67&gt;=3,"EM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Y67" s="2">
        <f t="shared" si="1"/>
        <v>0</v>
      </c>
    </row>
    <row r="68" spans="1:51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SUBSTITUIDO",IF(AY68&gt;=3,"EM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Y68" s="2">
        <f t="shared" si="1"/>
        <v>0</v>
      </c>
    </row>
    <row r="69" spans="1:51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SUBSTITUIDO",IF(AY69&gt;=3,"EM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Y69" s="2">
        <f t="shared" si="1"/>
        <v>0</v>
      </c>
    </row>
    <row r="70" spans="1:51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SUBSTITUIDO",IF(AY70&gt;=3,"EM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Y70" s="2">
        <f t="shared" si="1"/>
        <v>0</v>
      </c>
    </row>
    <row r="71" spans="1:51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SUBSTITUIDO",IF(AY71&gt;=3,"EM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Y71" s="2">
        <f t="shared" si="1"/>
        <v>0</v>
      </c>
    </row>
    <row r="72" spans="1:51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SUBSTITUIDO",IF(AY72&gt;=3,"EM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Y72" s="2">
        <f t="shared" si="1"/>
        <v>0</v>
      </c>
    </row>
    <row r="73" spans="1:51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SUBSTITUIDO",IF(AY73&gt;=3,"EM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Y73" s="2">
        <f t="shared" si="1"/>
        <v>0</v>
      </c>
    </row>
    <row r="74" spans="1:51" ht="15.75" thickBot="1" x14ac:dyDescent="0.3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7"/>
      <c r="AO74" s="7"/>
      <c r="AP74" s="8"/>
      <c r="AQ74" s="8"/>
      <c r="AR74" s="8"/>
      <c r="AS74" s="8"/>
      <c r="AT74" s="8"/>
      <c r="AU74" s="8"/>
      <c r="AV74" s="8"/>
      <c r="AW74" s="8"/>
      <c r="AY74" s="4"/>
    </row>
    <row r="75" spans="1:51" ht="19.5" thickBot="1" x14ac:dyDescent="0.3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Y75" s="14" t="s">
        <v>101</v>
      </c>
    </row>
    <row r="76" spans="1:51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SUBSTITUIDO",IF(AY76&gt;=3,"EM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Y76" s="2">
        <f>COUNTIF(D76:AW76,"F")/2</f>
        <v>0</v>
      </c>
    </row>
    <row r="77" spans="1:51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SUBSTITUIDO",IF(AY77&gt;=3,"EM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Y77" s="2">
        <f t="shared" ref="AY77:AY105" si="2">COUNTIF(D77:AW77,"F")/2</f>
        <v>0</v>
      </c>
    </row>
    <row r="78" spans="1:51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SUBSTITUIDO",IF(AY78&gt;=3,"EM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Y78" s="2">
        <f t="shared" si="2"/>
        <v>0</v>
      </c>
    </row>
    <row r="79" spans="1:51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SUBSTITUIDO",IF(AY79&gt;=3,"EM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Y79" s="2">
        <f t="shared" si="2"/>
        <v>0</v>
      </c>
    </row>
    <row r="80" spans="1:51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SUBSTITUIDO",IF(AY80&gt;=3,"EM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Y80" s="2">
        <f t="shared" si="2"/>
        <v>0</v>
      </c>
    </row>
    <row r="81" spans="1:51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SUBSTITUIDO",IF(AY81&gt;=3,"EM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Y81" s="2">
        <f t="shared" si="2"/>
        <v>0</v>
      </c>
    </row>
    <row r="82" spans="1:51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SUBSTITUIDO",IF(AY82&gt;=3,"EM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Y82" s="2">
        <f t="shared" si="2"/>
        <v>0</v>
      </c>
    </row>
    <row r="83" spans="1:51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SUBSTITUIDO",IF(AY83&gt;=3,"EM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Y83" s="2">
        <f t="shared" si="2"/>
        <v>0</v>
      </c>
    </row>
    <row r="84" spans="1:51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SUBSTITUIDO",IF(AY84&gt;=3,"EM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Y84" s="2">
        <f t="shared" si="2"/>
        <v>0</v>
      </c>
    </row>
    <row r="85" spans="1:51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SUBSTITUIDO",IF(AY85&gt;=3,"EM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Y85" s="2">
        <f t="shared" si="2"/>
        <v>0</v>
      </c>
    </row>
    <row r="86" spans="1:51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SUBSTITUIDO",IF(AY86&gt;=3,"EM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Y86" s="2">
        <f t="shared" si="2"/>
        <v>0</v>
      </c>
    </row>
    <row r="87" spans="1:51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SUBSTITUIDO",IF(AY87&gt;=3,"EM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Y87" s="2">
        <f t="shared" si="2"/>
        <v>0</v>
      </c>
    </row>
    <row r="88" spans="1:51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SUBSTITUIDO",IF(AY88&gt;=3,"EM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Y88" s="2">
        <f t="shared" si="2"/>
        <v>0</v>
      </c>
    </row>
    <row r="89" spans="1:51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SUBSTITUIDO",IF(AY89&gt;=3,"EM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Y89" s="2">
        <f t="shared" si="2"/>
        <v>0</v>
      </c>
    </row>
    <row r="90" spans="1:51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SUBSTITUIDO",IF(AY90&gt;=3,"EM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Y90" s="2">
        <f t="shared" si="2"/>
        <v>0</v>
      </c>
    </row>
    <row r="91" spans="1:51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SUBSTITUIDO",IF(AY91&gt;=3,"EM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Y91" s="2">
        <f t="shared" si="2"/>
        <v>0</v>
      </c>
    </row>
    <row r="92" spans="1:51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SUBSTITUIDO",IF(AY92&gt;=3,"EM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Y92" s="2">
        <f t="shared" si="2"/>
        <v>0</v>
      </c>
    </row>
    <row r="93" spans="1:51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SUBSTITUIDO",IF(AY93&gt;=3,"EM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Y93" s="2">
        <f t="shared" si="2"/>
        <v>0</v>
      </c>
    </row>
    <row r="94" spans="1:51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SUBSTITUIDO",IF(AY94&gt;=3,"EM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Y94" s="2">
        <f t="shared" si="2"/>
        <v>0</v>
      </c>
    </row>
    <row r="95" spans="1:51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SUBSTITUIDO",IF(AY95&gt;=3,"EM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Y95" s="2">
        <f t="shared" si="2"/>
        <v>0</v>
      </c>
    </row>
    <row r="96" spans="1:51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SUBSTITUIDO",IF(AY96&gt;=3,"EM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Y96" s="2">
        <f t="shared" si="2"/>
        <v>0</v>
      </c>
    </row>
    <row r="97" spans="1:51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SUBSTITUIDO",IF(AY97&gt;=3,"EM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Y97" s="2">
        <f t="shared" si="2"/>
        <v>0</v>
      </c>
    </row>
    <row r="98" spans="1:51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SUBSTITUIDO",IF(AY98&gt;=3,"EM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Y98" s="2">
        <f t="shared" si="2"/>
        <v>0</v>
      </c>
    </row>
    <row r="99" spans="1:51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SUBSTITUIDO",IF(AY99&gt;=3,"EM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Y99" s="2">
        <f t="shared" si="2"/>
        <v>0</v>
      </c>
    </row>
    <row r="100" spans="1:51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SUBSTITUIDO",IF(AY100&gt;=3,"EM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Y100" s="2">
        <f t="shared" si="2"/>
        <v>0</v>
      </c>
    </row>
    <row r="101" spans="1:51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SUBSTITUIDO",IF(AY101&gt;=3,"EM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Y101" s="2">
        <f t="shared" si="2"/>
        <v>0</v>
      </c>
    </row>
    <row r="102" spans="1:51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SUBSTITUIDO",IF(AY102&gt;=3,"EM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Y102" s="2">
        <f t="shared" si="2"/>
        <v>0</v>
      </c>
    </row>
    <row r="103" spans="1:51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SUBSTITUIDO",IF(AY103&gt;=3,"EM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Y103" s="2">
        <f t="shared" si="2"/>
        <v>0</v>
      </c>
    </row>
    <row r="104" spans="1:51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SUBSTITUIDO",IF(AY104&gt;=3,"EM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Y104" s="2">
        <f t="shared" si="2"/>
        <v>0</v>
      </c>
    </row>
    <row r="105" spans="1:51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SUBSTITUIDO",IF(AY105&gt;=3,"EM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Y105" s="2">
        <f t="shared" si="2"/>
        <v>0</v>
      </c>
    </row>
    <row r="106" spans="1:51" ht="15.75" thickBot="1" x14ac:dyDescent="0.3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:51" ht="19.5" thickBot="1" x14ac:dyDescent="0.3">
      <c r="A107" s="24" t="str">
        <f>RESUMO!A125</f>
        <v xml:space="preserve">TURMA 4 (CURSO: ) - UNIDADE: 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Y107" s="14" t="s">
        <v>102</v>
      </c>
    </row>
    <row r="108" spans="1:51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SUBSTITUIDO",IF(AY108&gt;=3,"EM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Y108" s="2">
        <f>COUNTIF(D108:AW108,"F")/2</f>
        <v>0</v>
      </c>
    </row>
    <row r="109" spans="1:51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SUBSTITUIDO",IF(AY109&gt;=3,"EM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Y109" s="2">
        <f t="shared" ref="AY109:AY137" si="3">COUNTIF(D109:AW109,"F")/2</f>
        <v>0</v>
      </c>
    </row>
    <row r="110" spans="1:51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SUBSTITUIDO",IF(AY110&gt;=3,"EM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Y110" s="2">
        <f t="shared" si="3"/>
        <v>0</v>
      </c>
    </row>
    <row r="111" spans="1:51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SUBSTITUIDO",IF(AY111&gt;=3,"EM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Y111" s="2">
        <f t="shared" si="3"/>
        <v>0</v>
      </c>
    </row>
    <row r="112" spans="1:51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SUBSTITUIDO",IF(AY112&gt;=3,"EM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Y112" s="2">
        <f t="shared" si="3"/>
        <v>0</v>
      </c>
    </row>
    <row r="113" spans="1:51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SUBSTITUIDO",IF(AY113&gt;=3,"EM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Y113" s="2">
        <f t="shared" si="3"/>
        <v>0</v>
      </c>
    </row>
    <row r="114" spans="1:51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SUBSTITUIDO",IF(AY114&gt;=3,"EM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Y114" s="2">
        <f t="shared" si="3"/>
        <v>0</v>
      </c>
    </row>
    <row r="115" spans="1:51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SUBSTITUIDO",IF(AY115&gt;=3,"EM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Y115" s="2">
        <f t="shared" si="3"/>
        <v>0</v>
      </c>
    </row>
    <row r="116" spans="1:51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SUBSTITUIDO",IF(AY116&gt;=3,"EM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Y116" s="2">
        <f t="shared" si="3"/>
        <v>0</v>
      </c>
    </row>
    <row r="117" spans="1:51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SUBSTITUIDO",IF(AY117&gt;=3,"EM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Y117" s="2">
        <f t="shared" si="3"/>
        <v>0</v>
      </c>
    </row>
    <row r="118" spans="1:51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SUBSTITUIDO",IF(AY118&gt;=3,"EM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Y118" s="2">
        <f t="shared" si="3"/>
        <v>0</v>
      </c>
    </row>
    <row r="119" spans="1:51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SUBSTITUIDO",IF(AY119&gt;=3,"EM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Y119" s="2">
        <f t="shared" si="3"/>
        <v>0</v>
      </c>
    </row>
    <row r="120" spans="1:51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SUBSTITUIDO",IF(AY120&gt;=3,"EM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Y120" s="2">
        <f t="shared" si="3"/>
        <v>0</v>
      </c>
    </row>
    <row r="121" spans="1:51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SUBSTITUIDO",IF(AY121&gt;=3,"EM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Y121" s="2">
        <f t="shared" si="3"/>
        <v>0</v>
      </c>
    </row>
    <row r="122" spans="1:51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SUBSTITUIDO",IF(AY122&gt;=3,"EM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Y122" s="2">
        <f t="shared" si="3"/>
        <v>0</v>
      </c>
    </row>
    <row r="123" spans="1:51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SUBSTITUIDO",IF(AY123&gt;=3,"EM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Y123" s="2">
        <f t="shared" si="3"/>
        <v>0</v>
      </c>
    </row>
    <row r="124" spans="1:51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SUBSTITUIDO",IF(AY124&gt;=3,"EM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Y124" s="2">
        <f t="shared" si="3"/>
        <v>0</v>
      </c>
    </row>
    <row r="125" spans="1:51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SUBSTITUIDO",IF(AY125&gt;=3,"EM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Y125" s="2">
        <f t="shared" si="3"/>
        <v>0</v>
      </c>
    </row>
    <row r="126" spans="1:51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SUBSTITUIDO",IF(AY126&gt;=3,"EM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Y126" s="2">
        <f t="shared" si="3"/>
        <v>0</v>
      </c>
    </row>
    <row r="127" spans="1:51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SUBSTITUIDO",IF(AY127&gt;=3,"EM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Y127" s="2">
        <f t="shared" si="3"/>
        <v>0</v>
      </c>
    </row>
    <row r="128" spans="1:51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SUBSTITUIDO",IF(AY128&gt;=3,"EM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Y128" s="2">
        <f t="shared" si="3"/>
        <v>0</v>
      </c>
    </row>
    <row r="129" spans="1:51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SUBSTITUIDO",IF(AY129&gt;=3,"EM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Y129" s="2">
        <f t="shared" si="3"/>
        <v>0</v>
      </c>
    </row>
    <row r="130" spans="1:51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SUBSTITUIDO",IF(AY130&gt;=3,"EM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Y130" s="2">
        <f t="shared" si="3"/>
        <v>0</v>
      </c>
    </row>
    <row r="131" spans="1:51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SUBSTITUIDO",IF(AY131&gt;=3,"EM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Y131" s="2">
        <f t="shared" si="3"/>
        <v>0</v>
      </c>
    </row>
    <row r="132" spans="1:51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SUBSTITUIDO",IF(AY132&gt;=3,"EM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Y132" s="2">
        <f t="shared" si="3"/>
        <v>0</v>
      </c>
    </row>
    <row r="133" spans="1:51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SUBSTITUIDO",IF(AY133&gt;=3,"EM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Y133" s="2">
        <f t="shared" si="3"/>
        <v>0</v>
      </c>
    </row>
    <row r="134" spans="1:51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SUBSTITUIDO",IF(AY134&gt;=3,"EM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Y134" s="2">
        <f t="shared" si="3"/>
        <v>0</v>
      </c>
    </row>
    <row r="135" spans="1:51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SUBSTITUIDO",IF(AY135&gt;=3,"EM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Y135" s="2">
        <f t="shared" si="3"/>
        <v>0</v>
      </c>
    </row>
    <row r="136" spans="1:51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SUBSTITUIDO",IF(AY136&gt;=3,"EM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Y136" s="2">
        <f t="shared" si="3"/>
        <v>0</v>
      </c>
    </row>
    <row r="137" spans="1:51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SUBSTITUIDO",IF(AY137&gt;=3,"EM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Y137" s="2">
        <f t="shared" si="3"/>
        <v>0</v>
      </c>
    </row>
    <row r="138" spans="1:51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SUBSTITUIDO",IF(AY138&gt;=3,"EM ATENÇÃO",RESUMO!H156)))</f>
        <v>FREQUENTE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Y138" s="2">
        <f t="shared" ref="AY138:AY145" si="4">COUNTIF(D138:AW138,"F")/2</f>
        <v>0</v>
      </c>
    </row>
    <row r="139" spans="1:51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SUBSTITUIDO",IF(AY139&gt;=3,"EM ATENÇÃO",RESUMO!H157)))</f>
        <v>FREQUENTE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Y139" s="2">
        <f t="shared" si="4"/>
        <v>0</v>
      </c>
    </row>
    <row r="140" spans="1:51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SUBSTITUIDO",IF(AY140&gt;=3,"EM ATENÇÃO",RESUMO!H158)))</f>
        <v>FREQUENTE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Y140" s="2">
        <f t="shared" si="4"/>
        <v>0</v>
      </c>
    </row>
    <row r="141" spans="1:51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SUBSTITUIDO",IF(AY141&gt;=3,"EM ATENÇÃO",RESUMO!H159)))</f>
        <v>FREQUENTE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Y141" s="2">
        <f t="shared" si="4"/>
        <v>0</v>
      </c>
    </row>
    <row r="142" spans="1:51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SUBSTITUIDO",IF(AY142&gt;=3,"EM ATENÇÃO",RESUMO!H160)))</f>
        <v>FREQUENTE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Y142" s="2">
        <f t="shared" si="4"/>
        <v>0</v>
      </c>
    </row>
    <row r="143" spans="1:51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SUBSTITUIDO",IF(AY143&gt;=3,"EM ATENÇÃO",RESUMO!H161)))</f>
        <v>FREQUENTE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Y143" s="2">
        <f t="shared" si="4"/>
        <v>0</v>
      </c>
    </row>
    <row r="144" spans="1:51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SUBSTITUIDO",IF(AY144&gt;=3,"EM ATENÇÃO",RESUMO!H162)))</f>
        <v>FREQUENTE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Y144" s="2">
        <f t="shared" si="4"/>
        <v>0</v>
      </c>
    </row>
    <row r="145" spans="1:51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SUBSTITUIDO",IF(AY145&gt;=3,"EM ATENÇÃO",RESUMO!H163)))</f>
        <v>FREQUENTE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Y145" s="2">
        <f t="shared" si="4"/>
        <v>0</v>
      </c>
    </row>
  </sheetData>
  <sheetProtection formatCells="0" formatColumns="0" formatRows="0" autoFilter="0"/>
  <mergeCells count="50">
    <mergeCell ref="AP7:AQ7"/>
    <mergeCell ref="AR7:AS7"/>
    <mergeCell ref="AT7:AU7"/>
    <mergeCell ref="AV7:AW7"/>
    <mergeCell ref="AP8:AQ8"/>
    <mergeCell ref="AR8:AS8"/>
    <mergeCell ref="AT8:AU8"/>
    <mergeCell ref="AV8:AW8"/>
    <mergeCell ref="L7:M7"/>
    <mergeCell ref="AL7:AM7"/>
    <mergeCell ref="AL8:AM8"/>
    <mergeCell ref="AN7:AO7"/>
    <mergeCell ref="AN8:AO8"/>
    <mergeCell ref="AJ7:AK7"/>
    <mergeCell ref="AJ8:AK8"/>
    <mergeCell ref="X8:Y8"/>
    <mergeCell ref="J7:K7"/>
    <mergeCell ref="N7:O7"/>
    <mergeCell ref="P7:Q7"/>
    <mergeCell ref="J8:K8"/>
    <mergeCell ref="L8:M8"/>
    <mergeCell ref="N8:O8"/>
    <mergeCell ref="P8:Q8"/>
    <mergeCell ref="R8:S8"/>
    <mergeCell ref="AF7:AG7"/>
    <mergeCell ref="AH7:AI7"/>
    <mergeCell ref="R7:S7"/>
    <mergeCell ref="AF8:AG8"/>
    <mergeCell ref="AH8:AI8"/>
    <mergeCell ref="T7:U7"/>
    <mergeCell ref="V7:W7"/>
    <mergeCell ref="X7:Y7"/>
    <mergeCell ref="Z7:AA7"/>
    <mergeCell ref="AB7:AC7"/>
    <mergeCell ref="AD7:AE7"/>
    <mergeCell ref="Z8:AA8"/>
    <mergeCell ref="AB8:AC8"/>
    <mergeCell ref="AD8:AE8"/>
    <mergeCell ref="T8:U8"/>
    <mergeCell ref="V8:W8"/>
    <mergeCell ref="D8:E8"/>
    <mergeCell ref="H8:I8"/>
    <mergeCell ref="A1:C1"/>
    <mergeCell ref="A7:A9"/>
    <mergeCell ref="B7:B9"/>
    <mergeCell ref="C7:C9"/>
    <mergeCell ref="D7:E7"/>
    <mergeCell ref="F7:G7"/>
    <mergeCell ref="F8:G8"/>
    <mergeCell ref="H7:I7"/>
  </mergeCells>
  <conditionalFormatting sqref="C12:C41 C44:C74">
    <cfRule type="cellIs" dxfId="115" priority="54" operator="equal">
      <formula>"DESISTENTE"</formula>
    </cfRule>
    <cfRule type="cellIs" dxfId="114" priority="55" operator="equal">
      <formula>"EM ATENÇÃO"</formula>
    </cfRule>
    <cfRule type="cellIs" dxfId="113" priority="56" operator="equal">
      <formula>"EM ATENÇÃO"</formula>
    </cfRule>
  </conditionalFormatting>
  <conditionalFormatting sqref="D44:E73 H12:V13 H44:W73 H32:W41 J14:V14 AH44:AM73 D12:E13 D15:E41 H15:V31 W12:W31 AH12:AW12 AH13:AM41 AP12:AW41 AN13:AW42 AN44:AO74 AP44:AW73 AN76:AW105">
    <cfRule type="cellIs" dxfId="112" priority="53" operator="equal">
      <formula>"F"</formula>
    </cfRule>
  </conditionalFormatting>
  <conditionalFormatting sqref="H12:V13 H32:AG42 J14:V14 D12:E13 D15:E42 H15:V31 W12:AG31 D44:E74 AH12:AW42 H44:AW74 AN76:AW105">
    <cfRule type="containsText" dxfId="111" priority="52" operator="containsText" text="F">
      <formula>NOT(ISERROR(SEARCH("F",D12)))</formula>
    </cfRule>
  </conditionalFormatting>
  <conditionalFormatting sqref="C12:C41">
    <cfRule type="containsText" dxfId="110" priority="48" operator="containsText" text="DESISTENTE">
      <formula>NOT(ISERROR(SEARCH("DESISTENTE",C12)))</formula>
    </cfRule>
    <cfRule type="containsText" dxfId="109" priority="51" operator="containsText" text="DESISTENTE SUBSTITUIDO">
      <formula>NOT(ISERROR(SEARCH("DESISTENTE SUBSTITUIDO",C12)))</formula>
    </cfRule>
  </conditionalFormatting>
  <conditionalFormatting sqref="C44:C73">
    <cfRule type="containsText" dxfId="108" priority="49" operator="containsText" text="DESISTENTE">
      <formula>NOT(ISERROR(SEARCH("DESISTENTE",C44)))</formula>
    </cfRule>
    <cfRule type="containsText" dxfId="107" priority="50" operator="containsText" text="DESISTENTE SUBSTITUIDO">
      <formula>NOT(ISERROR(SEARCH("DESISTENTE SUBSTITUIDO",C44)))</formula>
    </cfRule>
  </conditionalFormatting>
  <conditionalFormatting sqref="D44:E73 H12:V13 H44:W73 H32:W41 J14:V14 AH44:AM73 D12:E13 D15:E41 H15:V31 W12:W31 AH12:AW12 AH13:AM41 AP12:AW41 AN13:AW42 AN44:AO74 AP44:AW73 AN76:AW105">
    <cfRule type="cellIs" dxfId="106" priority="45" operator="equal">
      <formula>"F"</formula>
    </cfRule>
  </conditionalFormatting>
  <conditionalFormatting sqref="C44:C74">
    <cfRule type="containsText" dxfId="105" priority="42" operator="containsText" text="FREQUENTE">
      <formula>NOT(ISERROR(SEARCH("FREQUENTE",C44)))</formula>
    </cfRule>
  </conditionalFormatting>
  <conditionalFormatting sqref="C12:C74 D43:AW43">
    <cfRule type="containsText" dxfId="104" priority="41" operator="containsText" text="TRANSFERIDO">
      <formula>NOT(ISERROR(SEARCH("TRANSFERIDO",C12)))</formula>
    </cfRule>
  </conditionalFormatting>
  <conditionalFormatting sqref="X44:AC73 X12:AC41">
    <cfRule type="cellIs" dxfId="103" priority="38" operator="equal">
      <formula>"F"</formula>
    </cfRule>
  </conditionalFormatting>
  <conditionalFormatting sqref="X44:AC73 X12:AC41">
    <cfRule type="cellIs" dxfId="102" priority="37" operator="equal">
      <formula>"F"</formula>
    </cfRule>
  </conditionalFormatting>
  <conditionalFormatting sqref="AD12:AE41 AD44:AE73">
    <cfRule type="cellIs" dxfId="101" priority="36" operator="equal">
      <formula>"F"</formula>
    </cfRule>
  </conditionalFormatting>
  <conditionalFormatting sqref="AD12:AE41 AD44:AE73">
    <cfRule type="cellIs" dxfId="100" priority="35" operator="equal">
      <formula>"F"</formula>
    </cfRule>
  </conditionalFormatting>
  <conditionalFormatting sqref="AF12:AG41 AF44:AG73">
    <cfRule type="cellIs" dxfId="99" priority="34" operator="equal">
      <formula>"F"</formula>
    </cfRule>
  </conditionalFormatting>
  <conditionalFormatting sqref="AF12:AG41 AF44:AG73">
    <cfRule type="cellIs" dxfId="98" priority="33" operator="equal">
      <formula>"F"</formula>
    </cfRule>
  </conditionalFormatting>
  <conditionalFormatting sqref="F12:G13 F44:G73 F15:G41">
    <cfRule type="cellIs" dxfId="97" priority="32" operator="equal">
      <formula>"F"</formula>
    </cfRule>
  </conditionalFormatting>
  <conditionalFormatting sqref="F12:G13 F15:G42 F44:G74">
    <cfRule type="containsText" dxfId="96" priority="31" operator="containsText" text="F">
      <formula>NOT(ISERROR(SEARCH("F",F12)))</formula>
    </cfRule>
  </conditionalFormatting>
  <conditionalFormatting sqref="F12:G13 F44:G73 F15:G41">
    <cfRule type="cellIs" dxfId="95" priority="30" operator="equal">
      <formula>"F"</formula>
    </cfRule>
  </conditionalFormatting>
  <conditionalFormatting sqref="D14:I14">
    <cfRule type="cellIs" dxfId="94" priority="29" operator="equal">
      <formula>"F"</formula>
    </cfRule>
  </conditionalFormatting>
  <conditionalFormatting sqref="D14:I14">
    <cfRule type="containsText" dxfId="93" priority="28" operator="containsText" text="F">
      <formula>NOT(ISERROR(SEARCH("F",D14)))</formula>
    </cfRule>
  </conditionalFormatting>
  <conditionalFormatting sqref="D14:I14">
    <cfRule type="cellIs" dxfId="92" priority="27" operator="equal">
      <formula>"F"</formula>
    </cfRule>
  </conditionalFormatting>
  <conditionalFormatting sqref="C76:C105 C108:C145">
    <cfRule type="cellIs" dxfId="91" priority="24" operator="equal">
      <formula>"DESISTENTE"</formula>
    </cfRule>
    <cfRule type="cellIs" dxfId="90" priority="25" operator="equal">
      <formula>"EM ATENÇÃO"</formula>
    </cfRule>
    <cfRule type="cellIs" dxfId="89" priority="26" operator="equal">
      <formula>"EM ATENÇÃO"</formula>
    </cfRule>
  </conditionalFormatting>
  <conditionalFormatting sqref="D76:E77 H76:W77 H79:W105 J78:W78 D79:E105 AH76:AM105 D108:E145 H108:W145 AH108:AW145">
    <cfRule type="cellIs" dxfId="88" priority="23" operator="equal">
      <formula>"F"</formula>
    </cfRule>
  </conditionalFormatting>
  <conditionalFormatting sqref="D76:E77 H76:AG77 H79:AG106 J78:AG78 D79:E106 AH76:AM105 AH106:AW106 D108:E145 H108:AW145">
    <cfRule type="containsText" dxfId="87" priority="22" operator="containsText" text="F">
      <formula>NOT(ISERROR(SEARCH("F",D76)))</formula>
    </cfRule>
  </conditionalFormatting>
  <conditionalFormatting sqref="C76:C105">
    <cfRule type="containsText" dxfId="86" priority="18" operator="containsText" text="DESISTENTE">
      <formula>NOT(ISERROR(SEARCH("DESISTENTE",C76)))</formula>
    </cfRule>
    <cfRule type="containsText" dxfId="85" priority="21" operator="containsText" text="DESISTENTE SUBSTITUIDO">
      <formula>NOT(ISERROR(SEARCH("DESISTENTE SUBSTITUIDO",C76)))</formula>
    </cfRule>
  </conditionalFormatting>
  <conditionalFormatting sqref="C108:C145">
    <cfRule type="containsText" dxfId="84" priority="19" operator="containsText" text="DESISTENTE">
      <formula>NOT(ISERROR(SEARCH("DESISTENTE",C108)))</formula>
    </cfRule>
    <cfRule type="containsText" dxfId="83" priority="20" operator="containsText" text="DESISTENTE SUBSTITUIDO">
      <formula>NOT(ISERROR(SEARCH("DESISTENTE SUBSTITUIDO",C108)))</formula>
    </cfRule>
  </conditionalFormatting>
  <conditionalFormatting sqref="D76:E77 H76:W77 H79:W105 J78:W78 D79:E105 AH76:AM105 D108:E145 H108:W145 AH108:AW145">
    <cfRule type="cellIs" dxfId="82" priority="17" operator="equal">
      <formula>"F"</formula>
    </cfRule>
  </conditionalFormatting>
  <conditionalFormatting sqref="C108:C145">
    <cfRule type="containsText" dxfId="81" priority="14" operator="containsText" text="FREQUENTE">
      <formula>NOT(ISERROR(SEARCH("FREQUENTE",C108)))</formula>
    </cfRule>
  </conditionalFormatting>
  <conditionalFormatting sqref="D107:AW107 C76:C145">
    <cfRule type="containsText" dxfId="80" priority="13" operator="containsText" text="TRANSFERIDO">
      <formula>NOT(ISERROR(SEARCH("TRANSFERIDO",C76)))</formula>
    </cfRule>
  </conditionalFormatting>
  <conditionalFormatting sqref="X76:AC105 X108:AC145">
    <cfRule type="cellIs" dxfId="79" priority="12" operator="equal">
      <formula>"F"</formula>
    </cfRule>
  </conditionalFormatting>
  <conditionalFormatting sqref="X76:AC105 X108:AC145">
    <cfRule type="cellIs" dxfId="78" priority="11" operator="equal">
      <formula>"F"</formula>
    </cfRule>
  </conditionalFormatting>
  <conditionalFormatting sqref="AD76:AE105 AD108:AE145">
    <cfRule type="cellIs" dxfId="77" priority="10" operator="equal">
      <formula>"F"</formula>
    </cfRule>
  </conditionalFormatting>
  <conditionalFormatting sqref="AD76:AE105 AD108:AE145">
    <cfRule type="cellIs" dxfId="76" priority="9" operator="equal">
      <formula>"F"</formula>
    </cfRule>
  </conditionalFormatting>
  <conditionalFormatting sqref="AF76:AG105 AF108:AG145">
    <cfRule type="cellIs" dxfId="75" priority="8" operator="equal">
      <formula>"F"</formula>
    </cfRule>
  </conditionalFormatting>
  <conditionalFormatting sqref="AF76:AG105 AF108:AG145">
    <cfRule type="cellIs" dxfId="74" priority="7" operator="equal">
      <formula>"F"</formula>
    </cfRule>
  </conditionalFormatting>
  <conditionalFormatting sqref="F76:G77 F79:G105 F108:G145">
    <cfRule type="cellIs" dxfId="73" priority="6" operator="equal">
      <formula>"F"</formula>
    </cfRule>
  </conditionalFormatting>
  <conditionalFormatting sqref="F76:G77 F79:G106 F108:G145">
    <cfRule type="containsText" dxfId="72" priority="5" operator="containsText" text="F">
      <formula>NOT(ISERROR(SEARCH("F",F76)))</formula>
    </cfRule>
  </conditionalFormatting>
  <conditionalFormatting sqref="F76:G77 F79:G105 F108:G145">
    <cfRule type="cellIs" dxfId="71" priority="4" operator="equal">
      <formula>"F"</formula>
    </cfRule>
  </conditionalFormatting>
  <conditionalFormatting sqref="D78:I78">
    <cfRule type="cellIs" dxfId="70" priority="3" operator="equal">
      <formula>"F"</formula>
    </cfRule>
  </conditionalFormatting>
  <conditionalFormatting sqref="D78:I78">
    <cfRule type="containsText" dxfId="69" priority="2" operator="containsText" text="F">
      <formula>NOT(ISERROR(SEARCH("F",D78)))</formula>
    </cfRule>
  </conditionalFormatting>
  <conditionalFormatting sqref="D78:I78">
    <cfRule type="cellIs" dxfId="68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442A4C32-572F-445F-A702-45C278C549AD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43" operator="containsText" id="{CBF83873-61A1-4B88-A359-38D46275D96C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6" operator="containsText" id="{4A79DDDE-3FDE-413A-9CFE-66435AC0DF1B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15" operator="containsText" id="{F91E0937-BCBC-4DF5-88E7-346800A03B50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 D107:AW107 D43:AW43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S145"/>
  <sheetViews>
    <sheetView showGridLines="0" topLeftCell="A7" zoomScale="102" workbookViewId="0">
      <pane xSplit="3" ySplit="3" topLeftCell="AJ126" activePane="bottomRight" state="frozen"/>
      <selection pane="topRight" activeCell="D7" sqref="D7"/>
      <selection pane="bottomLeft" activeCell="A15" sqref="A15"/>
      <selection pane="bottomRight" activeCell="B150" sqref="B150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7" width="10.140625" customWidth="1"/>
    <col min="8" max="8" width="7.42578125" bestFit="1" customWidth="1"/>
    <col min="9" max="9" width="8.7109375" bestFit="1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24" width="7.85546875" customWidth="1"/>
    <col min="25" max="25" width="8.140625" customWidth="1"/>
    <col min="26" max="43" width="10" customWidth="1"/>
    <col min="44" max="44" width="6.28515625" customWidth="1"/>
    <col min="45" max="45" width="24.7109375" bestFit="1" customWidth="1"/>
  </cols>
  <sheetData>
    <row r="1" spans="1:45" ht="28.5" customHeight="1" thickBot="1" x14ac:dyDescent="0.3">
      <c r="A1" s="105" t="s">
        <v>86</v>
      </c>
      <c r="B1" s="106"/>
      <c r="C1" s="106"/>
    </row>
    <row r="2" spans="1:45" ht="15.75" customHeight="1" x14ac:dyDescent="0.25">
      <c r="A2" s="32"/>
      <c r="B2" s="32"/>
      <c r="C2" s="32"/>
    </row>
    <row r="3" spans="1:45" ht="16.5" customHeight="1" x14ac:dyDescent="0.25">
      <c r="A3" s="33" t="s">
        <v>87</v>
      </c>
      <c r="B3" s="20"/>
    </row>
    <row r="4" spans="1:45" x14ac:dyDescent="0.25">
      <c r="A4" s="33" t="s">
        <v>88</v>
      </c>
      <c r="B4" s="20"/>
    </row>
    <row r="5" spans="1:45" x14ac:dyDescent="0.25">
      <c r="A5" s="33" t="s">
        <v>89</v>
      </c>
      <c r="B5" s="20"/>
    </row>
    <row r="6" spans="1:45" ht="15.75" thickBot="1" x14ac:dyDescent="0.3">
      <c r="A6" s="34"/>
    </row>
    <row r="7" spans="1:45" ht="15.75" thickBot="1" x14ac:dyDescent="0.3">
      <c r="A7" s="107" t="s">
        <v>90</v>
      </c>
      <c r="B7" s="109" t="s">
        <v>26</v>
      </c>
      <c r="C7" s="109" t="s">
        <v>91</v>
      </c>
      <c r="D7" s="111" t="s">
        <v>92</v>
      </c>
      <c r="E7" s="104"/>
      <c r="F7" s="111" t="s">
        <v>93</v>
      </c>
      <c r="G7" s="104"/>
      <c r="H7" s="111" t="s">
        <v>94</v>
      </c>
      <c r="I7" s="104"/>
      <c r="J7" s="111" t="s">
        <v>95</v>
      </c>
      <c r="K7" s="104"/>
      <c r="L7" s="111" t="s">
        <v>103</v>
      </c>
      <c r="M7" s="104"/>
      <c r="N7" s="111" t="s">
        <v>92</v>
      </c>
      <c r="O7" s="104"/>
      <c r="P7" s="111" t="s">
        <v>93</v>
      </c>
      <c r="Q7" s="104"/>
      <c r="R7" s="111" t="s">
        <v>94</v>
      </c>
      <c r="S7" s="104"/>
      <c r="T7" s="111" t="s">
        <v>95</v>
      </c>
      <c r="U7" s="104"/>
      <c r="V7" s="111" t="s">
        <v>103</v>
      </c>
      <c r="W7" s="104"/>
      <c r="X7" s="101" t="s">
        <v>92</v>
      </c>
      <c r="Y7" s="102"/>
      <c r="Z7" s="101" t="s">
        <v>93</v>
      </c>
      <c r="AA7" s="102"/>
      <c r="AB7" s="101" t="s">
        <v>94</v>
      </c>
      <c r="AC7" s="102"/>
      <c r="AD7" s="101" t="s">
        <v>95</v>
      </c>
      <c r="AE7" s="102"/>
      <c r="AF7" s="101" t="s">
        <v>103</v>
      </c>
      <c r="AG7" s="102"/>
      <c r="AH7" s="101" t="s">
        <v>92</v>
      </c>
      <c r="AI7" s="102"/>
      <c r="AJ7" s="101" t="s">
        <v>93</v>
      </c>
      <c r="AK7" s="102"/>
      <c r="AL7" s="101" t="s">
        <v>94</v>
      </c>
      <c r="AM7" s="102"/>
      <c r="AN7" s="101" t="s">
        <v>95</v>
      </c>
      <c r="AO7" s="102"/>
      <c r="AP7" s="101" t="s">
        <v>103</v>
      </c>
      <c r="AQ7" s="102"/>
    </row>
    <row r="8" spans="1:45" ht="28.5" customHeight="1" x14ac:dyDescent="0.25">
      <c r="A8" s="107"/>
      <c r="B8" s="109"/>
      <c r="C8" s="109"/>
      <c r="D8" s="101">
        <v>45964</v>
      </c>
      <c r="E8" s="102"/>
      <c r="F8" s="101">
        <v>45965</v>
      </c>
      <c r="G8" s="102"/>
      <c r="H8" s="101">
        <v>45966</v>
      </c>
      <c r="I8" s="102"/>
      <c r="J8" s="101">
        <v>45967</v>
      </c>
      <c r="K8" s="102"/>
      <c r="L8" s="101">
        <v>45968</v>
      </c>
      <c r="M8" s="102"/>
      <c r="N8" s="101">
        <v>45971</v>
      </c>
      <c r="O8" s="102"/>
      <c r="P8" s="101">
        <v>45972</v>
      </c>
      <c r="Q8" s="102"/>
      <c r="R8" s="101">
        <v>45973</v>
      </c>
      <c r="S8" s="102"/>
      <c r="T8" s="101">
        <v>45974</v>
      </c>
      <c r="U8" s="102"/>
      <c r="V8" s="101">
        <v>45975</v>
      </c>
      <c r="W8" s="102"/>
      <c r="X8" s="101">
        <v>45978</v>
      </c>
      <c r="Y8" s="102"/>
      <c r="Z8" s="101">
        <v>45979</v>
      </c>
      <c r="AA8" s="102"/>
      <c r="AB8" s="101">
        <v>45980</v>
      </c>
      <c r="AC8" s="102"/>
      <c r="AD8" s="101">
        <v>45981</v>
      </c>
      <c r="AE8" s="102"/>
      <c r="AF8" s="101">
        <v>45982</v>
      </c>
      <c r="AG8" s="102"/>
      <c r="AH8" s="115">
        <v>45985</v>
      </c>
      <c r="AI8" s="102"/>
      <c r="AJ8" s="115">
        <v>45986</v>
      </c>
      <c r="AK8" s="102"/>
      <c r="AL8" s="115">
        <v>45987</v>
      </c>
      <c r="AM8" s="102"/>
      <c r="AN8" s="115">
        <v>45988</v>
      </c>
      <c r="AO8" s="102"/>
      <c r="AP8" s="115">
        <v>45989</v>
      </c>
      <c r="AQ8" s="102"/>
      <c r="AR8" s="35"/>
      <c r="AS8" s="36" t="s">
        <v>96</v>
      </c>
    </row>
    <row r="9" spans="1:45" ht="14.25" customHeight="1" thickBot="1" x14ac:dyDescent="0.3">
      <c r="A9" s="108"/>
      <c r="B9" s="110"/>
      <c r="C9" s="110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L9" s="37" t="s">
        <v>97</v>
      </c>
      <c r="M9" s="37" t="s">
        <v>97</v>
      </c>
      <c r="N9" s="37" t="s">
        <v>97</v>
      </c>
      <c r="O9" s="37" t="s">
        <v>97</v>
      </c>
      <c r="P9" s="37" t="s">
        <v>97</v>
      </c>
      <c r="Q9" s="37" t="s">
        <v>97</v>
      </c>
      <c r="R9" s="37" t="s">
        <v>97</v>
      </c>
      <c r="S9" s="37" t="s">
        <v>97</v>
      </c>
      <c r="T9" s="37" t="s">
        <v>97</v>
      </c>
      <c r="U9" s="37" t="s">
        <v>97</v>
      </c>
      <c r="V9" s="37" t="s">
        <v>97</v>
      </c>
      <c r="W9" s="37" t="s">
        <v>97</v>
      </c>
      <c r="X9" s="37" t="s">
        <v>97</v>
      </c>
      <c r="Y9" s="37" t="s">
        <v>97</v>
      </c>
      <c r="Z9" s="37" t="s">
        <v>97</v>
      </c>
      <c r="AA9" s="37" t="s">
        <v>97</v>
      </c>
      <c r="AB9" s="37" t="s">
        <v>97</v>
      </c>
      <c r="AC9" s="37" t="s">
        <v>97</v>
      </c>
      <c r="AD9" s="37" t="s">
        <v>97</v>
      </c>
      <c r="AE9" s="37" t="s">
        <v>97</v>
      </c>
      <c r="AF9" s="37" t="s">
        <v>97</v>
      </c>
      <c r="AG9" s="37" t="s">
        <v>97</v>
      </c>
      <c r="AH9" s="37" t="s">
        <v>97</v>
      </c>
      <c r="AI9" s="37" t="s">
        <v>97</v>
      </c>
      <c r="AJ9" s="37" t="s">
        <v>97</v>
      </c>
      <c r="AK9" s="37" t="s">
        <v>97</v>
      </c>
      <c r="AL9" s="37" t="s">
        <v>97</v>
      </c>
      <c r="AM9" s="37" t="s">
        <v>97</v>
      </c>
      <c r="AN9" s="37" t="s">
        <v>97</v>
      </c>
      <c r="AO9" s="37" t="s">
        <v>97</v>
      </c>
      <c r="AP9" s="37" t="s">
        <v>97</v>
      </c>
      <c r="AQ9" s="37" t="s">
        <v>97</v>
      </c>
      <c r="AS9" s="38" t="s">
        <v>98</v>
      </c>
    </row>
    <row r="10" spans="1:45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S10" s="39"/>
    </row>
    <row r="11" spans="1:45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S11" s="14" t="s">
        <v>99</v>
      </c>
    </row>
    <row r="12" spans="1:45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SUBSTITUIDO",IF(AS12&gt;=3,"EM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S12" s="2">
        <f>COUNTIF(D12:AQ12,"F")/2</f>
        <v>0</v>
      </c>
    </row>
    <row r="13" spans="1:45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SUBSTITUIDO",IF(AS13&gt;=3,"EM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S13" s="2">
        <f t="shared" ref="AS13:AS41" si="0">COUNTIF(D13:AQ13,"F")/2</f>
        <v>0</v>
      </c>
    </row>
    <row r="14" spans="1:45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SUBSTITUIDO",IF(AS14&gt;=3,"EM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S14" s="2">
        <f t="shared" si="0"/>
        <v>0</v>
      </c>
    </row>
    <row r="15" spans="1:45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SUBSTITUIDO",IF(AS15&gt;=3,"EM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S15" s="2">
        <f t="shared" si="0"/>
        <v>0</v>
      </c>
    </row>
    <row r="16" spans="1:45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SUBSTITUIDO",IF(AS16&gt;=3,"EM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S16" s="2">
        <f t="shared" si="0"/>
        <v>0</v>
      </c>
    </row>
    <row r="17" spans="1:45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SUBSTITUIDO",IF(AS17&gt;=3,"EM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S17" s="2">
        <f t="shared" si="0"/>
        <v>0</v>
      </c>
    </row>
    <row r="18" spans="1:45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SUBSTITUIDO",IF(AS18&gt;=3,"EM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S18" s="2">
        <f t="shared" si="0"/>
        <v>0</v>
      </c>
    </row>
    <row r="19" spans="1:45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SUBSTITUIDO",IF(AS19&gt;=3,"EM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S19" s="2">
        <f t="shared" si="0"/>
        <v>0</v>
      </c>
    </row>
    <row r="20" spans="1:45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SUBSTITUIDO",IF(AS20&gt;=3,"EM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S20" s="2">
        <f t="shared" si="0"/>
        <v>0</v>
      </c>
    </row>
    <row r="21" spans="1:45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SUBSTITUIDO",IF(AS21&gt;=3,"EM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S21" s="2">
        <f t="shared" si="0"/>
        <v>0</v>
      </c>
    </row>
    <row r="22" spans="1:45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SUBSTITUIDO",IF(AS22&gt;=3,"EM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S22" s="2">
        <f t="shared" si="0"/>
        <v>0</v>
      </c>
    </row>
    <row r="23" spans="1:45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SUBSTITUIDO",IF(AS23&gt;=3,"EM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S23" s="2">
        <f t="shared" si="0"/>
        <v>0</v>
      </c>
    </row>
    <row r="24" spans="1:45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SUBSTITUIDO",IF(AS24&gt;=3,"EM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S24" s="2">
        <f t="shared" si="0"/>
        <v>0</v>
      </c>
    </row>
    <row r="25" spans="1:45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SUBSTITUIDO",IF(AS25&gt;=3,"EM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S25" s="2">
        <f t="shared" si="0"/>
        <v>0</v>
      </c>
    </row>
    <row r="26" spans="1:45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SUBSTITUIDO",IF(AS26&gt;=3,"EM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S26" s="2">
        <f t="shared" si="0"/>
        <v>0</v>
      </c>
    </row>
    <row r="27" spans="1:45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SUBSTITUIDO",IF(AS27&gt;=3,"EM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S27" s="2">
        <f t="shared" si="0"/>
        <v>0</v>
      </c>
    </row>
    <row r="28" spans="1:45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SUBSTITUIDO",IF(AS28&gt;=3,"EM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S28" s="2">
        <f t="shared" si="0"/>
        <v>0</v>
      </c>
    </row>
    <row r="29" spans="1:45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SUBSTITUIDO",IF(AS29&gt;=3,"EM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S29" s="2">
        <f t="shared" si="0"/>
        <v>0</v>
      </c>
    </row>
    <row r="30" spans="1:45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SUBSTITUIDO",IF(AS30&gt;=3,"EM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S30" s="2">
        <f t="shared" si="0"/>
        <v>0</v>
      </c>
    </row>
    <row r="31" spans="1:45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SUBSTITUIDO",IF(AS31&gt;=3,"EM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S31" s="2">
        <f t="shared" si="0"/>
        <v>0</v>
      </c>
    </row>
    <row r="32" spans="1:45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SUBSTITUIDO",IF(AS32&gt;=3,"EM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S32" s="2">
        <f t="shared" si="0"/>
        <v>0</v>
      </c>
    </row>
    <row r="33" spans="1:45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SUBSTITUIDO",IF(AS33&gt;=3,"EM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S33" s="2">
        <f t="shared" si="0"/>
        <v>0</v>
      </c>
    </row>
    <row r="34" spans="1:45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SUBSTITUIDO",IF(AS34&gt;=3,"EM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S34" s="2">
        <f t="shared" si="0"/>
        <v>0</v>
      </c>
    </row>
    <row r="35" spans="1:45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SUBSTITUIDO",IF(AS35&gt;=3,"EM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S35" s="2">
        <f t="shared" si="0"/>
        <v>0</v>
      </c>
    </row>
    <row r="36" spans="1:45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SUBSTITUIDO",IF(AS36&gt;=3,"EM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S36" s="2">
        <f t="shared" si="0"/>
        <v>0</v>
      </c>
    </row>
    <row r="37" spans="1:45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SUBSTITUIDO",IF(AS37&gt;=3,"EM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S37" s="2">
        <f t="shared" si="0"/>
        <v>0</v>
      </c>
    </row>
    <row r="38" spans="1:45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SUBSTITUIDO",IF(AS38&gt;=3,"EM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S38" s="2">
        <f t="shared" si="0"/>
        <v>0</v>
      </c>
    </row>
    <row r="39" spans="1:45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SUBSTITUIDO",IF(AS39&gt;=3,"EM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S39" s="2">
        <f t="shared" si="0"/>
        <v>0</v>
      </c>
    </row>
    <row r="40" spans="1:45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SUBSTITUIDO",IF(AS40&gt;=3,"EM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S40" s="2">
        <f t="shared" si="0"/>
        <v>0</v>
      </c>
    </row>
    <row r="41" spans="1:45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SUBSTITUIDO",IF(AS41&gt;=3,"EM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S41" s="2">
        <f t="shared" si="0"/>
        <v>0</v>
      </c>
    </row>
    <row r="42" spans="1:45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5" ht="19.5" thickBot="1" x14ac:dyDescent="0.3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S43" s="14" t="s">
        <v>100</v>
      </c>
    </row>
    <row r="44" spans="1:45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SUBSTITUIDO",IF(AS44&gt;=3,"EM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S44" s="2">
        <f>COUNTIF(D44:AQ44,"F")/2</f>
        <v>0</v>
      </c>
    </row>
    <row r="45" spans="1:45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SUBSTITUIDO",IF(AS45&gt;=3,"EM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S45" s="2">
        <f t="shared" ref="AS45:AS73" si="1">COUNTIF(D45:AQ45,"F")/2</f>
        <v>0</v>
      </c>
    </row>
    <row r="46" spans="1:45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SUBSTITUIDO",IF(AS46&gt;=3,"EM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S46" s="2">
        <f t="shared" si="1"/>
        <v>0</v>
      </c>
    </row>
    <row r="47" spans="1:45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SUBSTITUIDO",IF(AS47&gt;=3,"EM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S47" s="2">
        <f t="shared" si="1"/>
        <v>0</v>
      </c>
    </row>
    <row r="48" spans="1:45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SUBSTITUIDO",IF(AS48&gt;=3,"EM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S48" s="2">
        <f t="shared" si="1"/>
        <v>0</v>
      </c>
    </row>
    <row r="49" spans="1:45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SUBSTITUIDO",IF(AS49&gt;=3,"EM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S49" s="2">
        <f t="shared" si="1"/>
        <v>0</v>
      </c>
    </row>
    <row r="50" spans="1:45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SUBSTITUIDO",IF(AS50&gt;=3,"EM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S50" s="2">
        <f t="shared" si="1"/>
        <v>0</v>
      </c>
    </row>
    <row r="51" spans="1:45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SUBSTITUIDO",IF(AS51&gt;=3,"EM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S51" s="2">
        <f t="shared" si="1"/>
        <v>0</v>
      </c>
    </row>
    <row r="52" spans="1:45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SUBSTITUIDO",IF(AS52&gt;=3,"EM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S52" s="2">
        <f t="shared" si="1"/>
        <v>0</v>
      </c>
    </row>
    <row r="53" spans="1:45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SUBSTITUIDO",IF(AS53&gt;=3,"EM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S53" s="2">
        <f t="shared" si="1"/>
        <v>0</v>
      </c>
    </row>
    <row r="54" spans="1:45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SUBSTITUIDO",IF(AS54&gt;=3,"EM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S54" s="2">
        <f t="shared" si="1"/>
        <v>0</v>
      </c>
    </row>
    <row r="55" spans="1:45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SUBSTITUIDO",IF(AS55&gt;=3,"EM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S55" s="2">
        <f t="shared" si="1"/>
        <v>0</v>
      </c>
    </row>
    <row r="56" spans="1:45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SUBSTITUIDO",IF(AS56&gt;=3,"EM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S56" s="2">
        <f t="shared" si="1"/>
        <v>0</v>
      </c>
    </row>
    <row r="57" spans="1:45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SUBSTITUIDO",IF(AS57&gt;=3,"EM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S57" s="2">
        <f t="shared" si="1"/>
        <v>0</v>
      </c>
    </row>
    <row r="58" spans="1:45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SUBSTITUIDO",IF(AS58&gt;=3,"EM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S58" s="2">
        <f t="shared" si="1"/>
        <v>0</v>
      </c>
    </row>
    <row r="59" spans="1:45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SUBSTITUIDO",IF(AS59&gt;=3,"EM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S59" s="2">
        <f t="shared" si="1"/>
        <v>0</v>
      </c>
    </row>
    <row r="60" spans="1:45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SUBSTITUIDO",IF(AS60&gt;=3,"EM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S60" s="2">
        <f t="shared" si="1"/>
        <v>0</v>
      </c>
    </row>
    <row r="61" spans="1:45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SUBSTITUIDO",IF(AS61&gt;=3,"EM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S61" s="2">
        <f t="shared" si="1"/>
        <v>0</v>
      </c>
    </row>
    <row r="62" spans="1:45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SUBSTITUIDO",IF(AS62&gt;=3,"EM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S62" s="2">
        <f t="shared" si="1"/>
        <v>0</v>
      </c>
    </row>
    <row r="63" spans="1:45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SUBSTITUIDO",IF(AS63&gt;=3,"EM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S63" s="2">
        <f t="shared" si="1"/>
        <v>0</v>
      </c>
    </row>
    <row r="64" spans="1:45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SUBSTITUIDO",IF(AS64&gt;=3,"EM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S64" s="2">
        <f t="shared" si="1"/>
        <v>0</v>
      </c>
    </row>
    <row r="65" spans="1:45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SUBSTITUIDO",IF(AS65&gt;=3,"EM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S65" s="2">
        <f t="shared" si="1"/>
        <v>0</v>
      </c>
    </row>
    <row r="66" spans="1:45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SUBSTITUIDO",IF(AS66&gt;=3,"EM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S66" s="2">
        <f t="shared" si="1"/>
        <v>0</v>
      </c>
    </row>
    <row r="67" spans="1:45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SUBSTITUIDO",IF(AS67&gt;=3,"EM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S67" s="2">
        <f t="shared" si="1"/>
        <v>0</v>
      </c>
    </row>
    <row r="68" spans="1:45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SUBSTITUIDO",IF(AS68&gt;=3,"EM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S68" s="2">
        <f t="shared" si="1"/>
        <v>0</v>
      </c>
    </row>
    <row r="69" spans="1:45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SUBSTITUIDO",IF(AS69&gt;=3,"EM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S69" s="2">
        <f t="shared" si="1"/>
        <v>0</v>
      </c>
    </row>
    <row r="70" spans="1:45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SUBSTITUIDO",IF(AS70&gt;=3,"EM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S70" s="2">
        <f t="shared" si="1"/>
        <v>0</v>
      </c>
    </row>
    <row r="71" spans="1:45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SUBSTITUIDO",IF(AS71&gt;=3,"EM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S71" s="2">
        <f t="shared" si="1"/>
        <v>0</v>
      </c>
    </row>
    <row r="72" spans="1:45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SUBSTITUIDO",IF(AS72&gt;=3,"EM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S72" s="2">
        <f t="shared" si="1"/>
        <v>0</v>
      </c>
    </row>
    <row r="73" spans="1:45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SUBSTITUIDO",IF(AS73&gt;=3,"EM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S73" s="2">
        <f t="shared" si="1"/>
        <v>0</v>
      </c>
    </row>
    <row r="74" spans="1:45" ht="15.75" thickBot="1" x14ac:dyDescent="0.3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S74" s="4"/>
    </row>
    <row r="75" spans="1:45" ht="19.5" thickBot="1" x14ac:dyDescent="0.3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S75" s="14" t="s">
        <v>101</v>
      </c>
    </row>
    <row r="76" spans="1:45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SUBSTITUIDO",IF(AS76&gt;=3,"EM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S76" s="2">
        <f>COUNTIF(D76:AQ76,"F")/2</f>
        <v>0</v>
      </c>
    </row>
    <row r="77" spans="1:45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SUBSTITUIDO",IF(AS77&gt;=3,"EM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S77" s="2">
        <f t="shared" ref="AS77:AS105" si="2">COUNTIF(D77:AQ77,"F")/2</f>
        <v>0</v>
      </c>
    </row>
    <row r="78" spans="1:45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SUBSTITUIDO",IF(AS78&gt;=3,"EM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S78" s="2">
        <f t="shared" si="2"/>
        <v>0</v>
      </c>
    </row>
    <row r="79" spans="1:45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SUBSTITUIDO",IF(AS79&gt;=3,"EM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S79" s="2">
        <f t="shared" si="2"/>
        <v>0</v>
      </c>
    </row>
    <row r="80" spans="1:45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SUBSTITUIDO",IF(AS80&gt;=3,"EM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S80" s="2">
        <f t="shared" si="2"/>
        <v>0</v>
      </c>
    </row>
    <row r="81" spans="1:45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SUBSTITUIDO",IF(AS81&gt;=3,"EM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S81" s="2">
        <f t="shared" si="2"/>
        <v>0</v>
      </c>
    </row>
    <row r="82" spans="1:45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SUBSTITUIDO",IF(AS82&gt;=3,"EM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S82" s="2">
        <f t="shared" si="2"/>
        <v>0</v>
      </c>
    </row>
    <row r="83" spans="1:45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SUBSTITUIDO",IF(AS83&gt;=3,"EM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S83" s="2">
        <f t="shared" si="2"/>
        <v>0</v>
      </c>
    </row>
    <row r="84" spans="1:45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SUBSTITUIDO",IF(AS84&gt;=3,"EM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S84" s="2">
        <f t="shared" si="2"/>
        <v>0</v>
      </c>
    </row>
    <row r="85" spans="1:45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SUBSTITUIDO",IF(AS85&gt;=3,"EM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S85" s="2">
        <f t="shared" si="2"/>
        <v>0</v>
      </c>
    </row>
    <row r="86" spans="1:45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SUBSTITUIDO",IF(AS86&gt;=3,"EM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S86" s="2">
        <f t="shared" si="2"/>
        <v>0</v>
      </c>
    </row>
    <row r="87" spans="1:45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SUBSTITUIDO",IF(AS87&gt;=3,"EM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S87" s="2">
        <f t="shared" si="2"/>
        <v>0</v>
      </c>
    </row>
    <row r="88" spans="1:45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SUBSTITUIDO",IF(AS88&gt;=3,"EM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S88" s="2">
        <f t="shared" si="2"/>
        <v>0</v>
      </c>
    </row>
    <row r="89" spans="1:45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SUBSTITUIDO",IF(AS89&gt;=3,"EM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S89" s="2">
        <f t="shared" si="2"/>
        <v>0</v>
      </c>
    </row>
    <row r="90" spans="1:45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SUBSTITUIDO",IF(AS90&gt;=3,"EM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S90" s="2">
        <f t="shared" si="2"/>
        <v>0</v>
      </c>
    </row>
    <row r="91" spans="1:45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SUBSTITUIDO",IF(AS91&gt;=3,"EM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S91" s="2">
        <f t="shared" si="2"/>
        <v>0</v>
      </c>
    </row>
    <row r="92" spans="1:45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SUBSTITUIDO",IF(AS92&gt;=3,"EM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S92" s="2">
        <f t="shared" si="2"/>
        <v>0</v>
      </c>
    </row>
    <row r="93" spans="1:45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SUBSTITUIDO",IF(AS93&gt;=3,"EM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S93" s="2">
        <f t="shared" si="2"/>
        <v>0</v>
      </c>
    </row>
    <row r="94" spans="1:45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SUBSTITUIDO",IF(AS94&gt;=3,"EM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S94" s="2">
        <f t="shared" si="2"/>
        <v>0</v>
      </c>
    </row>
    <row r="95" spans="1:45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SUBSTITUIDO",IF(AS95&gt;=3,"EM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S95" s="2">
        <f t="shared" si="2"/>
        <v>0</v>
      </c>
    </row>
    <row r="96" spans="1:45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SUBSTITUIDO",IF(AS96&gt;=3,"EM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S96" s="2">
        <f t="shared" si="2"/>
        <v>0</v>
      </c>
    </row>
    <row r="97" spans="1:45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SUBSTITUIDO",IF(AS97&gt;=3,"EM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S97" s="2">
        <f t="shared" si="2"/>
        <v>0</v>
      </c>
    </row>
    <row r="98" spans="1:45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SUBSTITUIDO",IF(AS98&gt;=3,"EM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S98" s="2">
        <f t="shared" si="2"/>
        <v>0</v>
      </c>
    </row>
    <row r="99" spans="1:45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SUBSTITUIDO",IF(AS99&gt;=3,"EM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S99" s="2">
        <f t="shared" si="2"/>
        <v>0</v>
      </c>
    </row>
    <row r="100" spans="1:45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SUBSTITUIDO",IF(AS100&gt;=3,"EM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S100" s="2">
        <f t="shared" si="2"/>
        <v>0</v>
      </c>
    </row>
    <row r="101" spans="1:45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SUBSTITUIDO",IF(AS101&gt;=3,"EM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S101" s="2">
        <f t="shared" si="2"/>
        <v>0</v>
      </c>
    </row>
    <row r="102" spans="1:45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SUBSTITUIDO",IF(AS102&gt;=3,"EM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S102" s="2">
        <f t="shared" si="2"/>
        <v>0</v>
      </c>
    </row>
    <row r="103" spans="1:45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SUBSTITUIDO",IF(AS103&gt;=3,"EM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S103" s="2">
        <f t="shared" si="2"/>
        <v>0</v>
      </c>
    </row>
    <row r="104" spans="1:45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SUBSTITUIDO",IF(AS104&gt;=3,"EM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S104" s="2">
        <f t="shared" si="2"/>
        <v>0</v>
      </c>
    </row>
    <row r="105" spans="1:45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SUBSTITUIDO",IF(AS105&gt;=3,"EM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S105" s="2">
        <f t="shared" si="2"/>
        <v>0</v>
      </c>
    </row>
    <row r="106" spans="1:45" ht="15.75" thickBot="1" x14ac:dyDescent="0.3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:45" ht="19.5" thickBot="1" x14ac:dyDescent="0.3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S107" s="14" t="s">
        <v>102</v>
      </c>
    </row>
    <row r="108" spans="1:45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SUBSTITUIDO",IF(AS108&gt;=3,"EM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S108" s="2">
        <f>COUNTIF(D108:AQ108,"F")/2</f>
        <v>0</v>
      </c>
    </row>
    <row r="109" spans="1:45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SUBSTITUIDO",IF(AS109&gt;=3,"EM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S109" s="2">
        <f t="shared" ref="AS109:AS137" si="3">COUNTIF(D109:AQ109,"F")/2</f>
        <v>0</v>
      </c>
    </row>
    <row r="110" spans="1:45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SUBSTITUIDO",IF(AS110&gt;=3,"EM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S110" s="2">
        <f t="shared" si="3"/>
        <v>0</v>
      </c>
    </row>
    <row r="111" spans="1:45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SUBSTITUIDO",IF(AS111&gt;=3,"EM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S111" s="2">
        <f t="shared" si="3"/>
        <v>0</v>
      </c>
    </row>
    <row r="112" spans="1:45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SUBSTITUIDO",IF(AS112&gt;=3,"EM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S112" s="2">
        <f t="shared" si="3"/>
        <v>0</v>
      </c>
    </row>
    <row r="113" spans="1:45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SUBSTITUIDO",IF(AS113&gt;=3,"EM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S113" s="2">
        <f t="shared" si="3"/>
        <v>0</v>
      </c>
    </row>
    <row r="114" spans="1:45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SUBSTITUIDO",IF(AS114&gt;=3,"EM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S114" s="2">
        <f t="shared" si="3"/>
        <v>0</v>
      </c>
    </row>
    <row r="115" spans="1:45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SUBSTITUIDO",IF(AS115&gt;=3,"EM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S115" s="2">
        <f t="shared" si="3"/>
        <v>0</v>
      </c>
    </row>
    <row r="116" spans="1:45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SUBSTITUIDO",IF(AS116&gt;=3,"EM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S116" s="2">
        <f t="shared" si="3"/>
        <v>0</v>
      </c>
    </row>
    <row r="117" spans="1:45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SUBSTITUIDO",IF(AS117&gt;=3,"EM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S117" s="2">
        <f t="shared" si="3"/>
        <v>0</v>
      </c>
    </row>
    <row r="118" spans="1:45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SUBSTITUIDO",IF(AS118&gt;=3,"EM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S118" s="2">
        <f t="shared" si="3"/>
        <v>0</v>
      </c>
    </row>
    <row r="119" spans="1:45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SUBSTITUIDO",IF(AS119&gt;=3,"EM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S119" s="2">
        <f t="shared" si="3"/>
        <v>0</v>
      </c>
    </row>
    <row r="120" spans="1:45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SUBSTITUIDO",IF(AS120&gt;=3,"EM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S120" s="2">
        <f t="shared" si="3"/>
        <v>0</v>
      </c>
    </row>
    <row r="121" spans="1:45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SUBSTITUIDO",IF(AS121&gt;=3,"EM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S121" s="2">
        <f t="shared" si="3"/>
        <v>0</v>
      </c>
    </row>
    <row r="122" spans="1:45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SUBSTITUIDO",IF(AS122&gt;=3,"EM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S122" s="2">
        <f t="shared" si="3"/>
        <v>0</v>
      </c>
    </row>
    <row r="123" spans="1:45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SUBSTITUIDO",IF(AS123&gt;=3,"EM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S123" s="2">
        <f t="shared" si="3"/>
        <v>0</v>
      </c>
    </row>
    <row r="124" spans="1:45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SUBSTITUIDO",IF(AS124&gt;=3,"EM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S124" s="2">
        <f t="shared" si="3"/>
        <v>0</v>
      </c>
    </row>
    <row r="125" spans="1:45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SUBSTITUIDO",IF(AS125&gt;=3,"EM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S125" s="2">
        <f t="shared" si="3"/>
        <v>0</v>
      </c>
    </row>
    <row r="126" spans="1:45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SUBSTITUIDO",IF(AS126&gt;=3,"EM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S126" s="2">
        <f t="shared" si="3"/>
        <v>0</v>
      </c>
    </row>
    <row r="127" spans="1:45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SUBSTITUIDO",IF(AS127&gt;=3,"EM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S127" s="2">
        <f t="shared" si="3"/>
        <v>0</v>
      </c>
    </row>
    <row r="128" spans="1:45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SUBSTITUIDO",IF(AS128&gt;=3,"EM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S128" s="2">
        <f t="shared" si="3"/>
        <v>0</v>
      </c>
    </row>
    <row r="129" spans="1:45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SUBSTITUIDO",IF(AS129&gt;=3,"EM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S129" s="2">
        <f t="shared" si="3"/>
        <v>0</v>
      </c>
    </row>
    <row r="130" spans="1:45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SUBSTITUIDO",IF(AS130&gt;=3,"EM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S130" s="2">
        <f t="shared" si="3"/>
        <v>0</v>
      </c>
    </row>
    <row r="131" spans="1:45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SUBSTITUIDO",IF(AS131&gt;=3,"EM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S131" s="2">
        <f t="shared" si="3"/>
        <v>0</v>
      </c>
    </row>
    <row r="132" spans="1:45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SUBSTITUIDO",IF(AS132&gt;=3,"EM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S132" s="2">
        <f t="shared" si="3"/>
        <v>0</v>
      </c>
    </row>
    <row r="133" spans="1:45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SUBSTITUIDO",IF(AS133&gt;=3,"EM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S133" s="2">
        <f t="shared" si="3"/>
        <v>0</v>
      </c>
    </row>
    <row r="134" spans="1:45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SUBSTITUIDO",IF(AS134&gt;=3,"EM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S134" s="2">
        <f t="shared" si="3"/>
        <v>0</v>
      </c>
    </row>
    <row r="135" spans="1:45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SUBSTITUIDO",IF(AS135&gt;=3,"EM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S135" s="2">
        <f t="shared" si="3"/>
        <v>0</v>
      </c>
    </row>
    <row r="136" spans="1:45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SUBSTITUIDO",IF(AS136&gt;=3,"EM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S136" s="2">
        <f t="shared" si="3"/>
        <v>0</v>
      </c>
    </row>
    <row r="137" spans="1:45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SUBSTITUIDO",IF(AS137&gt;=3,"EM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S137" s="2">
        <f t="shared" si="3"/>
        <v>0</v>
      </c>
    </row>
    <row r="138" spans="1:45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SUBSTITUIDO",IF(AS138&gt;=3,"EM ATENÇÃO",RESUMO!H156)))</f>
        <v>FREQUENTE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S138" s="2">
        <f t="shared" ref="AS138:AS145" si="4">COUNTIF(D138:AQ138,"F")/2</f>
        <v>0</v>
      </c>
    </row>
    <row r="139" spans="1:45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SUBSTITUIDO",IF(AS139&gt;=3,"EM ATENÇÃO",RESUMO!H157)))</f>
        <v>FREQUENTE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S139" s="2">
        <f t="shared" si="4"/>
        <v>0</v>
      </c>
    </row>
    <row r="140" spans="1:45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SUBSTITUIDO",IF(AS140&gt;=3,"EM ATENÇÃO",RESUMO!H158)))</f>
        <v>FREQUENTE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S140" s="2">
        <f t="shared" si="4"/>
        <v>0</v>
      </c>
    </row>
    <row r="141" spans="1:45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SUBSTITUIDO",IF(AS141&gt;=3,"EM ATENÇÃO",RESUMO!H159)))</f>
        <v>FREQUENTE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S141" s="2">
        <f t="shared" si="4"/>
        <v>0</v>
      </c>
    </row>
    <row r="142" spans="1:45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SUBSTITUIDO",IF(AS142&gt;=3,"EM ATENÇÃO",RESUMO!H160)))</f>
        <v>FREQUENTE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S142" s="2">
        <f t="shared" si="4"/>
        <v>0</v>
      </c>
    </row>
    <row r="143" spans="1:45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SUBSTITUIDO",IF(AS143&gt;=3,"EM ATENÇÃO",RESUMO!H161)))</f>
        <v>FREQUENTE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S143" s="2">
        <f t="shared" si="4"/>
        <v>0</v>
      </c>
    </row>
    <row r="144" spans="1:45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SUBSTITUIDO",IF(AS144&gt;=3,"EM ATENÇÃO",RESUMO!H162)))</f>
        <v>FREQUENTE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S144" s="2">
        <f t="shared" si="4"/>
        <v>0</v>
      </c>
    </row>
    <row r="145" spans="1:45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SUBSTITUIDO",IF(AS145&gt;=3,"EM ATENÇÃO",RESUMO!H163)))</f>
        <v>FREQUENTE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S145" s="2">
        <f t="shared" si="4"/>
        <v>0</v>
      </c>
    </row>
  </sheetData>
  <sheetProtection formatCells="0" formatColumns="0" formatRows="0" autoFilter="0"/>
  <mergeCells count="44">
    <mergeCell ref="AP7:AQ7"/>
    <mergeCell ref="AP8:AQ8"/>
    <mergeCell ref="AH7:AI7"/>
    <mergeCell ref="AH8:AI8"/>
    <mergeCell ref="AJ7:AK7"/>
    <mergeCell ref="AL7:AM7"/>
    <mergeCell ref="AN7:AO7"/>
    <mergeCell ref="AJ8:AK8"/>
    <mergeCell ref="AL8:AM8"/>
    <mergeCell ref="AN8:AO8"/>
    <mergeCell ref="Z7:AA7"/>
    <mergeCell ref="Z8:AA8"/>
    <mergeCell ref="AB7:AC7"/>
    <mergeCell ref="AD7:AE7"/>
    <mergeCell ref="AF7:AG7"/>
    <mergeCell ref="AB8:AC8"/>
    <mergeCell ref="AD8:AE8"/>
    <mergeCell ref="AF8:AG8"/>
    <mergeCell ref="P8:Q8"/>
    <mergeCell ref="R8:S8"/>
    <mergeCell ref="T8:U8"/>
    <mergeCell ref="V8:W8"/>
    <mergeCell ref="X8:Y8"/>
    <mergeCell ref="R7:S7"/>
    <mergeCell ref="T7:U7"/>
    <mergeCell ref="V7:W7"/>
    <mergeCell ref="X7:Y7"/>
    <mergeCell ref="P7:Q7"/>
    <mergeCell ref="A1:C1"/>
    <mergeCell ref="A7:A9"/>
    <mergeCell ref="B7:B9"/>
    <mergeCell ref="C7:C9"/>
    <mergeCell ref="J7:K7"/>
    <mergeCell ref="L7:M7"/>
    <mergeCell ref="N7:O7"/>
    <mergeCell ref="D7:E7"/>
    <mergeCell ref="D8:E8"/>
    <mergeCell ref="F7:G7"/>
    <mergeCell ref="H7:I7"/>
    <mergeCell ref="F8:G8"/>
    <mergeCell ref="H8:I8"/>
    <mergeCell ref="J8:K8"/>
    <mergeCell ref="L8:M8"/>
    <mergeCell ref="N8:O8"/>
  </mergeCells>
  <conditionalFormatting sqref="C12:C41 C44:C74">
    <cfRule type="cellIs" dxfId="63" priority="41" operator="equal">
      <formula>"DESISTENTE"</formula>
    </cfRule>
    <cfRule type="cellIs" dxfId="62" priority="42" operator="equal">
      <formula>"EM ATENÇÃO"</formula>
    </cfRule>
    <cfRule type="cellIs" dxfId="61" priority="43" operator="equal">
      <formula>"EM ATENÇÃO"</formula>
    </cfRule>
  </conditionalFormatting>
  <conditionalFormatting sqref="D44:U73 D12:U41">
    <cfRule type="cellIs" dxfId="60" priority="40" operator="equal">
      <formula>"F"</formula>
    </cfRule>
  </conditionalFormatting>
  <conditionalFormatting sqref="D12:AQ74">
    <cfRule type="containsText" dxfId="59" priority="39" operator="containsText" text="F">
      <formula>NOT(ISERROR(SEARCH("F",D12)))</formula>
    </cfRule>
  </conditionalFormatting>
  <conditionalFormatting sqref="C12:C41">
    <cfRule type="containsText" dxfId="58" priority="35" operator="containsText" text="DESISTENTE">
      <formula>NOT(ISERROR(SEARCH("DESISTENTE",C12)))</formula>
    </cfRule>
    <cfRule type="containsText" dxfId="57" priority="38" operator="containsText" text="DESISTENTE SUBSTITUIDO">
      <formula>NOT(ISERROR(SEARCH("DESISTENTE SUBSTITUIDO",C12)))</formula>
    </cfRule>
  </conditionalFormatting>
  <conditionalFormatting sqref="C44:C73">
    <cfRule type="containsText" dxfId="56" priority="36" operator="containsText" text="DESISTENTE">
      <formula>NOT(ISERROR(SEARCH("DESISTENTE",C44)))</formula>
    </cfRule>
    <cfRule type="containsText" dxfId="55" priority="37" operator="containsText" text="DESISTENTE SUBSTITUIDO">
      <formula>NOT(ISERROR(SEARCH("DESISTENTE SUBSTITUIDO",C44)))</formula>
    </cfRule>
  </conditionalFormatting>
  <conditionalFormatting sqref="D44:U73 D12:U41">
    <cfRule type="cellIs" dxfId="54" priority="32" operator="equal">
      <formula>"F"</formula>
    </cfRule>
  </conditionalFormatting>
  <conditionalFormatting sqref="C44:C74">
    <cfRule type="containsText" dxfId="53" priority="29" operator="containsText" text="FREQUENTE">
      <formula>NOT(ISERROR(SEARCH("FREQUENTE",C44)))</formula>
    </cfRule>
  </conditionalFormatting>
  <conditionalFormatting sqref="C12:C74">
    <cfRule type="containsText" dxfId="52" priority="28" operator="containsText" text="TRANSFERIDO">
      <formula>NOT(ISERROR(SEARCH("TRANSFERIDO",C12)))</formula>
    </cfRule>
  </conditionalFormatting>
  <conditionalFormatting sqref="V44:AQ73 V12:AQ41">
    <cfRule type="cellIs" dxfId="51" priority="25" operator="equal">
      <formula>"F"</formula>
    </cfRule>
  </conditionalFormatting>
  <conditionalFormatting sqref="V44:AQ73 V12:AQ41">
    <cfRule type="cellIs" dxfId="50" priority="24" operator="equal">
      <formula>"F"</formula>
    </cfRule>
  </conditionalFormatting>
  <conditionalFormatting sqref="C76:C105 C108:C145">
    <cfRule type="cellIs" dxfId="49" priority="14" operator="equal">
      <formula>"DESISTENTE"</formula>
    </cfRule>
    <cfRule type="cellIs" dxfId="48" priority="15" operator="equal">
      <formula>"EM ATENÇÃO"</formula>
    </cfRule>
    <cfRule type="cellIs" dxfId="47" priority="16" operator="equal">
      <formula>"EM ATENÇÃO"</formula>
    </cfRule>
  </conditionalFormatting>
  <conditionalFormatting sqref="D76:U105 D108:U145">
    <cfRule type="cellIs" dxfId="46" priority="13" operator="equal">
      <formula>"F"</formula>
    </cfRule>
  </conditionalFormatting>
  <conditionalFormatting sqref="D76:AQ145">
    <cfRule type="containsText" dxfId="45" priority="12" operator="containsText" text="F">
      <formula>NOT(ISERROR(SEARCH("F",D76)))</formula>
    </cfRule>
  </conditionalFormatting>
  <conditionalFormatting sqref="C76:C105">
    <cfRule type="containsText" dxfId="44" priority="8" operator="containsText" text="DESISTENTE">
      <formula>NOT(ISERROR(SEARCH("DESISTENTE",C76)))</formula>
    </cfRule>
    <cfRule type="containsText" dxfId="43" priority="11" operator="containsText" text="DESISTENTE SUBSTITUIDO">
      <formula>NOT(ISERROR(SEARCH("DESISTENTE SUBSTITUIDO",C76)))</formula>
    </cfRule>
  </conditionalFormatting>
  <conditionalFormatting sqref="C108:C145">
    <cfRule type="containsText" dxfId="42" priority="9" operator="containsText" text="DESISTENTE">
      <formula>NOT(ISERROR(SEARCH("DESISTENTE",C108)))</formula>
    </cfRule>
    <cfRule type="containsText" dxfId="41" priority="10" operator="containsText" text="DESISTENTE SUBSTITUIDO">
      <formula>NOT(ISERROR(SEARCH("DESISTENTE SUBSTITUIDO",C108)))</formula>
    </cfRule>
  </conditionalFormatting>
  <conditionalFormatting sqref="D76:U105 D108:U145">
    <cfRule type="cellIs" dxfId="40" priority="7" operator="equal">
      <formula>"F"</formula>
    </cfRule>
  </conditionalFormatting>
  <conditionalFormatting sqref="C108:C145">
    <cfRule type="containsText" dxfId="39" priority="4" operator="containsText" text="FREQUENTE">
      <formula>NOT(ISERROR(SEARCH("FREQUENTE",C108)))</formula>
    </cfRule>
  </conditionalFormatting>
  <conditionalFormatting sqref="C76:C145">
    <cfRule type="containsText" dxfId="38" priority="3" operator="containsText" text="TRANSFERIDO">
      <formula>NOT(ISERROR(SEARCH("TRANSFERIDO",C76)))</formula>
    </cfRule>
  </conditionalFormatting>
  <conditionalFormatting sqref="V76:AQ105 V108:AQ145">
    <cfRule type="cellIs" dxfId="37" priority="2" operator="equal">
      <formula>"F"</formula>
    </cfRule>
  </conditionalFormatting>
  <conditionalFormatting sqref="V76:AQ105 V108:AQ145">
    <cfRule type="cellIs" dxfId="36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id="{F7154BFC-6568-4724-993B-ABED032EDFD9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30" operator="containsText" id="{4AF51CB0-413A-4366-BC5B-46DC06B0F32F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6" operator="containsText" id="{5C9E3465-E08D-4F7E-896B-26E31227E785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5" operator="containsText" id="{23C3B34F-B085-45FA-8472-FCF40C811FA8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LISTA!$A$2:$A$4</xm:f>
          </x14:formula1>
          <xm:sqref>C42:C43 C106:C107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LISTA</vt:lpstr>
      <vt:lpstr>ORIENTAÇÕES</vt:lpstr>
      <vt:lpstr>RESUMO</vt:lpstr>
      <vt:lpstr>DESISTÊNCIA</vt:lpstr>
      <vt:lpstr>MARÇO</vt:lpstr>
      <vt:lpstr>AGOSTO</vt:lpstr>
      <vt:lpstr>SETEMBRO</vt:lpstr>
      <vt:lpstr>OUTUBRO</vt:lpstr>
      <vt:lpstr>NOVEMBRO</vt:lpstr>
      <vt:lpstr>DEZEMBRO 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rickson.fontes</dc:creator>
  <cp:keywords/>
  <dc:description/>
  <cp:lastModifiedBy>Participante IOS</cp:lastModifiedBy>
  <cp:revision/>
  <dcterms:created xsi:type="dcterms:W3CDTF">2018-08-20T20:48:27Z</dcterms:created>
  <dcterms:modified xsi:type="dcterms:W3CDTF">2025-07-11T17:02:46Z</dcterms:modified>
  <cp:category/>
  <cp:contentStatus/>
</cp:coreProperties>
</file>