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valen\Downloads\"/>
    </mc:Choice>
  </mc:AlternateContent>
  <xr:revisionPtr revIDLastSave="0" documentId="13_ncr:1_{177F2051-1680-4D57-93C9-67EC36BC928E}" xr6:coauthVersionLast="47" xr6:coauthVersionMax="47" xr10:uidLastSave="{00000000-0000-0000-0000-000000000000}"/>
  <bookViews>
    <workbookView xWindow="28695" yWindow="0" windowWidth="29010" windowHeight="15945" activeTab="1" xr2:uid="{00000000-000D-0000-FFFF-FFFF00000000}"/>
  </bookViews>
  <sheets>
    <sheet name="Questionnaire" sheetId="1" r:id="rId1"/>
    <sheet name="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<sst xmlns="http://schemas.openxmlformats.org/spreadsheetml/2006/main" count="187" uniqueCount="127">
  <si>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 1</t>
  </si>
  <si>
    <t>Points</t>
  </si>
  <si>
    <t>A</t>
  </si>
  <si>
    <t>B</t>
  </si>
  <si>
    <t>Je suis capable de travailler avec beaucoup de personnes très différentes</t>
  </si>
  <si>
    <t>C</t>
  </si>
  <si>
    <t>Produire des idées est un de mes talents naturels</t>
  </si>
  <si>
    <t>D</t>
  </si>
  <si>
    <t>E</t>
  </si>
  <si>
    <t>F</t>
  </si>
  <si>
    <t>G</t>
  </si>
  <si>
    <t>H</t>
  </si>
  <si>
    <t>I</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</si>
  <si>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</si>
  <si>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</si>
  <si>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</si>
  <si>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</si>
  <si>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</si>
  <si>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</si>
  <si>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</si>
  <si>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</si>
  <si>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J'ai tendance à parler beaucoup quand le groupe aborde un nouveau sujet</t>
  </si>
  <si>
    <t>Je suis parfois perçu comme autoritaire et contraignant dès que je traite des problèmes importants</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</si>
  <si>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</si>
  <si>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</si>
  <si>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</si>
  <si>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</si>
  <si>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</si>
  <si>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</si>
  <si>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</si>
  <si>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</si>
  <si>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</si>
  <si>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</si>
  <si>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</si>
  <si>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</si>
  <si>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</si>
  <si>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</si>
  <si>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</si>
  <si>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</si>
  <si>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</si>
  <si>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</si>
  <si>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</si>
  <si>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</si>
  <si>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Question 5</t>
  </si>
  <si>
    <t>J'éprouve de la satisfaction dans mon travail parce que :</t>
  </si>
  <si>
    <t>J'aime analyser des situations pour envisager et apprécier tous les choix possibles</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</si>
  <si>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</si>
  <si>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</si>
  <si>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</si>
  <si>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</si>
  <si>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Je découvre des domaines dans lesquels je peux déployer mon imagination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</si>
  <si>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</si>
  <si>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</si>
  <si>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</si>
  <si>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</si>
  <si>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</si>
  <si>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</si>
  <si>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</si>
  <si>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J'aurai tendance à prendre la direction des évènements si je sens que le groupe ne progresse pas assez vite</t>
  </si>
  <si>
    <t>J'ouvrirai le débat afin de stimuler l'émergence de nouvelles idées et faire avancer les choses</t>
  </si>
  <si>
    <t>Question 7</t>
  </si>
  <si>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</si>
  <si>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</si>
  <si>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</si>
  <si>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</si>
  <si>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</si>
  <si>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</si>
  <si>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</si>
  <si>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</si>
  <si>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</si>
  <si>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</si>
  <si>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</si>
  <si>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</si>
  <si>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</si>
  <si>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</si>
  <si>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</si>
  <si>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</si>
  <si>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</si>
  <si>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</si>
  <si>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</si>
  <si>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</si>
  <si>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</si>
  <si>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</si>
  <si>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</si>
  <si>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</si>
  <si>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</si>
  <si>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</si>
  <si>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</si>
  <si>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</si>
  <si>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</si>
  <si>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</si>
  <si>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</si>
  <si>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</si>
  <si>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</si>
  <si>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</si>
  <si>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</si>
  <si>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</si>
  <si>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</si>
  <si>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</si>
  <si>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</si>
  <si>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</si>
  <si>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</si>
  <si>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</si>
  <si>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</si>
  <si>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</si>
  <si>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</si>
  <si>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</si>
  <si>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utiles à l'équipe.</t>
    </r>
  </si>
  <si>
    <t>Questionnaire d'autoperception des rôles en équipe (méthode BELBIN)</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</si>
  <si>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sélection effectuée, vous devez répartir un total de 10 points parmi les 2 ou 3 phrases sélectionnées, et ce pour chaque question.
Une fois que vous avez finalisé vos réponses, RDV en onglet Résultats.
</t>
    </r>
    <r>
      <rPr>
        <b/>
        <sz val="11"/>
        <color theme="1"/>
        <rFont val="Calibri"/>
        <family val="2"/>
        <scheme val="minor"/>
      </rPr>
      <t>&gt;&gt; TRES IMPORTANT : REPONDEZ DE MANIERE SPONTANEE</t>
    </r>
  </si>
  <si>
    <t>J'ai du mal à m'investir si les objectifs ne sont pas clairs</t>
  </si>
  <si>
    <t>Je crois que je garderai mon calme et conserverai intacte ma capacité de jugement</t>
  </si>
  <si>
    <t>Ce que je pense pouvoir apporter à une équipe :</t>
  </si>
  <si>
    <t>Je pense pouvoir rapidement percevoir les nouvelles opportunités et en tirer parti</t>
  </si>
  <si>
    <t>Je suis capable d'aider les autres à s'exprimer quand je vois qu'ils peuvent apporter une contribution significative aux objectifs du groupe</t>
  </si>
  <si>
    <t>On peut me faire confiance pour achever les tâches que j'entreprends</t>
  </si>
  <si>
    <t>J'hésite à m'impliquer si je ne maîtrise pas bien le domaine abordé</t>
  </si>
  <si>
    <t>Mon souci d'objectivité fait que j'ai parfois du mal à rejoindre le point de vue de mes collègues de manière spontanée et enthousiaste</t>
  </si>
  <si>
    <t>J'éprouve des difficultés à mener des débats, peut être parce que je suis trop sensible au climat du groupe</t>
  </si>
  <si>
    <t>J'ai tendance à mettre le pression pour être sûr que l'on ne gaspille pas notre temps et pour que l'on ne perde pas de vue notre objectif principal</t>
  </si>
  <si>
    <t>J'ai un réel intérêt pour mieux connaitre mes collègues</t>
  </si>
  <si>
    <t>J'apporte ma contribution dans les domaines où je sais de quoi je parle</t>
  </si>
  <si>
    <t>Bien que je sois à l'écoute du point de vue des uns et des autres, je n'ai aucune difficulté à trancher lorsqu'il faut décider.</t>
  </si>
  <si>
    <t>Je m'intéresse vivement à trouver des solutions pratiques aux problèmes qui se présentent</t>
  </si>
  <si>
    <t>J'aime quand je peux concentrer toute mon attention sur ce que je fais</t>
  </si>
  <si>
    <t>Je sais tirer parti de mon expérience professionnelle et de ma formation</t>
  </si>
  <si>
    <t>En dépit des pressions conflictuelles, je poursuivrai mes efforts pour faire avancer ce qui doit être réalisé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</si>
</sst>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1"/>
  <sheetViews>
    <sheetView topLeftCell="A53" zoomScale="130" zoomScaleNormal="130" workbookViewId="0">
      <selection activeCell="C76" sqref="C76"/>
    </sheetView>
  </sheetViews>
  <sheetFormatPr baseColWidth="10" defaultRowHeight="15" x14ac:dyDescent="0.25"/>
  <cols>
    <col min="2" max="2" width="68.5703125" style="1" customWidth="1"/>
    <col min="3" max="3" width="11.42578125" style="3"/>
  </cols>
  <sheetData>
    <row r="2" spans="1:3" ht="37.5" x14ac:dyDescent="0.3">
      <c r="B2" s="15" t="s">
        <v>108</v>
      </c>
    </row>
    <row r="3" spans="1:3" ht="15.75" thickBot="1" x14ac:dyDescent="0.3"/>
    <row r="4" spans="1:3" ht="150.75" thickBot="1" x14ac:dyDescent="0.3">
      <c r="B4" s="16" t="s">
        <v>109</v>
      </c>
    </row>
    <row r="5" spans="1:3" ht="15.75" thickBot="1" x14ac:dyDescent="0.3"/>
    <row r="6" spans="1:3" x14ac:dyDescent="0.25">
      <c r="A6" s="10" t="s">
        <v>0</v>
      </c>
      <c r="B6" s="11" t="s">
        <v>112</v>
      </c>
      <c r="C6" s="13" t="s">
        <v>1</v>
      </c>
    </row>
    <row r="7" spans="1:3" ht="30" x14ac:dyDescent="0.25">
      <c r="A7" s="5" t="s">
        <v>2</v>
      </c>
      <c r="B7" s="4" t="s">
        <v>113</v>
      </c>
      <c r="C7" s="6"/>
    </row>
    <row r="8" spans="1:3" x14ac:dyDescent="0.25">
      <c r="A8" s="5" t="s">
        <v>3</v>
      </c>
      <c r="B8" s="4" t="s">
        <v>4</v>
      </c>
      <c r="C8" s="6"/>
    </row>
    <row r="9" spans="1:3" x14ac:dyDescent="0.25">
      <c r="A9" s="5" t="s">
        <v>5</v>
      </c>
      <c r="B9" s="4" t="s">
        <v>6</v>
      </c>
      <c r="C9" s="6"/>
    </row>
    <row r="10" spans="1:3" ht="30" x14ac:dyDescent="0.25">
      <c r="A10" s="5" t="s">
        <v>7</v>
      </c>
      <c r="B10" s="4" t="s">
        <v>114</v>
      </c>
      <c r="C10" s="6"/>
    </row>
    <row r="11" spans="1:3" x14ac:dyDescent="0.25">
      <c r="A11" s="5" t="s">
        <v>8</v>
      </c>
      <c r="B11" s="4" t="s">
        <v>115</v>
      </c>
      <c r="C11" s="6">
        <v>3</v>
      </c>
    </row>
    <row r="12" spans="1:3" ht="30" x14ac:dyDescent="0.25">
      <c r="A12" s="5" t="s">
        <v>9</v>
      </c>
      <c r="B12" s="4" t="s">
        <v>13</v>
      </c>
      <c r="C12" s="6">
        <v>5</v>
      </c>
    </row>
    <row r="13" spans="1:3" ht="30" x14ac:dyDescent="0.25">
      <c r="A13" s="5" t="s">
        <v>10</v>
      </c>
      <c r="B13" s="4" t="s">
        <v>14</v>
      </c>
      <c r="C13" s="6">
        <v>2</v>
      </c>
    </row>
    <row r="14" spans="1:3" ht="16.149999999999999" customHeight="1" x14ac:dyDescent="0.25">
      <c r="A14" s="5" t="s">
        <v>11</v>
      </c>
      <c r="B14" s="4" t="s">
        <v>15</v>
      </c>
      <c r="C14" s="6"/>
    </row>
    <row r="15" spans="1:3" ht="30.75" thickBot="1" x14ac:dyDescent="0.3">
      <c r="A15" s="7" t="s">
        <v>12</v>
      </c>
      <c r="B15" s="8" t="s">
        <v>16</v>
      </c>
      <c r="C15" s="9"/>
    </row>
    <row r="16" spans="1:3" ht="15.75" thickBot="1" x14ac:dyDescent="0.3"/>
    <row r="17" spans="1:3" x14ac:dyDescent="0.25">
      <c r="A17" s="10" t="s">
        <v>17</v>
      </c>
      <c r="B17" s="11" t="s">
        <v>18</v>
      </c>
      <c r="C17" s="12" t="s">
        <v>1</v>
      </c>
    </row>
    <row r="18" spans="1:3" ht="30" x14ac:dyDescent="0.25">
      <c r="A18" s="5" t="s">
        <v>2</v>
      </c>
      <c r="B18" s="4" t="s">
        <v>19</v>
      </c>
      <c r="C18" s="6">
        <v>2</v>
      </c>
    </row>
    <row r="19" spans="1:3" ht="30" x14ac:dyDescent="0.25">
      <c r="A19" s="5" t="s">
        <v>3</v>
      </c>
      <c r="B19" s="4" t="s">
        <v>20</v>
      </c>
      <c r="C19" s="6"/>
    </row>
    <row r="20" spans="1:3" x14ac:dyDescent="0.25">
      <c r="A20" s="5" t="s">
        <v>5</v>
      </c>
      <c r="B20" s="4" t="s">
        <v>116</v>
      </c>
      <c r="C20" s="6"/>
    </row>
    <row r="21" spans="1:3" x14ac:dyDescent="0.25">
      <c r="A21" s="5" t="s">
        <v>7</v>
      </c>
      <c r="B21" s="4" t="s">
        <v>21</v>
      </c>
      <c r="C21" s="6"/>
    </row>
    <row r="22" spans="1:3" ht="30" x14ac:dyDescent="0.25">
      <c r="A22" s="5" t="s">
        <v>8</v>
      </c>
      <c r="B22" s="4" t="s">
        <v>117</v>
      </c>
      <c r="C22" s="6"/>
    </row>
    <row r="23" spans="1:3" ht="30" x14ac:dyDescent="0.25">
      <c r="A23" s="5" t="s">
        <v>9</v>
      </c>
      <c r="B23" s="4" t="s">
        <v>22</v>
      </c>
      <c r="C23" s="6">
        <v>6</v>
      </c>
    </row>
    <row r="24" spans="1:3" ht="30" x14ac:dyDescent="0.25">
      <c r="A24" s="5" t="s">
        <v>10</v>
      </c>
      <c r="B24" s="4" t="s">
        <v>118</v>
      </c>
      <c r="C24" s="6"/>
    </row>
    <row r="25" spans="1:3" ht="30" x14ac:dyDescent="0.25">
      <c r="A25" s="5" t="s">
        <v>11</v>
      </c>
      <c r="B25" s="4" t="s">
        <v>23</v>
      </c>
      <c r="C25" s="6"/>
    </row>
    <row r="26" spans="1:3" ht="30.75" thickBot="1" x14ac:dyDescent="0.3">
      <c r="A26" s="7" t="s">
        <v>12</v>
      </c>
      <c r="B26" s="8" t="s">
        <v>24</v>
      </c>
      <c r="C26" s="9">
        <v>2</v>
      </c>
    </row>
    <row r="27" spans="1:3" ht="15.75" thickBot="1" x14ac:dyDescent="0.3"/>
    <row r="28" spans="1:3" x14ac:dyDescent="0.25">
      <c r="A28" s="14" t="s">
        <v>25</v>
      </c>
      <c r="B28" s="11" t="s">
        <v>26</v>
      </c>
      <c r="C28" s="12" t="s">
        <v>1</v>
      </c>
    </row>
    <row r="29" spans="1:3" x14ac:dyDescent="0.25">
      <c r="A29" s="5" t="s">
        <v>2</v>
      </c>
      <c r="B29" s="4" t="s">
        <v>27</v>
      </c>
      <c r="C29" s="6"/>
    </row>
    <row r="30" spans="1:3" ht="30" x14ac:dyDescent="0.25">
      <c r="A30" s="5" t="s">
        <v>3</v>
      </c>
      <c r="B30" s="4" t="s">
        <v>28</v>
      </c>
      <c r="C30" s="6"/>
    </row>
    <row r="31" spans="1:3" ht="30" x14ac:dyDescent="0.25">
      <c r="A31" s="5" t="s">
        <v>5</v>
      </c>
      <c r="B31" s="4" t="s">
        <v>119</v>
      </c>
      <c r="C31" s="6">
        <v>5</v>
      </c>
    </row>
    <row r="32" spans="1:3" x14ac:dyDescent="0.25">
      <c r="A32" s="5" t="s">
        <v>7</v>
      </c>
      <c r="B32" s="4" t="s">
        <v>29</v>
      </c>
      <c r="C32" s="6"/>
    </row>
    <row r="33" spans="1:3" ht="30" x14ac:dyDescent="0.25">
      <c r="A33" s="5" t="s">
        <v>8</v>
      </c>
      <c r="B33" s="4" t="s">
        <v>30</v>
      </c>
      <c r="C33" s="6"/>
    </row>
    <row r="34" spans="1:3" x14ac:dyDescent="0.25">
      <c r="A34" s="5" t="s">
        <v>9</v>
      </c>
      <c r="B34" s="4" t="s">
        <v>31</v>
      </c>
      <c r="C34" s="6"/>
    </row>
    <row r="35" spans="1:3" ht="30" x14ac:dyDescent="0.25">
      <c r="A35" s="5" t="s">
        <v>10</v>
      </c>
      <c r="B35" s="4" t="s">
        <v>32</v>
      </c>
      <c r="C35" s="6">
        <v>3</v>
      </c>
    </row>
    <row r="36" spans="1:3" ht="30" x14ac:dyDescent="0.25">
      <c r="A36" s="5" t="s">
        <v>11</v>
      </c>
      <c r="B36" s="4" t="s">
        <v>33</v>
      </c>
      <c r="C36" s="6"/>
    </row>
    <row r="37" spans="1:3" ht="15.75" thickBot="1" x14ac:dyDescent="0.3">
      <c r="A37" s="7" t="s">
        <v>12</v>
      </c>
      <c r="B37" s="8" t="s">
        <v>34</v>
      </c>
      <c r="C37" s="9">
        <v>2</v>
      </c>
    </row>
    <row r="38" spans="1:3" ht="15.75" thickBot="1" x14ac:dyDescent="0.3"/>
    <row r="39" spans="1:3" x14ac:dyDescent="0.25">
      <c r="A39" s="14" t="s">
        <v>35</v>
      </c>
      <c r="B39" s="11" t="s">
        <v>36</v>
      </c>
      <c r="C39" s="12" t="s">
        <v>1</v>
      </c>
    </row>
    <row r="40" spans="1:3" x14ac:dyDescent="0.25">
      <c r="A40" s="5" t="s">
        <v>2</v>
      </c>
      <c r="B40" s="4" t="s">
        <v>120</v>
      </c>
      <c r="C40" s="6"/>
    </row>
    <row r="41" spans="1:3" x14ac:dyDescent="0.25">
      <c r="A41" s="5" t="s">
        <v>3</v>
      </c>
      <c r="B41" s="4" t="s">
        <v>121</v>
      </c>
      <c r="C41" s="6">
        <v>2</v>
      </c>
    </row>
    <row r="42" spans="1:3" ht="30" x14ac:dyDescent="0.25">
      <c r="A42" s="5" t="s">
        <v>5</v>
      </c>
      <c r="B42" s="4" t="s">
        <v>37</v>
      </c>
      <c r="C42" s="6"/>
    </row>
    <row r="43" spans="1:3" ht="30" x14ac:dyDescent="0.25">
      <c r="A43" s="5" t="s">
        <v>7</v>
      </c>
      <c r="B43" s="4" t="s">
        <v>38</v>
      </c>
      <c r="C43" s="6"/>
    </row>
    <row r="44" spans="1:3" ht="30" x14ac:dyDescent="0.25">
      <c r="A44" s="5" t="s">
        <v>8</v>
      </c>
      <c r="B44" s="4" t="s">
        <v>39</v>
      </c>
      <c r="C44" s="6"/>
    </row>
    <row r="45" spans="1:3" x14ac:dyDescent="0.25">
      <c r="A45" s="5" t="s">
        <v>9</v>
      </c>
      <c r="B45" s="4" t="s">
        <v>40</v>
      </c>
      <c r="C45" s="6"/>
    </row>
    <row r="46" spans="1:3" x14ac:dyDescent="0.25">
      <c r="A46" s="5" t="s">
        <v>10</v>
      </c>
      <c r="B46" s="4" t="s">
        <v>41</v>
      </c>
      <c r="C46" s="6">
        <v>5</v>
      </c>
    </row>
    <row r="47" spans="1:3" ht="30" x14ac:dyDescent="0.25">
      <c r="A47" s="5" t="s">
        <v>11</v>
      </c>
      <c r="B47" s="4" t="s">
        <v>42</v>
      </c>
      <c r="C47" s="6"/>
    </row>
    <row r="48" spans="1:3" ht="30.75" thickBot="1" x14ac:dyDescent="0.3">
      <c r="A48" s="7" t="s">
        <v>12</v>
      </c>
      <c r="B48" s="8" t="s">
        <v>122</v>
      </c>
      <c r="C48" s="9">
        <v>3</v>
      </c>
    </row>
    <row r="49" spans="1:3" ht="15.75" thickBot="1" x14ac:dyDescent="0.3"/>
    <row r="50" spans="1:3" x14ac:dyDescent="0.25">
      <c r="A50" s="14" t="s">
        <v>43</v>
      </c>
      <c r="B50" s="11" t="s">
        <v>44</v>
      </c>
      <c r="C50" s="12" t="s">
        <v>1</v>
      </c>
    </row>
    <row r="51" spans="1:3" ht="30" x14ac:dyDescent="0.25">
      <c r="A51" s="5" t="s">
        <v>2</v>
      </c>
      <c r="B51" s="4" t="s">
        <v>45</v>
      </c>
      <c r="C51" s="6">
        <v>4</v>
      </c>
    </row>
    <row r="52" spans="1:3" ht="30" x14ac:dyDescent="0.25">
      <c r="A52" s="5" t="s">
        <v>3</v>
      </c>
      <c r="B52" s="4" t="s">
        <v>123</v>
      </c>
      <c r="C52" s="6">
        <v>4</v>
      </c>
    </row>
    <row r="53" spans="1:3" x14ac:dyDescent="0.25">
      <c r="A53" s="5" t="s">
        <v>5</v>
      </c>
      <c r="B53" s="4" t="s">
        <v>46</v>
      </c>
      <c r="C53" s="6"/>
    </row>
    <row r="54" spans="1:3" x14ac:dyDescent="0.25">
      <c r="A54" s="5" t="s">
        <v>7</v>
      </c>
      <c r="B54" s="4" t="s">
        <v>47</v>
      </c>
      <c r="C54" s="6"/>
    </row>
    <row r="55" spans="1:3" ht="30" x14ac:dyDescent="0.25">
      <c r="A55" s="5" t="s">
        <v>8</v>
      </c>
      <c r="B55" s="4" t="s">
        <v>48</v>
      </c>
      <c r="C55" s="6"/>
    </row>
    <row r="56" spans="1:3" ht="30" x14ac:dyDescent="0.25">
      <c r="A56" s="5" t="s">
        <v>9</v>
      </c>
      <c r="B56" s="4" t="s">
        <v>49</v>
      </c>
      <c r="C56" s="6"/>
    </row>
    <row r="57" spans="1:3" x14ac:dyDescent="0.25">
      <c r="A57" s="5" t="s">
        <v>10</v>
      </c>
      <c r="B57" s="4" t="s">
        <v>124</v>
      </c>
      <c r="C57" s="6"/>
    </row>
    <row r="58" spans="1:3" ht="30" x14ac:dyDescent="0.25">
      <c r="A58" s="5" t="s">
        <v>11</v>
      </c>
      <c r="B58" s="4" t="s">
        <v>50</v>
      </c>
      <c r="C58" s="6"/>
    </row>
    <row r="59" spans="1:3" ht="15.75" thickBot="1" x14ac:dyDescent="0.3">
      <c r="A59" s="7" t="s">
        <v>12</v>
      </c>
      <c r="B59" s="8" t="s">
        <v>125</v>
      </c>
      <c r="C59" s="9">
        <v>2</v>
      </c>
    </row>
    <row r="60" spans="1:3" ht="15.75" thickBot="1" x14ac:dyDescent="0.3"/>
    <row r="61" spans="1:3" ht="30" x14ac:dyDescent="0.25">
      <c r="A61" s="14" t="s">
        <v>51</v>
      </c>
      <c r="B61" s="11" t="s">
        <v>52</v>
      </c>
      <c r="C61" s="12" t="s">
        <v>1</v>
      </c>
    </row>
    <row r="62" spans="1:3" x14ac:dyDescent="0.25">
      <c r="A62" s="5" t="s">
        <v>2</v>
      </c>
      <c r="B62" s="4" t="s">
        <v>53</v>
      </c>
      <c r="C62" s="6"/>
    </row>
    <row r="63" spans="1:3" ht="30" x14ac:dyDescent="0.25">
      <c r="A63" s="5" t="s">
        <v>3</v>
      </c>
      <c r="B63" s="4" t="s">
        <v>54</v>
      </c>
      <c r="C63" s="6">
        <v>4</v>
      </c>
    </row>
    <row r="64" spans="1:3" ht="30" x14ac:dyDescent="0.25">
      <c r="A64" s="5" t="s">
        <v>5</v>
      </c>
      <c r="B64" s="4" t="s">
        <v>55</v>
      </c>
      <c r="C64" s="6"/>
    </row>
    <row r="65" spans="1:3" ht="30" x14ac:dyDescent="0.25">
      <c r="A65" s="5" t="s">
        <v>7</v>
      </c>
      <c r="B65" s="4" t="s">
        <v>56</v>
      </c>
      <c r="C65" s="6"/>
    </row>
    <row r="66" spans="1:3" ht="30" x14ac:dyDescent="0.25">
      <c r="A66" s="5" t="s">
        <v>8</v>
      </c>
      <c r="B66" s="4" t="s">
        <v>57</v>
      </c>
      <c r="C66" s="6"/>
    </row>
    <row r="67" spans="1:3" ht="20.45" customHeight="1" x14ac:dyDescent="0.25">
      <c r="A67" s="5" t="s">
        <v>9</v>
      </c>
      <c r="B67" s="4" t="s">
        <v>111</v>
      </c>
      <c r="C67" s="6"/>
    </row>
    <row r="68" spans="1:3" ht="30" x14ac:dyDescent="0.25">
      <c r="A68" s="5" t="s">
        <v>10</v>
      </c>
      <c r="B68" s="4" t="s">
        <v>126</v>
      </c>
      <c r="C68" s="6"/>
    </row>
    <row r="69" spans="1:3" ht="30" x14ac:dyDescent="0.25">
      <c r="A69" s="5" t="s">
        <v>11</v>
      </c>
      <c r="B69" s="4" t="s">
        <v>58</v>
      </c>
      <c r="C69" s="6">
        <v>4</v>
      </c>
    </row>
    <row r="70" spans="1:3" ht="30.75" thickBot="1" x14ac:dyDescent="0.3">
      <c r="A70" s="7" t="s">
        <v>12</v>
      </c>
      <c r="B70" s="8" t="s">
        <v>59</v>
      </c>
      <c r="C70" s="9">
        <v>2</v>
      </c>
    </row>
    <row r="71" spans="1:3" ht="15.75" thickBot="1" x14ac:dyDescent="0.3"/>
    <row r="72" spans="1:3" x14ac:dyDescent="0.25">
      <c r="A72" s="14" t="s">
        <v>60</v>
      </c>
      <c r="B72" s="11" t="s">
        <v>61</v>
      </c>
      <c r="C72" s="12" t="s">
        <v>1</v>
      </c>
    </row>
    <row r="73" spans="1:3" x14ac:dyDescent="0.25">
      <c r="A73" s="5" t="s">
        <v>2</v>
      </c>
      <c r="B73" s="4" t="s">
        <v>62</v>
      </c>
      <c r="C73" s="6"/>
    </row>
    <row r="74" spans="1:3" x14ac:dyDescent="0.25">
      <c r="A74" s="5" t="s">
        <v>3</v>
      </c>
      <c r="B74" s="4" t="s">
        <v>63</v>
      </c>
      <c r="C74" s="6">
        <v>3</v>
      </c>
    </row>
    <row r="75" spans="1:3" ht="30" x14ac:dyDescent="0.25">
      <c r="A75" s="5" t="s">
        <v>5</v>
      </c>
      <c r="B75" s="4" t="s">
        <v>64</v>
      </c>
      <c r="C75" s="6">
        <v>5</v>
      </c>
    </row>
    <row r="76" spans="1:3" ht="30" x14ac:dyDescent="0.25">
      <c r="A76" s="5" t="s">
        <v>7</v>
      </c>
      <c r="B76" s="4" t="s">
        <v>65</v>
      </c>
      <c r="C76" s="6">
        <v>2</v>
      </c>
    </row>
    <row r="77" spans="1:3" x14ac:dyDescent="0.25">
      <c r="A77" s="5" t="s">
        <v>8</v>
      </c>
      <c r="B77" s="4" t="s">
        <v>110</v>
      </c>
      <c r="C77" s="6"/>
    </row>
    <row r="78" spans="1:3" x14ac:dyDescent="0.25">
      <c r="A78" s="5" t="s">
        <v>9</v>
      </c>
      <c r="B78" s="4" t="s">
        <v>66</v>
      </c>
      <c r="C78" s="6"/>
    </row>
    <row r="79" spans="1:3" ht="30" x14ac:dyDescent="0.25">
      <c r="A79" s="5" t="s">
        <v>10</v>
      </c>
      <c r="B79" s="4" t="s">
        <v>67</v>
      </c>
      <c r="C79" s="6"/>
    </row>
    <row r="80" spans="1:3" ht="30" x14ac:dyDescent="0.25">
      <c r="A80" s="5" t="s">
        <v>11</v>
      </c>
      <c r="B80" s="4" t="s">
        <v>68</v>
      </c>
      <c r="C80" s="6"/>
    </row>
    <row r="81" spans="1:3" ht="30.75" thickBot="1" x14ac:dyDescent="0.3">
      <c r="A81" s="7" t="s">
        <v>12</v>
      </c>
      <c r="B81" s="8" t="s">
        <v>69</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5"/>
  <sheetViews>
    <sheetView tabSelected="1" topLeftCell="B5" workbookViewId="0">
      <selection activeCell="G17" sqref="G17"/>
    </sheetView>
  </sheetViews>
  <sheetFormatPr baseColWidth="10" defaultRowHeight="15" x14ac:dyDescent="0.25"/>
  <cols>
    <col min="1" max="1" width="4.140625" customWidth="1"/>
    <col min="2" max="2" width="16.7109375" style="21" customWidth="1"/>
    <col min="3" max="3" width="91.140625" style="1" customWidth="1"/>
  </cols>
  <sheetData>
    <row r="2" spans="2:3" x14ac:dyDescent="0.25">
      <c r="B2" s="21" t="s">
        <v>70</v>
      </c>
      <c r="C2" s="2" t="s">
        <v>71</v>
      </c>
    </row>
    <row r="3" spans="2:3" ht="15.75" thickBot="1" x14ac:dyDescent="0.3"/>
    <row r="4" spans="2:3" x14ac:dyDescent="0.25">
      <c r="B4" s="25">
        <f>Questionnaire!C9+Questionnaire!C25+Questionnaire!C32+Questionnaire!C45+Questionnaire!C56+Questionnaire!C63+Questionnaire!C78</f>
        <v>4</v>
      </c>
      <c r="C4" s="17" t="s">
        <v>72</v>
      </c>
    </row>
    <row r="5" spans="2:3" ht="30" x14ac:dyDescent="0.25">
      <c r="B5" s="26"/>
      <c r="C5" s="18" t="s">
        <v>76</v>
      </c>
    </row>
    <row r="6" spans="2:3" ht="30.75" thickBot="1" x14ac:dyDescent="0.3">
      <c r="B6" s="22" t="str">
        <f>IF(B4&gt;=16,"Rôle favori",IF(B4&gt;=10,"Rôle classique",IF(B4&gt;=6,"Rôle mineur",IF(B4&gt;=0,"Rôle complexe","false"))))</f>
        <v>Rôle complexe</v>
      </c>
      <c r="C6" s="23" t="s">
        <v>77</v>
      </c>
    </row>
    <row r="7" spans="2:3" ht="15.75" thickBot="1" x14ac:dyDescent="0.3"/>
    <row r="8" spans="2:3" x14ac:dyDescent="0.25">
      <c r="B8" s="25">
        <f>Questionnaire!C15+Questionnaire!C22+Questionnaire!C36+Questionnaire!C43+Questionnaire!C51+Questionnaire!C67+Questionnaire!C74</f>
        <v>7</v>
      </c>
      <c r="C8" s="17" t="s">
        <v>73</v>
      </c>
    </row>
    <row r="9" spans="2:3" ht="30" x14ac:dyDescent="0.25">
      <c r="B9" s="26"/>
      <c r="C9" s="18" t="s">
        <v>78</v>
      </c>
    </row>
    <row r="10" spans="2:3" ht="30.75" thickBot="1" x14ac:dyDescent="0.3">
      <c r="B10" s="20" t="str">
        <f>IF(B8&gt;=16,"Rôle favori",IF(B8&gt;=10,"Rôle classique",IF(B8&gt;=6,"Rôle mineur",IF(B8&gt;=0,"Rôle complexe","false"))))</f>
        <v>Rôle mineur</v>
      </c>
      <c r="C10" s="19" t="s">
        <v>79</v>
      </c>
    </row>
    <row r="11" spans="2:3" ht="15.75" thickBot="1" x14ac:dyDescent="0.3"/>
    <row r="12" spans="2:3" x14ac:dyDescent="0.25">
      <c r="B12" s="25">
        <f>Questionnaire!C12+Questionnaire!C20+Questionnaire!C34+Questionnaire!C41+Questionnaire!C59+Questionnaire!C62+Questionnaire!C80</f>
        <v>9</v>
      </c>
      <c r="C12" s="17" t="s">
        <v>74</v>
      </c>
    </row>
    <row r="13" spans="2:3" ht="30" x14ac:dyDescent="0.25">
      <c r="B13" s="26"/>
      <c r="C13" s="18" t="s">
        <v>107</v>
      </c>
    </row>
    <row r="14" spans="2:3" ht="30.75" thickBot="1" x14ac:dyDescent="0.3">
      <c r="B14" s="20" t="str">
        <f>IF(B12&gt;=16,"Rôle favori",IF(B12&gt;=10,"Rôle classique",IF(B12&gt;=6,"Rôle mineur",IF(B12&gt;=0,"Rôle complexe","false"))))</f>
        <v>Rôle mineur</v>
      </c>
      <c r="C14" s="19" t="s">
        <v>80</v>
      </c>
    </row>
    <row r="15" spans="2:3" ht="15.75" thickBot="1" x14ac:dyDescent="0.3"/>
    <row r="16" spans="2:3" x14ac:dyDescent="0.25">
      <c r="B16" s="25">
        <f>Questionnaire!C14+Questionnaire!C18+Questionnaire!C37+Questionnaire!C44+Questionnaire!C52+Questionnaire!C68+Questionnaire!C77</f>
        <v>8</v>
      </c>
      <c r="C16" s="17" t="s">
        <v>75</v>
      </c>
    </row>
    <row r="17" spans="2:3" ht="30" x14ac:dyDescent="0.25">
      <c r="B17" s="26"/>
      <c r="C17" s="18" t="s">
        <v>91</v>
      </c>
    </row>
    <row r="18" spans="2:3" ht="15.75" thickBot="1" x14ac:dyDescent="0.3">
      <c r="B18" s="20" t="str">
        <f>IF(B16&gt;=16,"Rôle favori",IF(B16&gt;=10,"Rôle classique",IF(B16&gt;=6,"Rôle mineur",IF(B16&gt;=0,"Rôle complexe","false"))))</f>
        <v>Rôle mineur</v>
      </c>
      <c r="C18" s="19" t="s">
        <v>82</v>
      </c>
    </row>
    <row r="19" spans="2:3" ht="15.75" thickBot="1" x14ac:dyDescent="0.3"/>
    <row r="20" spans="2:3" x14ac:dyDescent="0.25">
      <c r="B20" s="25">
        <f>Questionnaire!C13+Questionnaire!C23+Questionnaire!C31+Questionnaire!C42+Questionnaire!C54+Questionnaire!C69+Questionnaire!C73</f>
        <v>17</v>
      </c>
      <c r="C20" s="17" t="s">
        <v>81</v>
      </c>
    </row>
    <row r="21" spans="2:3" ht="45" x14ac:dyDescent="0.25">
      <c r="B21" s="26"/>
      <c r="C21" s="18" t="s">
        <v>92</v>
      </c>
    </row>
    <row r="22" spans="2:3" ht="15.75" thickBot="1" x14ac:dyDescent="0.3">
      <c r="B22" s="20" t="str">
        <f>IF(B20&gt;=16,"Rôle favori",IF(B20&gt;=10,"Rôle classique",IF(B20&gt;=6,"Rôle mineur",IF(B20&gt;=0,"Rôle complexe","false"))))</f>
        <v>Rôle favori</v>
      </c>
      <c r="C22" s="19" t="s">
        <v>83</v>
      </c>
    </row>
    <row r="23" spans="2:3" ht="15.75" thickBot="1" x14ac:dyDescent="0.3"/>
    <row r="24" spans="2:3" x14ac:dyDescent="0.25">
      <c r="B24" s="25">
        <f>Questionnaire!C11+Questionnaire!C26+Questionnaire!C30+Questionnaire!C46+Questionnaire!C57+Questionnaire!C66+Questionnaire!C75</f>
        <v>15</v>
      </c>
      <c r="C24" s="17" t="s">
        <v>84</v>
      </c>
    </row>
    <row r="25" spans="2:3" ht="45" x14ac:dyDescent="0.25">
      <c r="B25" s="26"/>
      <c r="C25" s="18" t="s">
        <v>93</v>
      </c>
    </row>
    <row r="26" spans="2:3" ht="15.75" thickBot="1" x14ac:dyDescent="0.3">
      <c r="B26" s="20" t="str">
        <f>IF(B24&gt;=16,"Rôle favori",IF(B24&gt;=10,"Rôle classique",IF(B24&gt;=6,"Rôle mineur",IF(B24&gt;=0,"Rôle complexe","false"))))</f>
        <v>Rôle classique</v>
      </c>
      <c r="C26" s="19" t="s">
        <v>106</v>
      </c>
    </row>
    <row r="27" spans="2:3" ht="15.75" thickBot="1" x14ac:dyDescent="0.3"/>
    <row r="28" spans="2:3" x14ac:dyDescent="0.25">
      <c r="B28" s="25">
        <f>Questionnaire!C10+Questionnaire!C19+Questionnaire!C29+Questionnaire!C48+Questionnaire!C58+Questionnaire!C65+Questionnaire!C79</f>
        <v>3</v>
      </c>
      <c r="C28" s="17" t="s">
        <v>90</v>
      </c>
    </row>
    <row r="29" spans="2:3" ht="45" x14ac:dyDescent="0.25">
      <c r="B29" s="26"/>
      <c r="C29" s="18" t="s">
        <v>94</v>
      </c>
    </row>
    <row r="30" spans="2:3" ht="30.75" thickBot="1" x14ac:dyDescent="0.3">
      <c r="B30" s="20" t="str">
        <f>IF(B28&gt;=16,"Rôle favori",IF(B28&gt;=10,"Rôle classique",IF(B28&gt;=6,"Rôle mineur",IF(B28&gt;=0,"Rôle complexe","false"))))</f>
        <v>Rôle complexe</v>
      </c>
      <c r="C30" s="19" t="s">
        <v>87</v>
      </c>
    </row>
    <row r="31" spans="2:3" ht="15.75" thickBot="1" x14ac:dyDescent="0.3"/>
    <row r="32" spans="2:3" x14ac:dyDescent="0.25">
      <c r="B32" s="25">
        <f>Questionnaire!C7+Questionnaire!C21+Questionnaire!C35+Questionnaire!C47+Questionnaire!C55+Questionnaire!C70+Questionnaire!C76</f>
        <v>7</v>
      </c>
      <c r="C32" s="17" t="s">
        <v>85</v>
      </c>
    </row>
    <row r="33" spans="2:3" ht="45" x14ac:dyDescent="0.25">
      <c r="B33" s="26"/>
      <c r="C33" s="18" t="s">
        <v>95</v>
      </c>
    </row>
    <row r="34" spans="2:3" ht="30.75" thickBot="1" x14ac:dyDescent="0.3">
      <c r="B34" s="20" t="str">
        <f>IF(B32&gt;=16,"Rôle favori",IF(B32&gt;=10,"Rôle classique",IF(B32&gt;=6,"Rôle mineur",IF(B32&gt;=0,"Rôle complexe","false"))))</f>
        <v>Rôle mineur</v>
      </c>
      <c r="C34" s="19" t="s">
        <v>88</v>
      </c>
    </row>
    <row r="35" spans="2:3" ht="15.75" thickBot="1" x14ac:dyDescent="0.3"/>
    <row r="36" spans="2:3" x14ac:dyDescent="0.25">
      <c r="B36" s="25">
        <f>Questionnaire!C8+Questionnaire!C24+Questionnaire!C33+Questionnaire!C40+Questionnaire!C53+Questionnaire!C64+Questionnaire!C81</f>
        <v>0</v>
      </c>
      <c r="C36" s="17" t="s">
        <v>86</v>
      </c>
    </row>
    <row r="37" spans="2:3" ht="45" x14ac:dyDescent="0.25">
      <c r="B37" s="26"/>
      <c r="C37" s="18" t="s">
        <v>96</v>
      </c>
    </row>
    <row r="38" spans="2:3" ht="30.75" customHeight="1" thickBot="1" x14ac:dyDescent="0.3">
      <c r="B38" s="20" t="str">
        <f>IF(B36&gt;=16,"Rôle favori",IF(B36&gt;=10,"Rôle classique",IF(B36&gt;=6,"Rôle mineur",IF(B36&gt;=0,"Rôle complexe","false"))))</f>
        <v>Rôle complexe</v>
      </c>
      <c r="C38" s="19" t="s">
        <v>89</v>
      </c>
    </row>
    <row r="41" spans="2:3" x14ac:dyDescent="0.25">
      <c r="B41" s="24" t="s">
        <v>97</v>
      </c>
    </row>
    <row r="42" spans="2:3" x14ac:dyDescent="0.25">
      <c r="B42" s="21" t="s">
        <v>104</v>
      </c>
      <c r="C42" s="1" t="s">
        <v>98</v>
      </c>
    </row>
    <row r="43" spans="2:3" x14ac:dyDescent="0.25">
      <c r="B43" s="21" t="s">
        <v>99</v>
      </c>
      <c r="C43" s="1" t="s">
        <v>100</v>
      </c>
    </row>
    <row r="44" spans="2:3" x14ac:dyDescent="0.25">
      <c r="B44" s="21" t="s">
        <v>101</v>
      </c>
      <c r="C44" s="1" t="s">
        <v>102</v>
      </c>
    </row>
    <row r="45" spans="2:3" x14ac:dyDescent="0.25">
      <c r="B45" s="21" t="s">
        <v>103</v>
      </c>
      <c r="C45" s="1" t="s">
        <v>105</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Boukhanef</dc:creator>
  <cp:lastModifiedBy>Valentin Le Lièvre</cp:lastModifiedBy>
  <dcterms:created xsi:type="dcterms:W3CDTF">2017-09-19T09:55:58Z</dcterms:created>
  <dcterms:modified xsi:type="dcterms:W3CDTF">2025-01-30T00:30:48Z</dcterms:modified>
</cp:coreProperties>
</file>