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60"/>
  </bookViews>
  <sheets>
    <sheet name="level(测试页2)" sheetId="2" r:id="rId1"/>
  </sheets>
  <calcPr calcId="144525"/>
</workbook>
</file>

<file path=xl/sharedStrings.xml><?xml version="1.0" encoding="utf-8"?>
<sst xmlns="http://schemas.openxmlformats.org/spreadsheetml/2006/main" count="26">
  <si>
    <t>占位</t>
  </si>
  <si>
    <t>number</t>
  </si>
  <si>
    <t>关卡</t>
  </si>
  <si>
    <t>第一波</t>
  </si>
  <si>
    <t>第二波</t>
  </si>
  <si>
    <t>第三波</t>
  </si>
  <si>
    <t>第四波</t>
  </si>
  <si>
    <t>基础血量</t>
  </si>
  <si>
    <t>子弹威力</t>
  </si>
  <si>
    <t>子弹威力升级</t>
  </si>
  <si>
    <t>分散炮</t>
  </si>
  <si>
    <t>分散金币</t>
  </si>
  <si>
    <t>导弹威力</t>
  </si>
  <si>
    <t>导弹金币</t>
  </si>
  <si>
    <t>level</t>
  </si>
  <si>
    <t>one</t>
  </si>
  <si>
    <t>two</t>
  </si>
  <si>
    <t>three</t>
  </si>
  <si>
    <t>four</t>
  </si>
  <si>
    <t>hp</t>
  </si>
  <si>
    <t>buttlePower</t>
  </si>
  <si>
    <t>buttleUp</t>
  </si>
  <si>
    <t>gunCount</t>
  </si>
  <si>
    <t>gunUp</t>
  </si>
  <si>
    <t>daoDanPower</t>
  </si>
  <si>
    <t>daoDanUp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</si>
</sst>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&quot;￥&quot;* #,##0_ ;_ &quot;￥&quot;* \-#,##0_ ;_ &quot;￥&quot;* &quot;-&quot;_ ;_ @_ "/>
    <numFmt numFmtId="180" formatCode="_ * #,##0_ ;_ * \-#,##0_ ;_ * &quot;-&quot;_ ;_ @_ "/>
  </numFmts>
  <fonts count="23">
    <font>
      <sz val="12"/>
      <color theme="1"/>
      <name val="Calibri"/>
      <charset val="134"/>
      <scheme val="minor"/>
    </font>
    <font>
      <sz val="9"/>
      <color rgb="FFCE9178"/>
      <name val="Menlo"/>
      <charset val="134"/>
    </font>
    <font>
      <sz val="12"/>
      <color theme="8" tint="-0.249977111117893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2" tint="-0.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23" borderId="1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9" fillId="27" borderId="1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3" borderId="13" applyNumberFormat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176" fontId="3" fillId="4" borderId="2" xfId="0" applyNumberFormat="1" applyFont="1" applyFill="1" applyBorder="1" applyAlignment="1">
      <alignment horizontal="center" vertical="center"/>
    </xf>
    <xf numFmtId="176" fontId="0" fillId="3" borderId="3" xfId="0" applyNumberFormat="1" applyFont="1" applyFill="1" applyBorder="1" applyAlignment="1">
      <alignment horizontal="center" vertical="center"/>
    </xf>
    <xf numFmtId="176" fontId="0" fillId="3" borderId="4" xfId="0" applyNumberFormat="1" applyFont="1" applyFill="1" applyBorder="1" applyAlignment="1">
      <alignment horizontal="center"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6" fontId="0" fillId="0" borderId="5" xfId="0" applyNumberFormat="1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15"/>
  <sheetViews>
    <sheetView tabSelected="1" workbookViewId="0">
      <selection activeCell="E4" sqref="E4"/>
    </sheetView>
  </sheetViews>
  <sheetFormatPr defaultColWidth="16.6617647058824" defaultRowHeight="14.8"/>
  <cols>
    <col min="1" max="16374" width="16.6617647058824" style="1" customWidth="1"/>
    <col min="16375" max="16384" width="16.6617647058824" style="1"/>
  </cols>
  <sheetData>
    <row r="1" spans="1:1">
      <c r="A1" s="1" t="s">
        <v>0</v>
      </c>
    </row>
    <row r="2" spans="1:1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</row>
    <row r="3" ht="18" customHeight="1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8" t="s">
        <v>8</v>
      </c>
      <c r="H3" s="9" t="s">
        <v>9</v>
      </c>
      <c r="I3" s="9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</row>
    <row r="5" spans="1:13">
      <c r="A5" s="4">
        <v>1</v>
      </c>
      <c r="B5" s="5">
        <v>5</v>
      </c>
      <c r="C5" s="5">
        <v>6</v>
      </c>
      <c r="D5" s="5">
        <v>7</v>
      </c>
      <c r="E5" s="5">
        <v>8</v>
      </c>
      <c r="F5" s="10">
        <v>2</v>
      </c>
      <c r="G5" s="11">
        <v>2</v>
      </c>
      <c r="H5" s="12">
        <v>100</v>
      </c>
      <c r="I5" s="12">
        <v>1</v>
      </c>
      <c r="J5" s="12">
        <v>100</v>
      </c>
      <c r="K5" s="12">
        <v>10</v>
      </c>
      <c r="L5" s="12">
        <v>1000</v>
      </c>
      <c r="M5" s="12"/>
    </row>
    <row r="6" spans="1:13">
      <c r="A6" s="4">
        <v>2</v>
      </c>
      <c r="B6" s="6">
        <v>5</v>
      </c>
      <c r="C6" s="6">
        <v>6</v>
      </c>
      <c r="D6" s="6">
        <v>7</v>
      </c>
      <c r="E6" s="6">
        <v>8</v>
      </c>
      <c r="F6" s="10">
        <v>4</v>
      </c>
      <c r="G6" s="11">
        <v>3</v>
      </c>
      <c r="H6" s="13">
        <v>150</v>
      </c>
      <c r="I6" s="13">
        <v>2</v>
      </c>
      <c r="J6" s="13">
        <f t="shared" ref="J6:J28" si="0">J5*2</f>
        <v>200</v>
      </c>
      <c r="K6" s="12">
        <v>20</v>
      </c>
      <c r="L6" s="12">
        <v>200</v>
      </c>
      <c r="M6" s="12"/>
    </row>
    <row r="7" spans="1:13">
      <c r="A7" s="4">
        <v>3</v>
      </c>
      <c r="B7" s="7">
        <v>5</v>
      </c>
      <c r="C7" s="7">
        <v>6</v>
      </c>
      <c r="D7" s="7">
        <v>7</v>
      </c>
      <c r="E7" s="7">
        <v>8</v>
      </c>
      <c r="F7" s="10">
        <v>8</v>
      </c>
      <c r="G7" s="11">
        <v>4</v>
      </c>
      <c r="H7" s="13">
        <v>250</v>
      </c>
      <c r="I7" s="12">
        <v>3</v>
      </c>
      <c r="J7" s="13">
        <f t="shared" si="0"/>
        <v>400</v>
      </c>
      <c r="K7" s="12">
        <v>30</v>
      </c>
      <c r="L7" s="12">
        <v>300</v>
      </c>
      <c r="M7" s="12"/>
    </row>
    <row r="8" spans="1:13">
      <c r="A8" s="4">
        <v>4</v>
      </c>
      <c r="B8" s="6">
        <v>5</v>
      </c>
      <c r="C8" s="6">
        <v>6</v>
      </c>
      <c r="D8" s="6">
        <v>7</v>
      </c>
      <c r="E8" s="6">
        <v>8</v>
      </c>
      <c r="F8" s="10">
        <v>12</v>
      </c>
      <c r="G8" s="11">
        <v>5</v>
      </c>
      <c r="H8" s="13">
        <v>300</v>
      </c>
      <c r="I8" s="13">
        <v>4</v>
      </c>
      <c r="J8" s="13">
        <f t="shared" si="0"/>
        <v>800</v>
      </c>
      <c r="K8" s="12">
        <v>40</v>
      </c>
      <c r="L8" s="12">
        <v>400</v>
      </c>
      <c r="M8" s="12"/>
    </row>
    <row r="9" spans="1:13">
      <c r="A9" s="4">
        <v>5</v>
      </c>
      <c r="B9" s="7">
        <v>5</v>
      </c>
      <c r="C9" s="7">
        <v>6</v>
      </c>
      <c r="D9" s="7">
        <v>7</v>
      </c>
      <c r="E9" s="7">
        <v>9</v>
      </c>
      <c r="F9" s="10">
        <v>16</v>
      </c>
      <c r="G9" s="11">
        <v>6</v>
      </c>
      <c r="H9" s="13">
        <v>400</v>
      </c>
      <c r="I9" s="12">
        <v>5</v>
      </c>
      <c r="J9" s="13">
        <f t="shared" si="0"/>
        <v>1600</v>
      </c>
      <c r="K9" s="12">
        <v>50</v>
      </c>
      <c r="L9" s="12">
        <v>500</v>
      </c>
      <c r="M9" s="12"/>
    </row>
    <row r="10" spans="1:13">
      <c r="A10" s="4">
        <v>6</v>
      </c>
      <c r="B10" s="6">
        <v>5</v>
      </c>
      <c r="C10" s="6">
        <v>6</v>
      </c>
      <c r="D10" s="6">
        <v>8</v>
      </c>
      <c r="E10" s="6">
        <v>9</v>
      </c>
      <c r="F10" s="10">
        <v>20</v>
      </c>
      <c r="G10" s="11">
        <v>7</v>
      </c>
      <c r="H10" s="13">
        <v>500</v>
      </c>
      <c r="I10" s="13">
        <v>6</v>
      </c>
      <c r="J10" s="13">
        <f t="shared" si="0"/>
        <v>3200</v>
      </c>
      <c r="K10" s="12">
        <v>60</v>
      </c>
      <c r="L10" s="12">
        <v>600</v>
      </c>
      <c r="M10" s="12"/>
    </row>
    <row r="11" spans="1:13">
      <c r="A11" s="4">
        <v>7</v>
      </c>
      <c r="B11" s="7">
        <v>5</v>
      </c>
      <c r="C11" s="7">
        <v>7</v>
      </c>
      <c r="D11" s="7">
        <v>8</v>
      </c>
      <c r="E11" s="7">
        <v>9</v>
      </c>
      <c r="F11" s="10">
        <v>26</v>
      </c>
      <c r="G11" s="11">
        <v>8</v>
      </c>
      <c r="H11" s="13">
        <v>650</v>
      </c>
      <c r="I11" s="12">
        <v>7</v>
      </c>
      <c r="J11" s="13">
        <f t="shared" si="0"/>
        <v>6400</v>
      </c>
      <c r="K11" s="12">
        <v>70</v>
      </c>
      <c r="L11" s="12">
        <v>700</v>
      </c>
      <c r="M11" s="12"/>
    </row>
    <row r="12" spans="1:13">
      <c r="A12" s="4">
        <v>8</v>
      </c>
      <c r="B12" s="6">
        <v>5</v>
      </c>
      <c r="C12" s="6">
        <v>7</v>
      </c>
      <c r="D12" s="6">
        <v>8</v>
      </c>
      <c r="E12" s="6">
        <v>9</v>
      </c>
      <c r="F12" s="10">
        <v>32</v>
      </c>
      <c r="G12" s="11">
        <v>9</v>
      </c>
      <c r="H12" s="13">
        <v>800</v>
      </c>
      <c r="I12" s="13">
        <v>8</v>
      </c>
      <c r="J12" s="13">
        <f t="shared" si="0"/>
        <v>12800</v>
      </c>
      <c r="K12" s="12">
        <v>80</v>
      </c>
      <c r="L12" s="12">
        <v>800</v>
      </c>
      <c r="M12" s="12"/>
    </row>
    <row r="13" spans="1:13">
      <c r="A13" s="4">
        <v>9</v>
      </c>
      <c r="B13" s="7">
        <v>5</v>
      </c>
      <c r="C13" s="7">
        <v>7</v>
      </c>
      <c r="D13" s="7">
        <v>8</v>
      </c>
      <c r="E13" s="7">
        <v>10</v>
      </c>
      <c r="F13" s="10">
        <v>38</v>
      </c>
      <c r="G13" s="11">
        <v>10</v>
      </c>
      <c r="H13" s="13">
        <v>950</v>
      </c>
      <c r="I13" s="12">
        <v>9</v>
      </c>
      <c r="J13" s="13">
        <f t="shared" si="0"/>
        <v>25600</v>
      </c>
      <c r="K13" s="12">
        <v>90</v>
      </c>
      <c r="L13" s="12">
        <v>900</v>
      </c>
      <c r="M13" s="12"/>
    </row>
    <row r="14" spans="1:13">
      <c r="A14" s="4">
        <v>10</v>
      </c>
      <c r="B14" s="6">
        <v>5</v>
      </c>
      <c r="C14" s="6">
        <v>7</v>
      </c>
      <c r="D14" s="6">
        <v>8</v>
      </c>
      <c r="E14" s="6">
        <v>10</v>
      </c>
      <c r="F14" s="10">
        <v>46</v>
      </c>
      <c r="G14" s="11">
        <v>11</v>
      </c>
      <c r="H14" s="13">
        <f>H13*1.13</f>
        <v>1073.5</v>
      </c>
      <c r="I14" s="13">
        <v>10</v>
      </c>
      <c r="J14" s="13">
        <f t="shared" si="0"/>
        <v>51200</v>
      </c>
      <c r="K14" s="12">
        <v>100</v>
      </c>
      <c r="L14" s="12">
        <v>1000</v>
      </c>
      <c r="M14" s="12"/>
    </row>
    <row r="15" spans="1:13">
      <c r="A15" s="4">
        <v>11</v>
      </c>
      <c r="B15" s="7">
        <v>6</v>
      </c>
      <c r="C15" s="7">
        <v>7</v>
      </c>
      <c r="D15" s="7">
        <v>9</v>
      </c>
      <c r="E15" s="7">
        <v>10</v>
      </c>
      <c r="F15" s="10">
        <v>54</v>
      </c>
      <c r="G15" s="11">
        <v>12</v>
      </c>
      <c r="H15" s="13">
        <f t="shared" ref="H15:H46" si="1">H14*1.13</f>
        <v>1213.055</v>
      </c>
      <c r="I15" s="12">
        <v>11</v>
      </c>
      <c r="J15" s="13">
        <f t="shared" si="0"/>
        <v>102400</v>
      </c>
      <c r="K15" s="12">
        <v>110</v>
      </c>
      <c r="L15" s="12">
        <v>1100</v>
      </c>
      <c r="M15" s="12"/>
    </row>
    <row r="16" spans="1:13">
      <c r="A16" s="4">
        <v>12</v>
      </c>
      <c r="B16" s="6">
        <v>6</v>
      </c>
      <c r="C16" s="6">
        <v>7</v>
      </c>
      <c r="D16" s="6">
        <v>9</v>
      </c>
      <c r="E16" s="6">
        <v>10</v>
      </c>
      <c r="F16" s="10">
        <f t="shared" ref="F16:F79" si="2">F15*1.08</f>
        <v>58.32</v>
      </c>
      <c r="G16" s="11">
        <v>13</v>
      </c>
      <c r="H16" s="13">
        <f t="shared" si="1"/>
        <v>1370.75215</v>
      </c>
      <c r="I16" s="13">
        <v>12</v>
      </c>
      <c r="J16" s="13">
        <f t="shared" si="0"/>
        <v>204800</v>
      </c>
      <c r="K16" s="12">
        <v>120</v>
      </c>
      <c r="L16" s="12">
        <f t="shared" ref="L16:L79" si="3">L15*1.12</f>
        <v>1232</v>
      </c>
      <c r="M16" s="12"/>
    </row>
    <row r="17" spans="1:13">
      <c r="A17" s="4">
        <v>13</v>
      </c>
      <c r="B17" s="7">
        <v>6</v>
      </c>
      <c r="C17" s="7">
        <v>8</v>
      </c>
      <c r="D17" s="7">
        <v>9</v>
      </c>
      <c r="E17" s="7">
        <v>11</v>
      </c>
      <c r="F17" s="10">
        <f t="shared" si="2"/>
        <v>62.9856</v>
      </c>
      <c r="G17" s="11">
        <v>14</v>
      </c>
      <c r="H17" s="13">
        <f t="shared" si="1"/>
        <v>1548.9499295</v>
      </c>
      <c r="I17" s="12">
        <v>13</v>
      </c>
      <c r="J17" s="13">
        <f t="shared" si="0"/>
        <v>409600</v>
      </c>
      <c r="K17" s="12">
        <v>130</v>
      </c>
      <c r="L17" s="12">
        <f t="shared" si="3"/>
        <v>1379.84</v>
      </c>
      <c r="M17" s="12"/>
    </row>
    <row r="18" spans="1:13">
      <c r="A18" s="4">
        <v>14</v>
      </c>
      <c r="B18" s="6">
        <v>6</v>
      </c>
      <c r="C18" s="6">
        <v>8</v>
      </c>
      <c r="D18" s="6">
        <v>9</v>
      </c>
      <c r="E18" s="6">
        <v>11</v>
      </c>
      <c r="F18" s="10">
        <f t="shared" si="2"/>
        <v>68.024448</v>
      </c>
      <c r="G18" s="11">
        <v>15</v>
      </c>
      <c r="H18" s="13">
        <f t="shared" si="1"/>
        <v>1750.313420335</v>
      </c>
      <c r="I18" s="13">
        <v>14</v>
      </c>
      <c r="J18" s="13">
        <f t="shared" si="0"/>
        <v>819200</v>
      </c>
      <c r="K18" s="12">
        <v>140</v>
      </c>
      <c r="L18" s="12">
        <f t="shared" si="3"/>
        <v>1545.4208</v>
      </c>
      <c r="M18" s="12"/>
    </row>
    <row r="19" spans="1:13">
      <c r="A19" s="4">
        <v>15</v>
      </c>
      <c r="B19" s="7">
        <v>6</v>
      </c>
      <c r="C19" s="7">
        <v>8</v>
      </c>
      <c r="D19" s="7">
        <v>9</v>
      </c>
      <c r="E19" s="7">
        <v>11</v>
      </c>
      <c r="F19" s="10">
        <f t="shared" si="2"/>
        <v>73.46640384</v>
      </c>
      <c r="G19" s="11">
        <v>16</v>
      </c>
      <c r="H19" s="13">
        <f t="shared" si="1"/>
        <v>1977.85416497855</v>
      </c>
      <c r="I19" s="12">
        <v>15</v>
      </c>
      <c r="J19" s="13">
        <f t="shared" si="0"/>
        <v>1638400</v>
      </c>
      <c r="K19" s="12">
        <v>150</v>
      </c>
      <c r="L19" s="12">
        <f t="shared" si="3"/>
        <v>1730.871296</v>
      </c>
      <c r="M19" s="12"/>
    </row>
    <row r="20" spans="1:13">
      <c r="A20" s="4">
        <v>16</v>
      </c>
      <c r="B20" s="6">
        <v>6</v>
      </c>
      <c r="C20" s="6">
        <v>8</v>
      </c>
      <c r="D20" s="6">
        <v>10</v>
      </c>
      <c r="E20" s="6">
        <v>11</v>
      </c>
      <c r="F20" s="10">
        <f t="shared" si="2"/>
        <v>79.3437161472</v>
      </c>
      <c r="G20" s="11">
        <v>17</v>
      </c>
      <c r="H20" s="13">
        <f t="shared" si="1"/>
        <v>2234.97520642576</v>
      </c>
      <c r="I20" s="13">
        <v>16</v>
      </c>
      <c r="J20" s="13">
        <f t="shared" si="0"/>
        <v>3276800</v>
      </c>
      <c r="K20" s="12">
        <v>160</v>
      </c>
      <c r="L20" s="12">
        <f t="shared" si="3"/>
        <v>1938.57585152</v>
      </c>
      <c r="M20" s="12"/>
    </row>
    <row r="21" spans="1:13">
      <c r="A21" s="4">
        <v>17</v>
      </c>
      <c r="B21" s="7">
        <v>6</v>
      </c>
      <c r="C21" s="7">
        <v>8</v>
      </c>
      <c r="D21" s="7">
        <v>10</v>
      </c>
      <c r="E21" s="7">
        <v>12</v>
      </c>
      <c r="F21" s="10">
        <f t="shared" si="2"/>
        <v>85.691213438976</v>
      </c>
      <c r="G21" s="11">
        <f t="shared" ref="G21:G84" si="4">G20*1.08</f>
        <v>18.36</v>
      </c>
      <c r="H21" s="13">
        <f t="shared" si="1"/>
        <v>2525.52198326111</v>
      </c>
      <c r="I21" s="12">
        <v>17</v>
      </c>
      <c r="J21" s="13">
        <f t="shared" si="0"/>
        <v>6553600</v>
      </c>
      <c r="K21" s="12">
        <v>170</v>
      </c>
      <c r="L21" s="12">
        <f t="shared" si="3"/>
        <v>2171.2049537024</v>
      </c>
      <c r="M21" s="12"/>
    </row>
    <row r="22" spans="1:13">
      <c r="A22" s="4">
        <v>18</v>
      </c>
      <c r="B22" s="6">
        <v>6</v>
      </c>
      <c r="C22" s="6">
        <v>8</v>
      </c>
      <c r="D22" s="6">
        <v>10</v>
      </c>
      <c r="E22" s="6">
        <v>12</v>
      </c>
      <c r="F22" s="10">
        <f t="shared" si="2"/>
        <v>92.5465105140941</v>
      </c>
      <c r="G22" s="11">
        <f t="shared" si="4"/>
        <v>19.8288</v>
      </c>
      <c r="H22" s="13">
        <f t="shared" si="1"/>
        <v>2853.83984108505</v>
      </c>
      <c r="I22" s="13">
        <v>18</v>
      </c>
      <c r="J22" s="13">
        <f t="shared" si="0"/>
        <v>13107200</v>
      </c>
      <c r="K22" s="12">
        <v>180</v>
      </c>
      <c r="L22" s="12">
        <f t="shared" si="3"/>
        <v>2431.74954814669</v>
      </c>
      <c r="M22" s="12"/>
    </row>
    <row r="23" spans="1:13">
      <c r="A23" s="4">
        <v>19</v>
      </c>
      <c r="B23" s="7">
        <v>6</v>
      </c>
      <c r="C23" s="7">
        <v>9</v>
      </c>
      <c r="D23" s="7">
        <v>10</v>
      </c>
      <c r="E23" s="7">
        <v>12</v>
      </c>
      <c r="F23" s="10">
        <f t="shared" si="2"/>
        <v>99.9502313552217</v>
      </c>
      <c r="G23" s="11">
        <f t="shared" si="4"/>
        <v>21.415104</v>
      </c>
      <c r="H23" s="13">
        <f t="shared" si="1"/>
        <v>3224.83902042611</v>
      </c>
      <c r="I23" s="12">
        <v>19</v>
      </c>
      <c r="J23" s="13">
        <f t="shared" si="0"/>
        <v>26214400</v>
      </c>
      <c r="K23" s="12">
        <v>190</v>
      </c>
      <c r="L23" s="12">
        <f t="shared" si="3"/>
        <v>2723.55949392429</v>
      </c>
      <c r="M23" s="12"/>
    </row>
    <row r="24" spans="1:13">
      <c r="A24" s="4">
        <v>20</v>
      </c>
      <c r="B24" s="6">
        <v>6</v>
      </c>
      <c r="C24" s="6">
        <v>9</v>
      </c>
      <c r="D24" s="6">
        <v>10</v>
      </c>
      <c r="E24" s="6">
        <v>12</v>
      </c>
      <c r="F24" s="10">
        <f t="shared" si="2"/>
        <v>107.946249863639</v>
      </c>
      <c r="G24" s="11">
        <f t="shared" si="4"/>
        <v>23.12831232</v>
      </c>
      <c r="H24" s="13">
        <f t="shared" si="1"/>
        <v>3644.0680930815</v>
      </c>
      <c r="I24" s="13">
        <v>20</v>
      </c>
      <c r="J24" s="13">
        <f t="shared" si="0"/>
        <v>52428800</v>
      </c>
      <c r="K24" s="12">
        <v>200</v>
      </c>
      <c r="L24" s="12">
        <f t="shared" si="3"/>
        <v>3050.38663319521</v>
      </c>
      <c r="M24" s="12"/>
    </row>
    <row r="25" spans="1:13">
      <c r="A25" s="4">
        <v>21</v>
      </c>
      <c r="B25" s="7">
        <v>7</v>
      </c>
      <c r="C25" s="7">
        <v>9</v>
      </c>
      <c r="D25" s="7">
        <v>11</v>
      </c>
      <c r="E25" s="7">
        <v>13</v>
      </c>
      <c r="F25" s="10">
        <f t="shared" si="2"/>
        <v>116.581949852731</v>
      </c>
      <c r="G25" s="11">
        <f t="shared" si="4"/>
        <v>24.9785773056</v>
      </c>
      <c r="H25" s="13">
        <f t="shared" si="1"/>
        <v>4117.7969451821</v>
      </c>
      <c r="I25" s="12">
        <v>21</v>
      </c>
      <c r="J25" s="13">
        <f t="shared" si="0"/>
        <v>104857600</v>
      </c>
      <c r="K25" s="12">
        <f t="shared" ref="K25:K88" si="5">K24*1.08</f>
        <v>216</v>
      </c>
      <c r="L25" s="12">
        <f t="shared" si="3"/>
        <v>3416.43302917863</v>
      </c>
      <c r="M25" s="12"/>
    </row>
    <row r="26" spans="1:13">
      <c r="A26" s="4">
        <v>22</v>
      </c>
      <c r="B26" s="6">
        <v>7</v>
      </c>
      <c r="C26" s="6">
        <v>9</v>
      </c>
      <c r="D26" s="6">
        <v>11</v>
      </c>
      <c r="E26" s="6">
        <v>13</v>
      </c>
      <c r="F26" s="10">
        <f t="shared" si="2"/>
        <v>125.908505840949</v>
      </c>
      <c r="G26" s="11">
        <f t="shared" si="4"/>
        <v>26.976863490048</v>
      </c>
      <c r="H26" s="13">
        <f t="shared" si="1"/>
        <v>4653.11054805577</v>
      </c>
      <c r="I26" s="13">
        <v>22</v>
      </c>
      <c r="J26" s="13">
        <f t="shared" si="0"/>
        <v>209715200</v>
      </c>
      <c r="K26" s="12">
        <f t="shared" si="5"/>
        <v>233.28</v>
      </c>
      <c r="L26" s="12">
        <f t="shared" si="3"/>
        <v>3826.40499268007</v>
      </c>
      <c r="M26" s="12"/>
    </row>
    <row r="27" spans="1:13">
      <c r="A27" s="4">
        <v>23</v>
      </c>
      <c r="B27" s="7">
        <v>7</v>
      </c>
      <c r="C27" s="7">
        <v>9</v>
      </c>
      <c r="D27" s="7">
        <v>11</v>
      </c>
      <c r="E27" s="7">
        <v>13</v>
      </c>
      <c r="F27" s="10">
        <f t="shared" si="2"/>
        <v>135.981186308225</v>
      </c>
      <c r="G27" s="11">
        <f t="shared" si="4"/>
        <v>29.1350125692519</v>
      </c>
      <c r="H27" s="13">
        <f t="shared" si="1"/>
        <v>5258.01491930302</v>
      </c>
      <c r="I27" s="12">
        <v>23</v>
      </c>
      <c r="J27" s="13">
        <f t="shared" si="0"/>
        <v>419430400</v>
      </c>
      <c r="K27" s="12">
        <f t="shared" si="5"/>
        <v>251.9424</v>
      </c>
      <c r="L27" s="12">
        <f t="shared" si="3"/>
        <v>4285.57359180168</v>
      </c>
      <c r="M27" s="12"/>
    </row>
    <row r="28" spans="1:13">
      <c r="A28" s="4">
        <v>24</v>
      </c>
      <c r="B28" s="6">
        <v>7</v>
      </c>
      <c r="C28" s="6">
        <v>9</v>
      </c>
      <c r="D28" s="6">
        <v>11</v>
      </c>
      <c r="E28" s="6">
        <v>13</v>
      </c>
      <c r="F28" s="10">
        <f t="shared" si="2"/>
        <v>146.859681212883</v>
      </c>
      <c r="G28" s="11">
        <f t="shared" si="4"/>
        <v>31.465813574792</v>
      </c>
      <c r="H28" s="13">
        <f t="shared" si="1"/>
        <v>5941.55685881241</v>
      </c>
      <c r="I28" s="13">
        <v>24</v>
      </c>
      <c r="J28" s="13">
        <f t="shared" si="0"/>
        <v>838860800</v>
      </c>
      <c r="K28" s="12">
        <f t="shared" si="5"/>
        <v>272.097792</v>
      </c>
      <c r="L28" s="12">
        <f t="shared" si="3"/>
        <v>4799.84242281788</v>
      </c>
      <c r="M28" s="12"/>
    </row>
    <row r="29" spans="1:13">
      <c r="A29" s="4">
        <v>25</v>
      </c>
      <c r="B29" s="7">
        <v>7</v>
      </c>
      <c r="C29" s="7">
        <v>10</v>
      </c>
      <c r="D29" s="7">
        <v>11</v>
      </c>
      <c r="E29" s="7">
        <v>14</v>
      </c>
      <c r="F29" s="10">
        <f t="shared" si="2"/>
        <v>158.608455709914</v>
      </c>
      <c r="G29" s="11">
        <f t="shared" si="4"/>
        <v>33.9830786607754</v>
      </c>
      <c r="H29" s="13">
        <f t="shared" si="1"/>
        <v>6713.95925045803</v>
      </c>
      <c r="K29" s="12">
        <f t="shared" si="5"/>
        <v>293.86561536</v>
      </c>
      <c r="L29" s="12">
        <f t="shared" si="3"/>
        <v>5375.82351355603</v>
      </c>
      <c r="M29" s="12"/>
    </row>
    <row r="30" spans="1:13">
      <c r="A30" s="4">
        <v>26</v>
      </c>
      <c r="B30" s="6">
        <v>7</v>
      </c>
      <c r="C30" s="6">
        <v>10</v>
      </c>
      <c r="D30" s="6">
        <v>12</v>
      </c>
      <c r="E30" s="6">
        <v>14</v>
      </c>
      <c r="F30" s="10">
        <f t="shared" si="2"/>
        <v>171.297132166707</v>
      </c>
      <c r="G30" s="11">
        <f t="shared" si="4"/>
        <v>36.7017249536374</v>
      </c>
      <c r="H30" s="13">
        <f t="shared" si="1"/>
        <v>7586.77395301757</v>
      </c>
      <c r="K30" s="12">
        <f t="shared" si="5"/>
        <v>317.3748645888</v>
      </c>
      <c r="L30" s="12">
        <f t="shared" si="3"/>
        <v>6020.92233518275</v>
      </c>
      <c r="M30" s="12"/>
    </row>
    <row r="31" spans="1:13">
      <c r="A31" s="4">
        <v>27</v>
      </c>
      <c r="B31" s="7">
        <v>7</v>
      </c>
      <c r="C31" s="7">
        <v>10</v>
      </c>
      <c r="D31" s="7">
        <v>12</v>
      </c>
      <c r="E31" s="7">
        <v>14</v>
      </c>
      <c r="F31" s="10">
        <f t="shared" si="2"/>
        <v>185.000902740043</v>
      </c>
      <c r="G31" s="11">
        <f t="shared" si="4"/>
        <v>39.6378629499284</v>
      </c>
      <c r="H31" s="13">
        <f t="shared" si="1"/>
        <v>8573.05456690985</v>
      </c>
      <c r="K31" s="12">
        <f t="shared" si="5"/>
        <v>342.764853755904</v>
      </c>
      <c r="L31" s="12">
        <f t="shared" si="3"/>
        <v>6743.43301540468</v>
      </c>
      <c r="M31" s="12"/>
    </row>
    <row r="32" spans="1:13">
      <c r="A32" s="4">
        <v>28</v>
      </c>
      <c r="B32" s="6">
        <v>7</v>
      </c>
      <c r="C32" s="6">
        <v>10</v>
      </c>
      <c r="D32" s="6">
        <v>12</v>
      </c>
      <c r="E32" s="6">
        <v>14</v>
      </c>
      <c r="F32" s="10">
        <f t="shared" si="2"/>
        <v>199.800974959247</v>
      </c>
      <c r="G32" s="11">
        <f t="shared" si="4"/>
        <v>42.8088919859227</v>
      </c>
      <c r="H32" s="13">
        <f t="shared" si="1"/>
        <v>9687.55166060813</v>
      </c>
      <c r="K32" s="12">
        <f t="shared" si="5"/>
        <v>370.186042056376</v>
      </c>
      <c r="L32" s="12">
        <f t="shared" si="3"/>
        <v>7552.64497725324</v>
      </c>
      <c r="M32" s="12"/>
    </row>
    <row r="33" spans="1:13">
      <c r="A33" s="4">
        <v>29</v>
      </c>
      <c r="B33" s="7">
        <v>7</v>
      </c>
      <c r="C33" s="7">
        <v>10</v>
      </c>
      <c r="D33" s="7">
        <v>12</v>
      </c>
      <c r="E33" s="7">
        <v>15</v>
      </c>
      <c r="F33" s="10">
        <f t="shared" si="2"/>
        <v>215.785052955986</v>
      </c>
      <c r="G33" s="11">
        <f t="shared" si="4"/>
        <v>46.2336033447965</v>
      </c>
      <c r="H33" s="13">
        <f t="shared" si="1"/>
        <v>10946.9333764872</v>
      </c>
      <c r="K33" s="12">
        <f t="shared" si="5"/>
        <v>399.800925420887</v>
      </c>
      <c r="L33" s="12">
        <f t="shared" si="3"/>
        <v>8458.96237452363</v>
      </c>
      <c r="M33" s="12"/>
    </row>
    <row r="34" spans="1:13">
      <c r="A34" s="4">
        <v>30</v>
      </c>
      <c r="B34" s="6">
        <v>7</v>
      </c>
      <c r="C34" s="6">
        <v>10</v>
      </c>
      <c r="D34" s="6">
        <v>12</v>
      </c>
      <c r="E34" s="6">
        <v>15</v>
      </c>
      <c r="F34" s="10">
        <f t="shared" si="2"/>
        <v>233.047857192465</v>
      </c>
      <c r="G34" s="11">
        <f t="shared" si="4"/>
        <v>49.9322916123802</v>
      </c>
      <c r="H34" s="13">
        <f t="shared" si="1"/>
        <v>12370.0347154305</v>
      </c>
      <c r="K34" s="12">
        <f t="shared" si="5"/>
        <v>431.784999454558</v>
      </c>
      <c r="L34" s="12">
        <f t="shared" si="3"/>
        <v>9474.03785946647</v>
      </c>
      <c r="M34" s="12"/>
    </row>
    <row r="35" spans="1:13">
      <c r="A35" s="4">
        <v>31</v>
      </c>
      <c r="B35" s="7">
        <v>8</v>
      </c>
      <c r="C35" s="7">
        <v>11</v>
      </c>
      <c r="D35" s="7">
        <v>13</v>
      </c>
      <c r="E35" s="7">
        <v>15</v>
      </c>
      <c r="F35" s="10">
        <f t="shared" si="2"/>
        <v>251.691685767863</v>
      </c>
      <c r="G35" s="11">
        <f t="shared" si="4"/>
        <v>53.9268749413706</v>
      </c>
      <c r="H35" s="13">
        <f t="shared" si="1"/>
        <v>13978.1392284365</v>
      </c>
      <c r="K35" s="12">
        <f t="shared" si="5"/>
        <v>466.327799410922</v>
      </c>
      <c r="L35" s="12">
        <f t="shared" si="3"/>
        <v>10610.9224026024</v>
      </c>
      <c r="M35" s="12"/>
    </row>
    <row r="36" spans="1:13">
      <c r="A36" s="4">
        <v>32</v>
      </c>
      <c r="B36" s="6">
        <v>8</v>
      </c>
      <c r="C36" s="6">
        <v>11</v>
      </c>
      <c r="D36" s="6">
        <v>13</v>
      </c>
      <c r="E36" s="6">
        <v>15</v>
      </c>
      <c r="F36" s="10">
        <f t="shared" si="2"/>
        <v>271.827020629292</v>
      </c>
      <c r="G36" s="11">
        <f t="shared" si="4"/>
        <v>58.2410249366803</v>
      </c>
      <c r="H36" s="13">
        <f t="shared" si="1"/>
        <v>15795.2973281332</v>
      </c>
      <c r="K36" s="12">
        <f t="shared" si="5"/>
        <v>503.634023363796</v>
      </c>
      <c r="L36" s="12">
        <f t="shared" si="3"/>
        <v>11884.2330909147</v>
      </c>
      <c r="M36" s="12"/>
    </row>
    <row r="37" spans="1:13">
      <c r="A37" s="4">
        <v>33</v>
      </c>
      <c r="B37" s="7">
        <v>8</v>
      </c>
      <c r="C37" s="7">
        <v>11</v>
      </c>
      <c r="D37" s="7">
        <v>13</v>
      </c>
      <c r="E37" s="7">
        <v>16</v>
      </c>
      <c r="F37" s="10">
        <f t="shared" si="2"/>
        <v>293.573182279635</v>
      </c>
      <c r="G37" s="11">
        <f t="shared" si="4"/>
        <v>62.9003069316147</v>
      </c>
      <c r="H37" s="13">
        <f t="shared" si="1"/>
        <v>17848.6859807905</v>
      </c>
      <c r="K37" s="12">
        <f t="shared" si="5"/>
        <v>543.9247452329</v>
      </c>
      <c r="L37" s="12">
        <f t="shared" si="3"/>
        <v>13310.3410618245</v>
      </c>
      <c r="M37" s="12"/>
    </row>
    <row r="38" spans="1:13">
      <c r="A38" s="4">
        <v>34</v>
      </c>
      <c r="B38" s="6">
        <v>8</v>
      </c>
      <c r="C38" s="6">
        <v>11</v>
      </c>
      <c r="D38" s="6">
        <v>13</v>
      </c>
      <c r="E38" s="6">
        <v>16</v>
      </c>
      <c r="F38" s="10">
        <f t="shared" si="2"/>
        <v>317.059036862006</v>
      </c>
      <c r="G38" s="11">
        <f t="shared" si="4"/>
        <v>67.9323314861439</v>
      </c>
      <c r="H38" s="13">
        <f t="shared" si="1"/>
        <v>20169.0151582933</v>
      </c>
      <c r="K38" s="12">
        <f t="shared" si="5"/>
        <v>587.438724851532</v>
      </c>
      <c r="L38" s="12">
        <f t="shared" si="3"/>
        <v>14907.5819892435</v>
      </c>
      <c r="M38" s="12"/>
    </row>
    <row r="39" spans="1:13">
      <c r="A39" s="4">
        <v>35</v>
      </c>
      <c r="B39" s="7">
        <v>8</v>
      </c>
      <c r="C39" s="7">
        <v>11</v>
      </c>
      <c r="D39" s="7">
        <v>13</v>
      </c>
      <c r="E39" s="7">
        <v>16</v>
      </c>
      <c r="F39" s="10">
        <f t="shared" si="2"/>
        <v>342.423759810966</v>
      </c>
      <c r="G39" s="11">
        <f t="shared" si="4"/>
        <v>73.3669180050354</v>
      </c>
      <c r="H39" s="13">
        <f t="shared" si="1"/>
        <v>22790.9871288714</v>
      </c>
      <c r="K39" s="12">
        <f t="shared" si="5"/>
        <v>634.433822839654</v>
      </c>
      <c r="L39" s="12">
        <f t="shared" si="3"/>
        <v>16696.4918279527</v>
      </c>
      <c r="M39" s="12"/>
    </row>
    <row r="40" spans="1:13">
      <c r="A40" s="4">
        <v>36</v>
      </c>
      <c r="B40" s="6">
        <v>8</v>
      </c>
      <c r="C40" s="6">
        <v>11</v>
      </c>
      <c r="D40" s="6">
        <v>14</v>
      </c>
      <c r="E40" s="6">
        <v>16</v>
      </c>
      <c r="F40" s="10">
        <f t="shared" si="2"/>
        <v>369.817660595844</v>
      </c>
      <c r="G40" s="11">
        <f t="shared" si="4"/>
        <v>79.2362714454382</v>
      </c>
      <c r="H40" s="13">
        <f t="shared" si="1"/>
        <v>25753.8154556247</v>
      </c>
      <c r="K40" s="12">
        <f t="shared" si="5"/>
        <v>685.188528666827</v>
      </c>
      <c r="L40" s="12">
        <f t="shared" si="3"/>
        <v>18700.070847307</v>
      </c>
      <c r="M40" s="12"/>
    </row>
    <row r="41" spans="1:13">
      <c r="A41" s="4">
        <v>37</v>
      </c>
      <c r="B41" s="7">
        <v>8</v>
      </c>
      <c r="C41" s="7">
        <v>12</v>
      </c>
      <c r="D41" s="7">
        <v>14</v>
      </c>
      <c r="E41" s="7">
        <v>17</v>
      </c>
      <c r="F41" s="10">
        <f t="shared" si="2"/>
        <v>399.403073443511</v>
      </c>
      <c r="G41" s="11">
        <f t="shared" si="4"/>
        <v>85.5751731610733</v>
      </c>
      <c r="H41" s="13">
        <f t="shared" si="1"/>
        <v>29101.8114648559</v>
      </c>
      <c r="K41" s="12">
        <f t="shared" si="5"/>
        <v>740.003610960173</v>
      </c>
      <c r="L41" s="12">
        <f t="shared" si="3"/>
        <v>20944.0793489838</v>
      </c>
      <c r="M41" s="12"/>
    </row>
    <row r="42" spans="1:13">
      <c r="A42" s="4">
        <v>38</v>
      </c>
      <c r="B42" s="6">
        <v>8</v>
      </c>
      <c r="C42" s="6">
        <v>12</v>
      </c>
      <c r="D42" s="6">
        <v>14</v>
      </c>
      <c r="E42" s="6">
        <v>17</v>
      </c>
      <c r="F42" s="10">
        <f t="shared" si="2"/>
        <v>431.355319318992</v>
      </c>
      <c r="G42" s="11">
        <f t="shared" si="4"/>
        <v>92.4211870139592</v>
      </c>
      <c r="H42" s="13">
        <f t="shared" si="1"/>
        <v>32885.0469552872</v>
      </c>
      <c r="K42" s="12">
        <f t="shared" si="5"/>
        <v>799.203899836987</v>
      </c>
      <c r="L42" s="12">
        <f t="shared" si="3"/>
        <v>23457.3688708619</v>
      </c>
      <c r="M42" s="12"/>
    </row>
    <row r="43" spans="1:13">
      <c r="A43" s="4">
        <v>39</v>
      </c>
      <c r="B43" s="7">
        <v>8</v>
      </c>
      <c r="C43" s="7">
        <v>12</v>
      </c>
      <c r="D43" s="7">
        <v>14</v>
      </c>
      <c r="E43" s="7">
        <v>17</v>
      </c>
      <c r="F43" s="10">
        <f t="shared" si="2"/>
        <v>465.863744864512</v>
      </c>
      <c r="G43" s="11">
        <f t="shared" si="4"/>
        <v>99.8148819750759</v>
      </c>
      <c r="H43" s="13">
        <f t="shared" si="1"/>
        <v>37160.1030594745</v>
      </c>
      <c r="K43" s="12">
        <f t="shared" si="5"/>
        <v>863.140211823946</v>
      </c>
      <c r="L43" s="12">
        <f t="shared" si="3"/>
        <v>26272.2531353653</v>
      </c>
      <c r="M43" s="12"/>
    </row>
    <row r="44" spans="1:13">
      <c r="A44" s="4">
        <v>40</v>
      </c>
      <c r="B44" s="6">
        <v>8</v>
      </c>
      <c r="C44" s="6">
        <v>12</v>
      </c>
      <c r="D44" s="6">
        <v>14</v>
      </c>
      <c r="E44" s="6">
        <v>17</v>
      </c>
      <c r="F44" s="10">
        <f t="shared" si="2"/>
        <v>503.132844453672</v>
      </c>
      <c r="G44" s="11">
        <f t="shared" si="4"/>
        <v>107.800072533082</v>
      </c>
      <c r="H44" s="13">
        <f t="shared" si="1"/>
        <v>41990.9164572062</v>
      </c>
      <c r="K44" s="12">
        <f t="shared" si="5"/>
        <v>932.191428769862</v>
      </c>
      <c r="L44" s="12">
        <f t="shared" si="3"/>
        <v>29424.9235116092</v>
      </c>
      <c r="M44" s="12"/>
    </row>
    <row r="45" spans="1:13">
      <c r="A45" s="4">
        <v>41</v>
      </c>
      <c r="B45" s="7">
        <v>9</v>
      </c>
      <c r="C45" s="7">
        <v>12</v>
      </c>
      <c r="D45" s="7">
        <v>15</v>
      </c>
      <c r="E45" s="7">
        <v>18</v>
      </c>
      <c r="F45" s="10">
        <f t="shared" si="2"/>
        <v>543.383472009966</v>
      </c>
      <c r="G45" s="11">
        <f t="shared" si="4"/>
        <v>116.424078335729</v>
      </c>
      <c r="H45" s="13">
        <f t="shared" si="1"/>
        <v>47449.735596643</v>
      </c>
      <c r="K45" s="12">
        <f t="shared" si="5"/>
        <v>1006.76674307145</v>
      </c>
      <c r="L45" s="12">
        <f t="shared" si="3"/>
        <v>32955.9143330023</v>
      </c>
      <c r="M45" s="12"/>
    </row>
    <row r="46" spans="1:13">
      <c r="A46" s="4">
        <v>42</v>
      </c>
      <c r="B46" s="6">
        <v>9</v>
      </c>
      <c r="C46" s="6">
        <v>12</v>
      </c>
      <c r="D46" s="6">
        <v>15</v>
      </c>
      <c r="E46" s="6">
        <v>18</v>
      </c>
      <c r="F46" s="10">
        <f t="shared" si="2"/>
        <v>586.854149770764</v>
      </c>
      <c r="G46" s="11">
        <f t="shared" si="4"/>
        <v>125.738004602587</v>
      </c>
      <c r="H46" s="13">
        <f t="shared" si="1"/>
        <v>53618.2012242066</v>
      </c>
      <c r="K46" s="12">
        <f t="shared" si="5"/>
        <v>1087.30808251717</v>
      </c>
      <c r="L46" s="12">
        <f t="shared" si="3"/>
        <v>36910.6240529626</v>
      </c>
      <c r="M46" s="12"/>
    </row>
    <row r="47" spans="1:13">
      <c r="A47" s="4">
        <v>43</v>
      </c>
      <c r="B47" s="7">
        <v>9</v>
      </c>
      <c r="C47" s="7">
        <v>13</v>
      </c>
      <c r="D47" s="7">
        <v>15</v>
      </c>
      <c r="E47" s="7">
        <v>18</v>
      </c>
      <c r="F47" s="10">
        <f t="shared" si="2"/>
        <v>633.802481752425</v>
      </c>
      <c r="G47" s="11">
        <f t="shared" si="4"/>
        <v>135.797044970794</v>
      </c>
      <c r="H47" s="13">
        <f t="shared" ref="H47:H78" si="6">H46*1.13</f>
        <v>60588.5673833535</v>
      </c>
      <c r="K47" s="12">
        <f t="shared" si="5"/>
        <v>1174.29272911854</v>
      </c>
      <c r="L47" s="12">
        <f t="shared" si="3"/>
        <v>41339.8989393181</v>
      </c>
      <c r="M47" s="12"/>
    </row>
    <row r="48" spans="1:13">
      <c r="A48" s="4">
        <v>44</v>
      </c>
      <c r="B48" s="6">
        <v>9</v>
      </c>
      <c r="C48" s="6">
        <v>13</v>
      </c>
      <c r="D48" s="6">
        <v>15</v>
      </c>
      <c r="E48" s="6">
        <v>18</v>
      </c>
      <c r="F48" s="10">
        <f t="shared" si="2"/>
        <v>684.506680292619</v>
      </c>
      <c r="G48" s="11">
        <f t="shared" si="4"/>
        <v>146.660808568457</v>
      </c>
      <c r="H48" s="13">
        <f t="shared" si="6"/>
        <v>68465.0811431894</v>
      </c>
      <c r="K48" s="12">
        <f t="shared" si="5"/>
        <v>1268.23614744802</v>
      </c>
      <c r="L48" s="12">
        <f t="shared" si="3"/>
        <v>46300.6868120362</v>
      </c>
      <c r="M48" s="12"/>
    </row>
    <row r="49" spans="1:13">
      <c r="A49" s="4">
        <v>45</v>
      </c>
      <c r="B49" s="7">
        <v>9</v>
      </c>
      <c r="C49" s="7">
        <v>13</v>
      </c>
      <c r="D49" s="7">
        <v>15</v>
      </c>
      <c r="E49" s="7">
        <v>19</v>
      </c>
      <c r="F49" s="10">
        <f t="shared" si="2"/>
        <v>739.267214716028</v>
      </c>
      <c r="G49" s="11">
        <f t="shared" si="4"/>
        <v>158.393673253934</v>
      </c>
      <c r="H49" s="13">
        <f t="shared" si="6"/>
        <v>77365.541691804</v>
      </c>
      <c r="K49" s="12">
        <f t="shared" si="5"/>
        <v>1369.69503924387</v>
      </c>
      <c r="L49" s="12">
        <f t="shared" si="3"/>
        <v>51856.7692294806</v>
      </c>
      <c r="M49" s="12"/>
    </row>
    <row r="50" spans="1:13">
      <c r="A50" s="4">
        <v>46</v>
      </c>
      <c r="B50" s="6">
        <v>9</v>
      </c>
      <c r="C50" s="6">
        <v>13</v>
      </c>
      <c r="D50" s="6">
        <v>16</v>
      </c>
      <c r="E50" s="6">
        <v>19</v>
      </c>
      <c r="F50" s="10">
        <f t="shared" si="2"/>
        <v>798.408591893311</v>
      </c>
      <c r="G50" s="11">
        <f t="shared" si="4"/>
        <v>171.065167114249</v>
      </c>
      <c r="H50" s="13">
        <f t="shared" si="6"/>
        <v>87423.0621117385</v>
      </c>
      <c r="K50" s="12">
        <f t="shared" si="5"/>
        <v>1479.27064238337</v>
      </c>
      <c r="L50" s="12">
        <f t="shared" si="3"/>
        <v>58079.5815370183</v>
      </c>
      <c r="M50" s="12"/>
    </row>
    <row r="51" spans="1:13">
      <c r="A51" s="4">
        <v>47</v>
      </c>
      <c r="B51" s="7">
        <v>9</v>
      </c>
      <c r="C51" s="7">
        <v>13</v>
      </c>
      <c r="D51" s="7">
        <v>16</v>
      </c>
      <c r="E51" s="7">
        <v>19</v>
      </c>
      <c r="F51" s="10">
        <f t="shared" si="2"/>
        <v>862.281279244776</v>
      </c>
      <c r="G51" s="11">
        <f t="shared" si="4"/>
        <v>184.750380483388</v>
      </c>
      <c r="H51" s="13">
        <f t="shared" si="6"/>
        <v>98788.0601862645</v>
      </c>
      <c r="K51" s="12">
        <f t="shared" si="5"/>
        <v>1597.61229377404</v>
      </c>
      <c r="L51" s="12">
        <f t="shared" si="3"/>
        <v>65049.1313214605</v>
      </c>
      <c r="M51" s="12"/>
    </row>
    <row r="52" spans="1:13">
      <c r="A52" s="4">
        <v>48</v>
      </c>
      <c r="B52" s="6">
        <v>9</v>
      </c>
      <c r="C52" s="6">
        <v>13</v>
      </c>
      <c r="D52" s="6">
        <v>16</v>
      </c>
      <c r="E52" s="6">
        <v>19</v>
      </c>
      <c r="F52" s="10">
        <f t="shared" si="2"/>
        <v>931.263781584358</v>
      </c>
      <c r="G52" s="11">
        <f t="shared" si="4"/>
        <v>199.53041092206</v>
      </c>
      <c r="H52" s="13">
        <f t="shared" si="6"/>
        <v>111630.508010479</v>
      </c>
      <c r="K52" s="12">
        <f t="shared" si="5"/>
        <v>1725.42127727597</v>
      </c>
      <c r="L52" s="12">
        <f t="shared" si="3"/>
        <v>72855.0270800357</v>
      </c>
      <c r="M52" s="12"/>
    </row>
    <row r="53" spans="1:13">
      <c r="A53" s="4">
        <v>49</v>
      </c>
      <c r="B53" s="7">
        <v>9</v>
      </c>
      <c r="C53" s="7">
        <v>14</v>
      </c>
      <c r="D53" s="7">
        <v>16</v>
      </c>
      <c r="E53" s="7">
        <v>20</v>
      </c>
      <c r="F53" s="10">
        <f t="shared" si="2"/>
        <v>1005.76488411111</v>
      </c>
      <c r="G53" s="11">
        <f t="shared" si="4"/>
        <v>215.492843795824</v>
      </c>
      <c r="H53" s="13">
        <f t="shared" si="6"/>
        <v>126142.474051841</v>
      </c>
      <c r="K53" s="12">
        <f t="shared" si="5"/>
        <v>1863.45497945805</v>
      </c>
      <c r="L53" s="12">
        <f t="shared" si="3"/>
        <v>81597.63032964</v>
      </c>
      <c r="M53" s="12"/>
    </row>
    <row r="54" spans="1:13">
      <c r="A54" s="4">
        <v>50</v>
      </c>
      <c r="B54" s="6">
        <v>9</v>
      </c>
      <c r="C54" s="6">
        <v>14</v>
      </c>
      <c r="D54" s="6">
        <v>16</v>
      </c>
      <c r="E54" s="6">
        <v>20</v>
      </c>
      <c r="F54" s="10">
        <f t="shared" si="2"/>
        <v>1086.22607484</v>
      </c>
      <c r="G54" s="11">
        <f t="shared" si="4"/>
        <v>232.73227129949</v>
      </c>
      <c r="H54" s="13">
        <f t="shared" si="6"/>
        <v>142540.995678581</v>
      </c>
      <c r="K54" s="12">
        <f t="shared" si="5"/>
        <v>2012.53137781469</v>
      </c>
      <c r="L54" s="12">
        <f t="shared" si="3"/>
        <v>91389.3459691968</v>
      </c>
      <c r="M54" s="12"/>
    </row>
    <row r="55" spans="1:13">
      <c r="A55" s="4">
        <v>51</v>
      </c>
      <c r="B55" s="7">
        <v>10</v>
      </c>
      <c r="C55" s="7">
        <v>14</v>
      </c>
      <c r="D55" s="7">
        <v>17</v>
      </c>
      <c r="E55" s="7">
        <v>20</v>
      </c>
      <c r="F55" s="10">
        <f t="shared" si="2"/>
        <v>1173.12416082719</v>
      </c>
      <c r="G55" s="11">
        <f t="shared" si="4"/>
        <v>251.35085300345</v>
      </c>
      <c r="H55" s="13">
        <f t="shared" si="6"/>
        <v>161071.325116796</v>
      </c>
      <c r="K55" s="12">
        <f t="shared" si="5"/>
        <v>2173.53388803987</v>
      </c>
      <c r="L55" s="12">
        <f t="shared" si="3"/>
        <v>102356.0674855</v>
      </c>
      <c r="M55" s="12"/>
    </row>
    <row r="56" spans="1:13">
      <c r="A56" s="4">
        <v>52</v>
      </c>
      <c r="B56" s="6">
        <v>10</v>
      </c>
      <c r="C56" s="6">
        <v>14</v>
      </c>
      <c r="D56" s="6">
        <v>17</v>
      </c>
      <c r="E56" s="6">
        <v>20</v>
      </c>
      <c r="F56" s="10">
        <f t="shared" si="2"/>
        <v>1266.97409369337</v>
      </c>
      <c r="G56" s="11">
        <f t="shared" si="4"/>
        <v>271.458921243726</v>
      </c>
      <c r="H56" s="13">
        <f t="shared" si="6"/>
        <v>182010.597381979</v>
      </c>
      <c r="K56" s="12">
        <f t="shared" si="5"/>
        <v>2347.41659908305</v>
      </c>
      <c r="L56" s="12">
        <f t="shared" si="3"/>
        <v>114638.795583761</v>
      </c>
      <c r="M56" s="12"/>
    </row>
    <row r="57" spans="1:13">
      <c r="A57" s="4">
        <v>53</v>
      </c>
      <c r="B57" s="7">
        <v>10</v>
      </c>
      <c r="C57" s="7">
        <v>14</v>
      </c>
      <c r="D57" s="7">
        <v>17</v>
      </c>
      <c r="E57" s="7">
        <v>21</v>
      </c>
      <c r="F57" s="10">
        <f t="shared" si="2"/>
        <v>1368.33202118884</v>
      </c>
      <c r="G57" s="11">
        <f t="shared" si="4"/>
        <v>293.175634943224</v>
      </c>
      <c r="H57" s="13">
        <f t="shared" si="6"/>
        <v>205671.975041637</v>
      </c>
      <c r="K57" s="12">
        <f t="shared" si="5"/>
        <v>2535.2099270097</v>
      </c>
      <c r="L57" s="12">
        <f t="shared" si="3"/>
        <v>128395.451053812</v>
      </c>
      <c r="M57" s="12"/>
    </row>
    <row r="58" spans="1:13">
      <c r="A58" s="4">
        <v>54</v>
      </c>
      <c r="B58" s="6">
        <v>10</v>
      </c>
      <c r="C58" s="6">
        <v>14</v>
      </c>
      <c r="D58" s="6">
        <v>17</v>
      </c>
      <c r="E58" s="6">
        <v>21</v>
      </c>
      <c r="F58" s="10">
        <f t="shared" si="2"/>
        <v>1477.79858288395</v>
      </c>
      <c r="G58" s="11">
        <f t="shared" si="4"/>
        <v>316.629685738682</v>
      </c>
      <c r="H58" s="13">
        <f t="shared" si="6"/>
        <v>232409.331797049</v>
      </c>
      <c r="K58" s="12">
        <f t="shared" si="5"/>
        <v>2738.02672117048</v>
      </c>
      <c r="L58" s="12">
        <f t="shared" si="3"/>
        <v>143802.905180269</v>
      </c>
      <c r="M58" s="12"/>
    </row>
    <row r="59" spans="1:13">
      <c r="A59" s="4">
        <v>55</v>
      </c>
      <c r="B59" s="7">
        <v>10</v>
      </c>
      <c r="C59" s="7">
        <v>15</v>
      </c>
      <c r="D59" s="7">
        <v>17</v>
      </c>
      <c r="E59" s="7">
        <v>21</v>
      </c>
      <c r="F59" s="10">
        <f t="shared" si="2"/>
        <v>1596.02246951466</v>
      </c>
      <c r="G59" s="11">
        <f t="shared" si="4"/>
        <v>341.960060597776</v>
      </c>
      <c r="H59" s="13">
        <f t="shared" si="6"/>
        <v>262622.544930666</v>
      </c>
      <c r="K59" s="12">
        <f t="shared" si="5"/>
        <v>2957.06885886411</v>
      </c>
      <c r="L59" s="12">
        <f t="shared" si="3"/>
        <v>161059.253801902</v>
      </c>
      <c r="M59" s="12"/>
    </row>
    <row r="60" spans="1:13">
      <c r="A60" s="4">
        <v>56</v>
      </c>
      <c r="B60" s="6">
        <v>10</v>
      </c>
      <c r="C60" s="6">
        <v>15</v>
      </c>
      <c r="D60" s="6">
        <v>18</v>
      </c>
      <c r="E60" s="6">
        <v>21</v>
      </c>
      <c r="F60" s="10">
        <f t="shared" si="2"/>
        <v>1723.70426707584</v>
      </c>
      <c r="G60" s="11">
        <f t="shared" si="4"/>
        <v>369.316865445598</v>
      </c>
      <c r="H60" s="13">
        <f t="shared" si="6"/>
        <v>296763.475771652</v>
      </c>
      <c r="K60" s="12">
        <f t="shared" si="5"/>
        <v>3193.63436757324</v>
      </c>
      <c r="L60" s="12">
        <f t="shared" si="3"/>
        <v>180386.36425813</v>
      </c>
      <c r="M60" s="12"/>
    </row>
    <row r="61" spans="1:13">
      <c r="A61" s="4">
        <v>57</v>
      </c>
      <c r="B61" s="7">
        <v>10</v>
      </c>
      <c r="C61" s="7">
        <v>15</v>
      </c>
      <c r="D61" s="7">
        <v>18</v>
      </c>
      <c r="E61" s="7">
        <v>22</v>
      </c>
      <c r="F61" s="10">
        <f t="shared" si="2"/>
        <v>1861.6006084419</v>
      </c>
      <c r="G61" s="11">
        <f t="shared" si="4"/>
        <v>398.862214681246</v>
      </c>
      <c r="H61" s="13">
        <f t="shared" si="6"/>
        <v>335342.727621967</v>
      </c>
      <c r="K61" s="12">
        <f t="shared" si="5"/>
        <v>3449.1251169791</v>
      </c>
      <c r="L61" s="12">
        <f t="shared" si="3"/>
        <v>202032.727969105</v>
      </c>
      <c r="M61" s="12"/>
    </row>
    <row r="62" spans="1:13">
      <c r="A62" s="4">
        <v>58</v>
      </c>
      <c r="B62" s="6">
        <v>10</v>
      </c>
      <c r="C62" s="6">
        <v>15</v>
      </c>
      <c r="D62" s="6">
        <v>18</v>
      </c>
      <c r="E62" s="6">
        <v>22</v>
      </c>
      <c r="F62" s="10">
        <f t="shared" si="2"/>
        <v>2010.52865711726</v>
      </c>
      <c r="G62" s="11">
        <f t="shared" si="4"/>
        <v>430.771191855746</v>
      </c>
      <c r="H62" s="13">
        <f t="shared" si="6"/>
        <v>378937.282212823</v>
      </c>
      <c r="K62" s="12">
        <f t="shared" si="5"/>
        <v>3725.05512633743</v>
      </c>
      <c r="L62" s="12">
        <f t="shared" si="3"/>
        <v>226276.655325398</v>
      </c>
      <c r="M62" s="12"/>
    </row>
    <row r="63" spans="1:13">
      <c r="A63" s="4">
        <v>59</v>
      </c>
      <c r="B63" s="7">
        <v>10</v>
      </c>
      <c r="C63" s="7">
        <v>15</v>
      </c>
      <c r="D63" s="7">
        <v>18</v>
      </c>
      <c r="E63" s="7">
        <v>22</v>
      </c>
      <c r="F63" s="10">
        <f t="shared" si="2"/>
        <v>2171.37094968664</v>
      </c>
      <c r="G63" s="11">
        <f t="shared" si="4"/>
        <v>465.232887204206</v>
      </c>
      <c r="H63" s="13">
        <f t="shared" si="6"/>
        <v>428199.12890049</v>
      </c>
      <c r="K63" s="12">
        <f t="shared" si="5"/>
        <v>4023.05953644443</v>
      </c>
      <c r="L63" s="12">
        <f t="shared" si="3"/>
        <v>253429.853964446</v>
      </c>
      <c r="M63" s="12"/>
    </row>
    <row r="64" spans="1:13">
      <c r="A64" s="4">
        <v>60</v>
      </c>
      <c r="B64" s="6">
        <v>10</v>
      </c>
      <c r="C64" s="6">
        <v>15</v>
      </c>
      <c r="D64" s="6">
        <v>18</v>
      </c>
      <c r="E64" s="6">
        <v>22</v>
      </c>
      <c r="F64" s="10">
        <f t="shared" si="2"/>
        <v>2345.08062566157</v>
      </c>
      <c r="G64" s="11">
        <f t="shared" si="4"/>
        <v>502.451518180542</v>
      </c>
      <c r="H64" s="13">
        <f t="shared" si="6"/>
        <v>483865.015657554</v>
      </c>
      <c r="K64" s="12">
        <f t="shared" si="5"/>
        <v>4344.90429935998</v>
      </c>
      <c r="L64" s="12">
        <f t="shared" si="3"/>
        <v>283841.436440179</v>
      </c>
      <c r="M64" s="12"/>
    </row>
    <row r="65" spans="1:13">
      <c r="A65" s="4">
        <v>61</v>
      </c>
      <c r="B65" s="7">
        <v>11</v>
      </c>
      <c r="C65" s="7">
        <v>16</v>
      </c>
      <c r="D65" s="7">
        <v>19</v>
      </c>
      <c r="E65" s="7">
        <v>23</v>
      </c>
      <c r="F65" s="10">
        <f t="shared" si="2"/>
        <v>2532.68707571449</v>
      </c>
      <c r="G65" s="11">
        <f t="shared" si="4"/>
        <v>542.647639634985</v>
      </c>
      <c r="H65" s="13">
        <f t="shared" si="6"/>
        <v>546767.467693035</v>
      </c>
      <c r="K65" s="12">
        <f t="shared" si="5"/>
        <v>4692.49664330878</v>
      </c>
      <c r="L65" s="12">
        <f t="shared" si="3"/>
        <v>317902.408813001</v>
      </c>
      <c r="M65" s="12"/>
    </row>
    <row r="66" spans="1:13">
      <c r="A66" s="4">
        <v>62</v>
      </c>
      <c r="B66" s="6">
        <v>11</v>
      </c>
      <c r="C66" s="6">
        <v>16</v>
      </c>
      <c r="D66" s="6">
        <v>19</v>
      </c>
      <c r="E66" s="6">
        <v>23</v>
      </c>
      <c r="F66" s="10">
        <f t="shared" si="2"/>
        <v>2735.30204177165</v>
      </c>
      <c r="G66" s="11">
        <f t="shared" si="4"/>
        <v>586.059450805784</v>
      </c>
      <c r="H66" s="13">
        <f t="shared" si="6"/>
        <v>617847.23849313</v>
      </c>
      <c r="K66" s="12">
        <f t="shared" si="5"/>
        <v>5067.89637477348</v>
      </c>
      <c r="L66" s="12">
        <f t="shared" si="3"/>
        <v>356050.697870561</v>
      </c>
      <c r="M66" s="12"/>
    </row>
    <row r="67" spans="1:13">
      <c r="A67" s="4">
        <v>63</v>
      </c>
      <c r="B67" s="7">
        <v>11</v>
      </c>
      <c r="C67" s="7">
        <v>16</v>
      </c>
      <c r="D67" s="7">
        <v>19</v>
      </c>
      <c r="E67" s="7">
        <v>23</v>
      </c>
      <c r="F67" s="10">
        <f t="shared" si="2"/>
        <v>2954.12620511339</v>
      </c>
      <c r="G67" s="11">
        <f t="shared" si="4"/>
        <v>632.944206870247</v>
      </c>
      <c r="H67" s="13">
        <f t="shared" si="6"/>
        <v>698167.379497237</v>
      </c>
      <c r="K67" s="12">
        <f t="shared" si="5"/>
        <v>5473.32808475536</v>
      </c>
      <c r="L67" s="12">
        <f t="shared" si="3"/>
        <v>398776.781615028</v>
      </c>
      <c r="M67" s="12"/>
    </row>
    <row r="68" spans="1:13">
      <c r="A68" s="4">
        <v>64</v>
      </c>
      <c r="B68" s="6">
        <v>11</v>
      </c>
      <c r="C68" s="6">
        <v>16</v>
      </c>
      <c r="D68" s="6">
        <v>19</v>
      </c>
      <c r="E68" s="6">
        <v>23</v>
      </c>
      <c r="F68" s="10">
        <f t="shared" si="2"/>
        <v>3190.45630152246</v>
      </c>
      <c r="G68" s="11">
        <f t="shared" si="4"/>
        <v>683.579743419867</v>
      </c>
      <c r="H68" s="13">
        <f t="shared" si="6"/>
        <v>788929.138831877</v>
      </c>
      <c r="K68" s="12">
        <f t="shared" si="5"/>
        <v>5911.19433153579</v>
      </c>
      <c r="L68" s="12">
        <f t="shared" si="3"/>
        <v>446629.995408832</v>
      </c>
      <c r="M68" s="12"/>
    </row>
    <row r="69" spans="1:13">
      <c r="A69" s="4">
        <v>65</v>
      </c>
      <c r="B69" s="7">
        <v>11</v>
      </c>
      <c r="C69" s="7">
        <v>16</v>
      </c>
      <c r="D69" s="7">
        <v>19</v>
      </c>
      <c r="E69" s="7">
        <v>24</v>
      </c>
      <c r="F69" s="10">
        <f t="shared" si="2"/>
        <v>3445.69280564425</v>
      </c>
      <c r="G69" s="11">
        <f t="shared" si="4"/>
        <v>738.266122893456</v>
      </c>
      <c r="H69" s="13">
        <f t="shared" si="6"/>
        <v>891489.926880021</v>
      </c>
      <c r="K69" s="12">
        <f t="shared" si="5"/>
        <v>6384.08987805865</v>
      </c>
      <c r="L69" s="12">
        <f t="shared" si="3"/>
        <v>500225.594857892</v>
      </c>
      <c r="M69" s="12"/>
    </row>
    <row r="70" spans="1:13">
      <c r="A70" s="4">
        <v>66</v>
      </c>
      <c r="B70" s="6">
        <v>11</v>
      </c>
      <c r="C70" s="6">
        <v>16</v>
      </c>
      <c r="D70" s="6">
        <v>20</v>
      </c>
      <c r="E70" s="6">
        <v>24</v>
      </c>
      <c r="F70" s="10">
        <f t="shared" si="2"/>
        <v>3721.34823009579</v>
      </c>
      <c r="G70" s="11">
        <f t="shared" si="4"/>
        <v>797.327412724933</v>
      </c>
      <c r="H70" s="13">
        <f t="shared" si="6"/>
        <v>1007383.61737442</v>
      </c>
      <c r="K70" s="12">
        <f t="shared" si="5"/>
        <v>6894.81706830335</v>
      </c>
      <c r="L70" s="12">
        <f t="shared" si="3"/>
        <v>560252.666240839</v>
      </c>
      <c r="M70" s="12"/>
    </row>
    <row r="71" spans="1:13">
      <c r="A71" s="4">
        <v>67</v>
      </c>
      <c r="B71" s="7">
        <v>11</v>
      </c>
      <c r="C71" s="7">
        <v>17</v>
      </c>
      <c r="D71" s="7">
        <v>20</v>
      </c>
      <c r="E71" s="7">
        <v>24</v>
      </c>
      <c r="F71" s="10">
        <f t="shared" si="2"/>
        <v>4019.05608850346</v>
      </c>
      <c r="G71" s="11">
        <f t="shared" si="4"/>
        <v>861.113605742928</v>
      </c>
      <c r="H71" s="13">
        <f t="shared" si="6"/>
        <v>1138343.4876331</v>
      </c>
      <c r="K71" s="12">
        <f t="shared" si="5"/>
        <v>7446.40243376762</v>
      </c>
      <c r="L71" s="12">
        <f t="shared" si="3"/>
        <v>627482.98618974</v>
      </c>
      <c r="M71" s="12"/>
    </row>
    <row r="72" spans="1:13">
      <c r="A72" s="4">
        <v>68</v>
      </c>
      <c r="B72" s="6">
        <v>11</v>
      </c>
      <c r="C72" s="6">
        <v>17</v>
      </c>
      <c r="D72" s="6">
        <v>20</v>
      </c>
      <c r="E72" s="6">
        <v>24</v>
      </c>
      <c r="F72" s="10">
        <f t="shared" si="2"/>
        <v>4340.58057558374</v>
      </c>
      <c r="G72" s="11">
        <f t="shared" si="4"/>
        <v>930.002694202362</v>
      </c>
      <c r="H72" s="13">
        <f t="shared" si="6"/>
        <v>1286328.1410254</v>
      </c>
      <c r="K72" s="12">
        <f t="shared" si="5"/>
        <v>8042.11462846903</v>
      </c>
      <c r="L72" s="12">
        <f t="shared" si="3"/>
        <v>702780.944532508</v>
      </c>
      <c r="M72" s="12"/>
    </row>
    <row r="73" spans="1:13">
      <c r="A73" s="4">
        <v>69</v>
      </c>
      <c r="B73" s="7">
        <v>11</v>
      </c>
      <c r="C73" s="7">
        <v>17</v>
      </c>
      <c r="D73" s="7">
        <v>20</v>
      </c>
      <c r="E73" s="7">
        <v>25</v>
      </c>
      <c r="F73" s="10">
        <f t="shared" si="2"/>
        <v>4687.82702163043</v>
      </c>
      <c r="G73" s="11">
        <f t="shared" si="4"/>
        <v>1004.40290973855</v>
      </c>
      <c r="H73" s="13">
        <f t="shared" si="6"/>
        <v>1453550.7993587</v>
      </c>
      <c r="K73" s="12">
        <f t="shared" si="5"/>
        <v>8685.48379874655</v>
      </c>
      <c r="L73" s="12">
        <f t="shared" si="3"/>
        <v>787114.657876409</v>
      </c>
      <c r="M73" s="12"/>
    </row>
    <row r="74" spans="1:13">
      <c r="A74" s="4">
        <v>70</v>
      </c>
      <c r="B74" s="6">
        <v>11</v>
      </c>
      <c r="C74" s="6">
        <v>17</v>
      </c>
      <c r="D74" s="6">
        <v>20</v>
      </c>
      <c r="E74" s="6">
        <v>25</v>
      </c>
      <c r="F74" s="10">
        <f t="shared" si="2"/>
        <v>5062.85318336087</v>
      </c>
      <c r="G74" s="11">
        <f t="shared" si="4"/>
        <v>1084.75514251763</v>
      </c>
      <c r="H74" s="13">
        <f t="shared" si="6"/>
        <v>1642512.40327534</v>
      </c>
      <c r="K74" s="12">
        <f t="shared" si="5"/>
        <v>9380.32250264627</v>
      </c>
      <c r="L74" s="12">
        <f t="shared" si="3"/>
        <v>881568.416821579</v>
      </c>
      <c r="M74" s="12"/>
    </row>
    <row r="75" spans="1:13">
      <c r="A75" s="4">
        <v>71</v>
      </c>
      <c r="B75" s="7">
        <v>12</v>
      </c>
      <c r="C75" s="7">
        <v>17</v>
      </c>
      <c r="D75" s="7">
        <v>21</v>
      </c>
      <c r="E75" s="7">
        <v>25</v>
      </c>
      <c r="F75" s="10">
        <f t="shared" si="2"/>
        <v>5467.88143802974</v>
      </c>
      <c r="G75" s="11">
        <f t="shared" si="4"/>
        <v>1171.53555391905</v>
      </c>
      <c r="H75" s="13">
        <f t="shared" si="6"/>
        <v>1856039.01570113</v>
      </c>
      <c r="K75" s="12">
        <f t="shared" si="5"/>
        <v>10130.748302858</v>
      </c>
      <c r="L75" s="12">
        <f t="shared" si="3"/>
        <v>987356.626840168</v>
      </c>
      <c r="M75" s="12"/>
    </row>
    <row r="76" spans="1:13">
      <c r="A76" s="4">
        <v>72</v>
      </c>
      <c r="B76" s="6">
        <v>12</v>
      </c>
      <c r="C76" s="6">
        <v>17</v>
      </c>
      <c r="D76" s="6">
        <v>21</v>
      </c>
      <c r="E76" s="6">
        <v>25</v>
      </c>
      <c r="F76" s="10">
        <f t="shared" si="2"/>
        <v>5905.31195307212</v>
      </c>
      <c r="G76" s="11">
        <f t="shared" si="4"/>
        <v>1265.25839823257</v>
      </c>
      <c r="H76" s="13">
        <f t="shared" si="6"/>
        <v>2097324.08774228</v>
      </c>
      <c r="K76" s="12">
        <f t="shared" si="5"/>
        <v>10941.2081670866</v>
      </c>
      <c r="L76" s="12">
        <f t="shared" si="3"/>
        <v>1105839.42206099</v>
      </c>
      <c r="M76" s="12"/>
    </row>
    <row r="77" spans="1:13">
      <c r="A77" s="4">
        <v>73</v>
      </c>
      <c r="B77" s="7">
        <v>12</v>
      </c>
      <c r="C77" s="7">
        <v>18</v>
      </c>
      <c r="D77" s="7">
        <v>21</v>
      </c>
      <c r="E77" s="7">
        <v>26</v>
      </c>
      <c r="F77" s="10">
        <f t="shared" si="2"/>
        <v>6377.73690931789</v>
      </c>
      <c r="G77" s="11">
        <f t="shared" si="4"/>
        <v>1366.47907009117</v>
      </c>
      <c r="H77" s="13">
        <f t="shared" si="6"/>
        <v>2369976.21914877</v>
      </c>
      <c r="K77" s="12">
        <f t="shared" si="5"/>
        <v>11816.5048204535</v>
      </c>
      <c r="L77" s="12">
        <f t="shared" si="3"/>
        <v>1238540.15270831</v>
      </c>
      <c r="M77" s="12"/>
    </row>
    <row r="78" spans="1:13">
      <c r="A78" s="4">
        <v>74</v>
      </c>
      <c r="B78" s="6">
        <v>12</v>
      </c>
      <c r="C78" s="6">
        <v>18</v>
      </c>
      <c r="D78" s="6">
        <v>21</v>
      </c>
      <c r="E78" s="6">
        <v>26</v>
      </c>
      <c r="F78" s="10">
        <f t="shared" si="2"/>
        <v>6887.95586206332</v>
      </c>
      <c r="G78" s="11">
        <f t="shared" si="4"/>
        <v>1475.79739569847</v>
      </c>
      <c r="H78" s="13">
        <f t="shared" si="6"/>
        <v>2678073.12763811</v>
      </c>
      <c r="K78" s="12">
        <f t="shared" si="5"/>
        <v>12761.8252060898</v>
      </c>
      <c r="L78" s="12">
        <f t="shared" si="3"/>
        <v>1387164.9710333</v>
      </c>
      <c r="M78" s="12"/>
    </row>
    <row r="79" spans="1:13">
      <c r="A79" s="4">
        <v>75</v>
      </c>
      <c r="B79" s="7">
        <v>12</v>
      </c>
      <c r="C79" s="7">
        <v>18</v>
      </c>
      <c r="D79" s="7">
        <v>21</v>
      </c>
      <c r="E79" s="7">
        <v>26</v>
      </c>
      <c r="F79" s="10">
        <f t="shared" si="2"/>
        <v>7438.99233102839</v>
      </c>
      <c r="G79" s="11">
        <f t="shared" si="4"/>
        <v>1593.86118735435</v>
      </c>
      <c r="H79" s="13">
        <f t="shared" ref="H79:H113" si="7">H78*1.13</f>
        <v>3026222.63423106</v>
      </c>
      <c r="K79" s="12">
        <f t="shared" si="5"/>
        <v>13782.771222577</v>
      </c>
      <c r="L79" s="12">
        <f t="shared" si="3"/>
        <v>1553624.7675573</v>
      </c>
      <c r="M79" s="12"/>
    </row>
    <row r="80" spans="1:13">
      <c r="A80" s="4">
        <v>76</v>
      </c>
      <c r="B80" s="6">
        <v>12</v>
      </c>
      <c r="C80" s="6">
        <v>18</v>
      </c>
      <c r="D80" s="6">
        <v>22</v>
      </c>
      <c r="E80" s="6">
        <v>26</v>
      </c>
      <c r="F80" s="10">
        <f t="shared" ref="F80:F113" si="8">F79*1.08</f>
        <v>8034.11171751066</v>
      </c>
      <c r="G80" s="11">
        <f t="shared" si="4"/>
        <v>1721.37008234269</v>
      </c>
      <c r="H80" s="13">
        <f t="shared" si="7"/>
        <v>3419631.5766811</v>
      </c>
      <c r="K80" s="12">
        <f t="shared" si="5"/>
        <v>14885.3929203832</v>
      </c>
      <c r="L80" s="12">
        <f t="shared" ref="L80:L113" si="9">L79*1.12</f>
        <v>1740059.73966418</v>
      </c>
      <c r="M80" s="12"/>
    </row>
    <row r="81" spans="1:13">
      <c r="A81" s="4">
        <v>77</v>
      </c>
      <c r="B81" s="7">
        <v>12</v>
      </c>
      <c r="C81" s="7">
        <v>18</v>
      </c>
      <c r="D81" s="7">
        <v>22</v>
      </c>
      <c r="E81" s="7">
        <v>27</v>
      </c>
      <c r="F81" s="10">
        <f t="shared" si="8"/>
        <v>8676.84065491152</v>
      </c>
      <c r="G81" s="11">
        <f t="shared" si="4"/>
        <v>1859.07968893011</v>
      </c>
      <c r="H81" s="13">
        <f t="shared" si="7"/>
        <v>3864183.68164965</v>
      </c>
      <c r="K81" s="12">
        <f t="shared" si="5"/>
        <v>16076.2243540138</v>
      </c>
      <c r="L81" s="12">
        <f t="shared" si="9"/>
        <v>1948866.90842388</v>
      </c>
      <c r="M81" s="12"/>
    </row>
    <row r="82" spans="1:13">
      <c r="A82" s="4">
        <v>78</v>
      </c>
      <c r="B82" s="6">
        <v>12</v>
      </c>
      <c r="C82" s="6">
        <v>18</v>
      </c>
      <c r="D82" s="6">
        <v>22</v>
      </c>
      <c r="E82" s="6">
        <v>27</v>
      </c>
      <c r="F82" s="10">
        <f t="shared" si="8"/>
        <v>9370.98790730444</v>
      </c>
      <c r="G82" s="11">
        <f t="shared" si="4"/>
        <v>2007.80606404452</v>
      </c>
      <c r="H82" s="13">
        <f t="shared" si="7"/>
        <v>4366527.5602641</v>
      </c>
      <c r="K82" s="12">
        <f t="shared" si="5"/>
        <v>17362.3223023349</v>
      </c>
      <c r="L82" s="12">
        <f t="shared" si="9"/>
        <v>2182730.93743474</v>
      </c>
      <c r="M82" s="12"/>
    </row>
    <row r="83" spans="1:13">
      <c r="A83" s="4">
        <v>79</v>
      </c>
      <c r="B83" s="7">
        <v>12</v>
      </c>
      <c r="C83" s="7">
        <v>19</v>
      </c>
      <c r="D83" s="7">
        <v>22</v>
      </c>
      <c r="E83" s="7">
        <v>27</v>
      </c>
      <c r="F83" s="10">
        <f t="shared" si="8"/>
        <v>10120.6669398888</v>
      </c>
      <c r="G83" s="11">
        <f t="shared" si="4"/>
        <v>2168.43054916808</v>
      </c>
      <c r="H83" s="13">
        <f t="shared" si="7"/>
        <v>4934176.14309843</v>
      </c>
      <c r="K83" s="12">
        <f t="shared" si="5"/>
        <v>18751.3080865217</v>
      </c>
      <c r="L83" s="12">
        <f t="shared" si="9"/>
        <v>2444658.64992691</v>
      </c>
      <c r="M83" s="12"/>
    </row>
    <row r="84" spans="1:13">
      <c r="A84" s="4">
        <v>80</v>
      </c>
      <c r="B84" s="6">
        <v>12</v>
      </c>
      <c r="C84" s="6">
        <v>19</v>
      </c>
      <c r="D84" s="6">
        <v>22</v>
      </c>
      <c r="E84" s="6">
        <v>27</v>
      </c>
      <c r="F84" s="10">
        <f t="shared" si="8"/>
        <v>10930.3202950799</v>
      </c>
      <c r="G84" s="11">
        <f t="shared" si="4"/>
        <v>2341.90499310153</v>
      </c>
      <c r="H84" s="13">
        <f t="shared" si="7"/>
        <v>5575619.04170123</v>
      </c>
      <c r="K84" s="12">
        <f t="shared" si="5"/>
        <v>20251.4127334435</v>
      </c>
      <c r="L84" s="12">
        <f t="shared" si="9"/>
        <v>2738017.68791814</v>
      </c>
      <c r="M84" s="12"/>
    </row>
    <row r="85" spans="1:13">
      <c r="A85" s="4">
        <v>81</v>
      </c>
      <c r="B85" s="7">
        <v>13</v>
      </c>
      <c r="C85" s="7">
        <v>19</v>
      </c>
      <c r="D85" s="7">
        <v>23</v>
      </c>
      <c r="E85" s="7">
        <v>28</v>
      </c>
      <c r="F85" s="10">
        <f t="shared" si="8"/>
        <v>11804.7459186863</v>
      </c>
      <c r="G85" s="11">
        <f t="shared" ref="G85:G113" si="10">G84*1.08</f>
        <v>2529.25739254965</v>
      </c>
      <c r="H85" s="13">
        <f t="shared" si="7"/>
        <v>6300449.51712239</v>
      </c>
      <c r="K85" s="12">
        <f t="shared" si="5"/>
        <v>21871.525752119</v>
      </c>
      <c r="L85" s="12">
        <f t="shared" si="9"/>
        <v>3066579.81046832</v>
      </c>
      <c r="M85" s="12"/>
    </row>
    <row r="86" spans="1:13">
      <c r="A86" s="4">
        <v>82</v>
      </c>
      <c r="B86" s="6">
        <v>13</v>
      </c>
      <c r="C86" s="6">
        <v>19</v>
      </c>
      <c r="D86" s="6">
        <v>23</v>
      </c>
      <c r="E86" s="6">
        <v>28</v>
      </c>
      <c r="F86" s="10">
        <f t="shared" si="8"/>
        <v>12749.1255921812</v>
      </c>
      <c r="G86" s="11">
        <f t="shared" si="10"/>
        <v>2731.59798395362</v>
      </c>
      <c r="H86" s="13">
        <f t="shared" si="7"/>
        <v>7119507.9543483</v>
      </c>
      <c r="K86" s="12">
        <f t="shared" si="5"/>
        <v>23621.2478122885</v>
      </c>
      <c r="L86" s="12">
        <f t="shared" si="9"/>
        <v>3434569.38772452</v>
      </c>
      <c r="M86" s="12"/>
    </row>
    <row r="87" spans="1:13">
      <c r="A87" s="4">
        <v>83</v>
      </c>
      <c r="B87" s="7">
        <v>13</v>
      </c>
      <c r="C87" s="7">
        <v>19</v>
      </c>
      <c r="D87" s="7">
        <v>23</v>
      </c>
      <c r="E87" s="7">
        <v>28</v>
      </c>
      <c r="F87" s="10">
        <f t="shared" si="8"/>
        <v>13769.0556395557</v>
      </c>
      <c r="G87" s="11">
        <f t="shared" si="10"/>
        <v>2950.12582266992</v>
      </c>
      <c r="H87" s="13">
        <f t="shared" si="7"/>
        <v>8045043.98841357</v>
      </c>
      <c r="K87" s="12">
        <f t="shared" si="5"/>
        <v>25510.9476372716</v>
      </c>
      <c r="L87" s="12">
        <f t="shared" si="9"/>
        <v>3846717.71425146</v>
      </c>
      <c r="M87" s="12"/>
    </row>
    <row r="88" spans="1:13">
      <c r="A88" s="4">
        <v>84</v>
      </c>
      <c r="B88" s="6">
        <v>13</v>
      </c>
      <c r="C88" s="6">
        <v>19</v>
      </c>
      <c r="D88" s="6">
        <v>23</v>
      </c>
      <c r="E88" s="6">
        <v>28</v>
      </c>
      <c r="F88" s="10">
        <f t="shared" si="8"/>
        <v>14870.5800907201</v>
      </c>
      <c r="G88" s="11">
        <f t="shared" si="10"/>
        <v>3186.13588848351</v>
      </c>
      <c r="H88" s="13">
        <f t="shared" si="7"/>
        <v>9090899.70690734</v>
      </c>
      <c r="K88" s="12">
        <f t="shared" si="5"/>
        <v>27551.8234482533</v>
      </c>
      <c r="L88" s="12">
        <f t="shared" si="9"/>
        <v>4308323.83996164</v>
      </c>
      <c r="M88" s="12"/>
    </row>
    <row r="89" spans="1:13">
      <c r="A89" s="4">
        <v>85</v>
      </c>
      <c r="B89" s="7">
        <v>13</v>
      </c>
      <c r="C89" s="7">
        <v>20</v>
      </c>
      <c r="D89" s="7">
        <v>23</v>
      </c>
      <c r="E89" s="7">
        <v>29</v>
      </c>
      <c r="F89" s="10">
        <f t="shared" si="8"/>
        <v>16060.2264979778</v>
      </c>
      <c r="G89" s="11">
        <f t="shared" si="10"/>
        <v>3441.02675956219</v>
      </c>
      <c r="H89" s="13">
        <f t="shared" si="7"/>
        <v>10272716.6688053</v>
      </c>
      <c r="K89" s="12">
        <f t="shared" ref="K89:K113" si="11">K88*1.08</f>
        <v>29755.9693241135</v>
      </c>
      <c r="L89" s="12">
        <f t="shared" si="9"/>
        <v>4825322.70075704</v>
      </c>
      <c r="M89" s="12"/>
    </row>
    <row r="90" spans="1:13">
      <c r="A90" s="4">
        <v>86</v>
      </c>
      <c r="B90" s="6">
        <v>13</v>
      </c>
      <c r="C90" s="6">
        <v>20</v>
      </c>
      <c r="D90" s="6">
        <v>24</v>
      </c>
      <c r="E90" s="6">
        <v>29</v>
      </c>
      <c r="F90" s="10">
        <f t="shared" si="8"/>
        <v>17345.044617816</v>
      </c>
      <c r="G90" s="11">
        <f t="shared" si="10"/>
        <v>3716.30890032716</v>
      </c>
      <c r="H90" s="13">
        <f t="shared" si="7"/>
        <v>11608169.83575</v>
      </c>
      <c r="K90" s="12">
        <f t="shared" si="11"/>
        <v>32136.4468700426</v>
      </c>
      <c r="L90" s="12">
        <f t="shared" si="9"/>
        <v>5404361.42484788</v>
      </c>
      <c r="M90" s="12"/>
    </row>
    <row r="91" spans="1:13">
      <c r="A91" s="4">
        <v>87</v>
      </c>
      <c r="B91" s="7">
        <v>13</v>
      </c>
      <c r="C91" s="7">
        <v>20</v>
      </c>
      <c r="D91" s="7">
        <v>24</v>
      </c>
      <c r="E91" s="7">
        <v>29</v>
      </c>
      <c r="F91" s="10">
        <f t="shared" si="8"/>
        <v>18732.6481872413</v>
      </c>
      <c r="G91" s="11">
        <f t="shared" si="10"/>
        <v>4013.61361235334</v>
      </c>
      <c r="H91" s="13">
        <f t="shared" si="7"/>
        <v>13117231.9143975</v>
      </c>
      <c r="K91" s="12">
        <f t="shared" si="11"/>
        <v>34707.362619646</v>
      </c>
      <c r="L91" s="12">
        <f t="shared" si="9"/>
        <v>6052884.79582963</v>
      </c>
      <c r="M91" s="12"/>
    </row>
    <row r="92" spans="1:13">
      <c r="A92" s="4">
        <v>88</v>
      </c>
      <c r="B92" s="6">
        <v>13</v>
      </c>
      <c r="C92" s="6">
        <v>20</v>
      </c>
      <c r="D92" s="6">
        <v>24</v>
      </c>
      <c r="E92" s="6">
        <v>29</v>
      </c>
      <c r="F92" s="10">
        <f t="shared" si="8"/>
        <v>20231.2600422206</v>
      </c>
      <c r="G92" s="11">
        <f t="shared" si="10"/>
        <v>4334.70270134161</v>
      </c>
      <c r="H92" s="13">
        <f t="shared" si="7"/>
        <v>14822472.0632691</v>
      </c>
      <c r="K92" s="12">
        <f t="shared" si="11"/>
        <v>37483.9516292177</v>
      </c>
      <c r="L92" s="12">
        <f t="shared" si="9"/>
        <v>6779230.97132918</v>
      </c>
      <c r="M92" s="12"/>
    </row>
    <row r="93" spans="1:13">
      <c r="A93" s="4">
        <v>89</v>
      </c>
      <c r="B93" s="7">
        <v>13</v>
      </c>
      <c r="C93" s="7">
        <v>20</v>
      </c>
      <c r="D93" s="7">
        <v>24</v>
      </c>
      <c r="E93" s="7">
        <v>30</v>
      </c>
      <c r="F93" s="10">
        <f t="shared" si="8"/>
        <v>21849.7608455982</v>
      </c>
      <c r="G93" s="11">
        <f t="shared" si="10"/>
        <v>4681.47891744893</v>
      </c>
      <c r="H93" s="13">
        <f t="shared" si="7"/>
        <v>16749393.4314941</v>
      </c>
      <c r="K93" s="12">
        <f t="shared" si="11"/>
        <v>40482.6677595551</v>
      </c>
      <c r="L93" s="12">
        <f t="shared" si="9"/>
        <v>7592738.68788868</v>
      </c>
      <c r="M93" s="12"/>
    </row>
    <row r="94" spans="1:13">
      <c r="A94" s="4">
        <v>90</v>
      </c>
      <c r="B94" s="6">
        <v>13</v>
      </c>
      <c r="C94" s="6">
        <v>20</v>
      </c>
      <c r="D94" s="6">
        <v>24</v>
      </c>
      <c r="E94" s="6">
        <v>30</v>
      </c>
      <c r="F94" s="10">
        <f t="shared" si="8"/>
        <v>23597.7417132461</v>
      </c>
      <c r="G94" s="11">
        <f t="shared" si="10"/>
        <v>5055.99723084485</v>
      </c>
      <c r="H94" s="13">
        <f t="shared" si="7"/>
        <v>18926814.5775884</v>
      </c>
      <c r="K94" s="12">
        <f t="shared" si="11"/>
        <v>43721.2811803196</v>
      </c>
      <c r="L94" s="12">
        <f t="shared" si="9"/>
        <v>8503867.33043533</v>
      </c>
      <c r="M94" s="12"/>
    </row>
    <row r="95" spans="1:13">
      <c r="A95" s="4">
        <v>91</v>
      </c>
      <c r="B95" s="7">
        <v>14</v>
      </c>
      <c r="C95" s="7">
        <v>21</v>
      </c>
      <c r="D95" s="7">
        <v>25</v>
      </c>
      <c r="E95" s="7">
        <v>30</v>
      </c>
      <c r="F95" s="10">
        <f t="shared" si="8"/>
        <v>25485.5610503058</v>
      </c>
      <c r="G95" s="11">
        <f t="shared" si="10"/>
        <v>5460.47700931244</v>
      </c>
      <c r="H95" s="13">
        <f t="shared" si="7"/>
        <v>21387300.4726749</v>
      </c>
      <c r="K95" s="12">
        <f t="shared" si="11"/>
        <v>47218.9836747451</v>
      </c>
      <c r="L95" s="12">
        <f t="shared" si="9"/>
        <v>9524331.41008757</v>
      </c>
      <c r="M95" s="12"/>
    </row>
    <row r="96" spans="1:13">
      <c r="A96" s="4">
        <v>92</v>
      </c>
      <c r="B96" s="6">
        <v>14</v>
      </c>
      <c r="C96" s="6">
        <v>21</v>
      </c>
      <c r="D96" s="6">
        <v>25</v>
      </c>
      <c r="E96" s="6">
        <v>30</v>
      </c>
      <c r="F96" s="10">
        <f t="shared" si="8"/>
        <v>27524.4059343302</v>
      </c>
      <c r="G96" s="11">
        <f t="shared" si="10"/>
        <v>5897.31517005743</v>
      </c>
      <c r="H96" s="13">
        <f t="shared" si="7"/>
        <v>24167649.5341226</v>
      </c>
      <c r="K96" s="12">
        <f t="shared" si="11"/>
        <v>50996.5023687247</v>
      </c>
      <c r="L96" s="12">
        <f t="shared" si="9"/>
        <v>10667251.1792981</v>
      </c>
      <c r="M96" s="12"/>
    </row>
    <row r="97" spans="1:13">
      <c r="A97" s="4">
        <v>93</v>
      </c>
      <c r="B97" s="7">
        <v>14</v>
      </c>
      <c r="C97" s="7">
        <v>21</v>
      </c>
      <c r="D97" s="7">
        <v>25</v>
      </c>
      <c r="E97" s="7">
        <v>31</v>
      </c>
      <c r="F97" s="10">
        <f t="shared" si="8"/>
        <v>29726.3584090766</v>
      </c>
      <c r="G97" s="11">
        <f t="shared" si="10"/>
        <v>6369.10038366203</v>
      </c>
      <c r="H97" s="13">
        <f t="shared" si="7"/>
        <v>27309443.9735585</v>
      </c>
      <c r="K97" s="12">
        <f t="shared" si="11"/>
        <v>55076.2225582227</v>
      </c>
      <c r="L97" s="12">
        <f t="shared" si="9"/>
        <v>11947321.3208138</v>
      </c>
      <c r="M97" s="12"/>
    </row>
    <row r="98" spans="1:13">
      <c r="A98" s="4">
        <v>94</v>
      </c>
      <c r="B98" s="6">
        <v>14</v>
      </c>
      <c r="C98" s="6">
        <v>21</v>
      </c>
      <c r="D98" s="6">
        <v>25</v>
      </c>
      <c r="E98" s="6">
        <v>31</v>
      </c>
      <c r="F98" s="10">
        <f t="shared" si="8"/>
        <v>32104.4670818028</v>
      </c>
      <c r="G98" s="11">
        <f t="shared" si="10"/>
        <v>6878.62841435499</v>
      </c>
      <c r="H98" s="13">
        <f t="shared" si="7"/>
        <v>30859671.6901211</v>
      </c>
      <c r="K98" s="12">
        <f t="shared" si="11"/>
        <v>59482.3203628805</v>
      </c>
      <c r="L98" s="12">
        <f t="shared" si="9"/>
        <v>13380999.8793115</v>
      </c>
      <c r="M98" s="12"/>
    </row>
    <row r="99" spans="1:13">
      <c r="A99" s="4">
        <v>95</v>
      </c>
      <c r="B99" s="7">
        <v>14</v>
      </c>
      <c r="C99" s="7">
        <v>21</v>
      </c>
      <c r="D99" s="7">
        <v>25</v>
      </c>
      <c r="E99" s="7">
        <v>31</v>
      </c>
      <c r="F99" s="10">
        <f t="shared" si="8"/>
        <v>34672.824448347</v>
      </c>
      <c r="G99" s="11">
        <f t="shared" si="10"/>
        <v>7428.91868750339</v>
      </c>
      <c r="H99" s="13">
        <f t="shared" si="7"/>
        <v>34871429.0098369</v>
      </c>
      <c r="K99" s="12">
        <f t="shared" si="11"/>
        <v>64240.905991911</v>
      </c>
      <c r="L99" s="12">
        <f t="shared" si="9"/>
        <v>14986719.8648289</v>
      </c>
      <c r="M99" s="12"/>
    </row>
    <row r="100" spans="1:13">
      <c r="A100" s="4">
        <v>96</v>
      </c>
      <c r="B100" s="6">
        <v>14</v>
      </c>
      <c r="C100" s="6">
        <v>21</v>
      </c>
      <c r="D100" s="6">
        <v>26</v>
      </c>
      <c r="E100" s="6">
        <v>31</v>
      </c>
      <c r="F100" s="10">
        <f t="shared" si="8"/>
        <v>37446.6504042147</v>
      </c>
      <c r="G100" s="11">
        <f t="shared" si="10"/>
        <v>8023.23218250366</v>
      </c>
      <c r="H100" s="13">
        <f t="shared" si="7"/>
        <v>39404714.7811156</v>
      </c>
      <c r="K100" s="12">
        <f t="shared" si="11"/>
        <v>69380.1784712639</v>
      </c>
      <c r="L100" s="12">
        <f t="shared" si="9"/>
        <v>16785126.2486084</v>
      </c>
      <c r="M100" s="12"/>
    </row>
    <row r="101" spans="1:13">
      <c r="A101" s="4">
        <v>97</v>
      </c>
      <c r="B101" s="7">
        <v>14</v>
      </c>
      <c r="C101" s="7">
        <v>22</v>
      </c>
      <c r="D101" s="7">
        <v>26</v>
      </c>
      <c r="E101" s="7">
        <v>32</v>
      </c>
      <c r="F101" s="10">
        <f t="shared" si="8"/>
        <v>40442.3824365519</v>
      </c>
      <c r="G101" s="11">
        <f t="shared" si="10"/>
        <v>8665.09075710396</v>
      </c>
      <c r="H101" s="13">
        <f t="shared" si="7"/>
        <v>44527327.7026607</v>
      </c>
      <c r="K101" s="12">
        <f t="shared" si="11"/>
        <v>74930.592748965</v>
      </c>
      <c r="L101" s="12">
        <f t="shared" si="9"/>
        <v>18799341.3984414</v>
      </c>
      <c r="M101" s="12"/>
    </row>
    <row r="102" spans="1:13">
      <c r="A102" s="4">
        <v>98</v>
      </c>
      <c r="B102" s="6">
        <v>14</v>
      </c>
      <c r="C102" s="6">
        <v>22</v>
      </c>
      <c r="D102" s="6">
        <v>26</v>
      </c>
      <c r="E102" s="6">
        <v>32</v>
      </c>
      <c r="F102" s="10">
        <f t="shared" si="8"/>
        <v>43677.7730314761</v>
      </c>
      <c r="G102" s="11">
        <f t="shared" si="10"/>
        <v>9358.29801767227</v>
      </c>
      <c r="H102" s="13">
        <f t="shared" si="7"/>
        <v>50315880.3040065</v>
      </c>
      <c r="K102" s="12">
        <f t="shared" si="11"/>
        <v>80925.0401688822</v>
      </c>
      <c r="L102" s="12">
        <f t="shared" si="9"/>
        <v>21055262.3662543</v>
      </c>
      <c r="M102" s="12"/>
    </row>
    <row r="103" spans="1:13">
      <c r="A103" s="4">
        <v>99</v>
      </c>
      <c r="B103" s="7">
        <v>14</v>
      </c>
      <c r="C103" s="7">
        <v>22</v>
      </c>
      <c r="D103" s="7">
        <v>26</v>
      </c>
      <c r="E103" s="7">
        <v>32</v>
      </c>
      <c r="F103" s="10">
        <f t="shared" si="8"/>
        <v>47171.9948739942</v>
      </c>
      <c r="G103" s="11">
        <f t="shared" si="10"/>
        <v>10106.9618590861</v>
      </c>
      <c r="H103" s="13">
        <f t="shared" si="7"/>
        <v>56856944.7435274</v>
      </c>
      <c r="K103" s="12">
        <f t="shared" si="11"/>
        <v>87399.0433823928</v>
      </c>
      <c r="L103" s="12">
        <f t="shared" si="9"/>
        <v>23581893.8502049</v>
      </c>
      <c r="M103" s="12"/>
    </row>
    <row r="104" spans="1:13">
      <c r="A104" s="4">
        <v>100</v>
      </c>
      <c r="B104" s="6">
        <v>14</v>
      </c>
      <c r="C104" s="6">
        <v>22</v>
      </c>
      <c r="D104" s="6">
        <v>26</v>
      </c>
      <c r="E104" s="6">
        <v>32</v>
      </c>
      <c r="F104" s="10">
        <f t="shared" si="8"/>
        <v>50945.7544639137</v>
      </c>
      <c r="G104" s="11">
        <f t="shared" si="10"/>
        <v>10915.5188078129</v>
      </c>
      <c r="H104" s="13">
        <f t="shared" si="7"/>
        <v>64248347.5601859</v>
      </c>
      <c r="K104" s="12">
        <f t="shared" si="11"/>
        <v>94390.9668529842</v>
      </c>
      <c r="L104" s="12">
        <f t="shared" si="9"/>
        <v>26411721.1122294</v>
      </c>
      <c r="M104" s="12"/>
    </row>
    <row r="105" spans="1:13">
      <c r="A105" s="4">
        <v>101</v>
      </c>
      <c r="B105" s="14">
        <v>14</v>
      </c>
      <c r="C105" s="15">
        <v>22</v>
      </c>
      <c r="D105" s="14">
        <v>26</v>
      </c>
      <c r="E105" s="16">
        <v>32</v>
      </c>
      <c r="F105" s="10">
        <f t="shared" si="8"/>
        <v>55021.4148210268</v>
      </c>
      <c r="G105" s="11">
        <f t="shared" si="10"/>
        <v>11788.760312438</v>
      </c>
      <c r="H105" s="13">
        <f t="shared" si="7"/>
        <v>72600632.7430101</v>
      </c>
      <c r="K105" s="12">
        <f t="shared" si="11"/>
        <v>101942.244201223</v>
      </c>
      <c r="L105" s="12">
        <f t="shared" si="9"/>
        <v>29581127.645697</v>
      </c>
      <c r="M105" s="12"/>
    </row>
    <row r="106" spans="1:13">
      <c r="A106" s="4">
        <v>102</v>
      </c>
      <c r="B106" s="15">
        <v>14</v>
      </c>
      <c r="C106" s="14">
        <v>22</v>
      </c>
      <c r="D106" s="15">
        <v>26</v>
      </c>
      <c r="E106" s="7">
        <v>32</v>
      </c>
      <c r="F106" s="10">
        <f t="shared" si="8"/>
        <v>59423.128006709</v>
      </c>
      <c r="G106" s="11">
        <f t="shared" si="10"/>
        <v>12731.861137433</v>
      </c>
      <c r="H106" s="13">
        <f t="shared" si="7"/>
        <v>82038714.9996014</v>
      </c>
      <c r="K106" s="12">
        <f t="shared" si="11"/>
        <v>110097.623737321</v>
      </c>
      <c r="L106" s="12">
        <f t="shared" si="9"/>
        <v>33130862.9631806</v>
      </c>
      <c r="M106" s="12"/>
    </row>
    <row r="107" spans="1:13">
      <c r="A107" s="4">
        <v>103</v>
      </c>
      <c r="B107" s="14">
        <v>14</v>
      </c>
      <c r="C107" s="15">
        <v>22</v>
      </c>
      <c r="D107" s="14">
        <v>26</v>
      </c>
      <c r="E107" s="16">
        <v>32</v>
      </c>
      <c r="F107" s="10">
        <f t="shared" si="8"/>
        <v>64176.9782472457</v>
      </c>
      <c r="G107" s="11">
        <f t="shared" si="10"/>
        <v>13750.4100284277</v>
      </c>
      <c r="H107" s="13">
        <f t="shared" si="7"/>
        <v>92703747.9495496</v>
      </c>
      <c r="K107" s="12">
        <f t="shared" si="11"/>
        <v>118905.433636306</v>
      </c>
      <c r="L107" s="12">
        <f t="shared" si="9"/>
        <v>37106566.5187623</v>
      </c>
      <c r="M107" s="12"/>
    </row>
    <row r="108" spans="1:13">
      <c r="A108" s="4">
        <v>104</v>
      </c>
      <c r="B108" s="15">
        <v>14</v>
      </c>
      <c r="C108" s="14">
        <v>22</v>
      </c>
      <c r="D108" s="15">
        <v>26</v>
      </c>
      <c r="E108" s="7">
        <v>32</v>
      </c>
      <c r="F108" s="10">
        <f t="shared" si="8"/>
        <v>69311.1365070253</v>
      </c>
      <c r="G108" s="11">
        <f t="shared" si="10"/>
        <v>14850.4428307019</v>
      </c>
      <c r="H108" s="13">
        <f t="shared" si="7"/>
        <v>104755235.182991</v>
      </c>
      <c r="K108" s="12">
        <f t="shared" si="11"/>
        <v>128417.868327211</v>
      </c>
      <c r="L108" s="12">
        <f t="shared" si="9"/>
        <v>41559354.5010138</v>
      </c>
      <c r="M108" s="12"/>
    </row>
    <row r="109" spans="1:13">
      <c r="A109" s="4">
        <v>105</v>
      </c>
      <c r="B109" s="14">
        <v>14</v>
      </c>
      <c r="C109" s="15">
        <v>22</v>
      </c>
      <c r="D109" s="14">
        <v>26</v>
      </c>
      <c r="E109" s="16">
        <v>32</v>
      </c>
      <c r="F109" s="10">
        <f t="shared" si="8"/>
        <v>74856.0274275874</v>
      </c>
      <c r="G109" s="11">
        <f t="shared" si="10"/>
        <v>16038.478257158</v>
      </c>
      <c r="H109" s="13">
        <f t="shared" si="7"/>
        <v>118373415.75678</v>
      </c>
      <c r="K109" s="12">
        <f t="shared" si="11"/>
        <v>138691.297793388</v>
      </c>
      <c r="L109" s="12">
        <f t="shared" si="9"/>
        <v>46546477.0411354</v>
      </c>
      <c r="M109" s="12"/>
    </row>
    <row r="110" spans="1:13">
      <c r="A110" s="4">
        <v>106</v>
      </c>
      <c r="B110" s="15">
        <v>14</v>
      </c>
      <c r="C110" s="14">
        <v>22</v>
      </c>
      <c r="D110" s="15">
        <v>26</v>
      </c>
      <c r="E110" s="7">
        <v>32</v>
      </c>
      <c r="F110" s="10">
        <f t="shared" si="8"/>
        <v>80844.5096217944</v>
      </c>
      <c r="G110" s="11">
        <f t="shared" si="10"/>
        <v>17321.5565177307</v>
      </c>
      <c r="H110" s="13">
        <f t="shared" si="7"/>
        <v>133761959.805161</v>
      </c>
      <c r="K110" s="12">
        <f t="shared" si="11"/>
        <v>149786.601616859</v>
      </c>
      <c r="L110" s="12">
        <f t="shared" si="9"/>
        <v>52132054.2860717</v>
      </c>
      <c r="M110" s="12"/>
    </row>
    <row r="111" spans="1:13">
      <c r="A111" s="4">
        <v>107</v>
      </c>
      <c r="B111" s="14">
        <v>14</v>
      </c>
      <c r="C111" s="15">
        <v>22</v>
      </c>
      <c r="D111" s="14">
        <v>26</v>
      </c>
      <c r="E111" s="16">
        <v>32</v>
      </c>
      <c r="F111" s="10">
        <f t="shared" si="8"/>
        <v>87312.0703915379</v>
      </c>
      <c r="G111" s="11">
        <f t="shared" si="10"/>
        <v>18707.2810391491</v>
      </c>
      <c r="H111" s="13">
        <f t="shared" si="7"/>
        <v>151151014.579832</v>
      </c>
      <c r="K111" s="12">
        <f t="shared" si="11"/>
        <v>161769.529746208</v>
      </c>
      <c r="L111" s="12">
        <f t="shared" si="9"/>
        <v>58387900.8004003</v>
      </c>
      <c r="M111" s="12"/>
    </row>
    <row r="112" spans="1:13">
      <c r="A112" s="4">
        <v>108</v>
      </c>
      <c r="B112" s="15">
        <v>14</v>
      </c>
      <c r="C112" s="14">
        <v>22</v>
      </c>
      <c r="D112" s="15">
        <v>26</v>
      </c>
      <c r="E112" s="7">
        <v>32</v>
      </c>
      <c r="F112" s="10">
        <f t="shared" si="8"/>
        <v>94297.0360228609</v>
      </c>
      <c r="G112" s="11">
        <f t="shared" si="10"/>
        <v>20203.8635222811</v>
      </c>
      <c r="H112" s="13">
        <f t="shared" si="7"/>
        <v>170800646.47521</v>
      </c>
      <c r="K112" s="12">
        <f t="shared" si="11"/>
        <v>174711.092125904</v>
      </c>
      <c r="L112" s="12">
        <f t="shared" si="9"/>
        <v>65394448.8964483</v>
      </c>
      <c r="M112" s="12"/>
    </row>
    <row r="113" spans="1:13">
      <c r="A113" s="4">
        <v>109</v>
      </c>
      <c r="B113" s="14">
        <v>14</v>
      </c>
      <c r="C113" s="14">
        <v>22</v>
      </c>
      <c r="D113" s="14">
        <v>26</v>
      </c>
      <c r="E113" s="16">
        <v>32</v>
      </c>
      <c r="F113" s="10">
        <f t="shared" si="8"/>
        <v>101840.79890469</v>
      </c>
      <c r="G113" s="11">
        <f t="shared" si="10"/>
        <v>21820.1726040635</v>
      </c>
      <c r="H113" s="13">
        <f t="shared" si="7"/>
        <v>193004730.516988</v>
      </c>
      <c r="K113" s="12">
        <f t="shared" si="11"/>
        <v>188687.979495977</v>
      </c>
      <c r="L113" s="12">
        <f t="shared" si="9"/>
        <v>73241782.7640222</v>
      </c>
      <c r="M113" s="12"/>
    </row>
    <row r="114" spans="2:12">
      <c r="B114" s="15"/>
      <c r="C114" s="15"/>
      <c r="D114" s="15"/>
      <c r="E114" s="15"/>
      <c r="F114" s="15"/>
      <c r="G114" s="15"/>
      <c r="H114" s="7"/>
      <c r="L114" s="17"/>
    </row>
    <row r="115" spans="12:12">
      <c r="L115" s="1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level(测试页2)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sunlukuan</dc:creator>
  <dcterms:created xsi:type="dcterms:W3CDTF">2019-09-24T21:59:00Z</dcterms:created>
  <dcterms:modified xsi:type="dcterms:W3CDTF">2019-10-08T17:59:23Z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1033-1.5.0.2298</vt:lpwstr>
  </property>
</Properties>
</file>