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45" windowWidth="24915" windowHeight="1173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3" i="1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31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" i="3"/>
  <c r="B12" i="2"/>
  <c r="B11" i="2"/>
  <c r="B10" i="2"/>
  <c r="B9" i="2"/>
  <c r="B6" i="2"/>
  <c r="B7" i="2" s="1"/>
  <c r="B8" i="2" s="1"/>
  <c r="B5" i="2"/>
  <c r="B4" i="2"/>
  <c r="B2" i="2"/>
  <c r="B3" i="2"/>
</calcChain>
</file>

<file path=xl/sharedStrings.xml><?xml version="1.0" encoding="utf-8"?>
<sst xmlns="http://schemas.openxmlformats.org/spreadsheetml/2006/main" count="1334" uniqueCount="582">
  <si>
    <t>Наименование товаров</t>
  </si>
  <si>
    <t>Артикул</t>
  </si>
  <si>
    <t>Код</t>
  </si>
  <si>
    <t>Мелкооптовые</t>
  </si>
  <si>
    <t>Запорная арматура</t>
  </si>
  <si>
    <t>010000000</t>
  </si>
  <si>
    <t>Запорная арматура Tiemme</t>
  </si>
  <si>
    <t>010100000</t>
  </si>
  <si>
    <t>Шаровые краны для Воды Tiemme</t>
  </si>
  <si>
    <t>010101000</t>
  </si>
  <si>
    <t>Кран шар. 1/2" в/в (бабочка) Tiemme 236 0002</t>
  </si>
  <si>
    <t>236 0002</t>
  </si>
  <si>
    <t>010101001</t>
  </si>
  <si>
    <t>шт</t>
  </si>
  <si>
    <t>Кран шар. 1/2" в/н (бабочка) Tiemme 236 0001</t>
  </si>
  <si>
    <t>236 0001</t>
  </si>
  <si>
    <t>010101002</t>
  </si>
  <si>
    <t>Кран шар. 1/2" н/н (бабочка) Tiemme 236 0032</t>
  </si>
  <si>
    <t>236 0032</t>
  </si>
  <si>
    <t>010101003</t>
  </si>
  <si>
    <t>Кран шар. 1/2" в/в (ручка) Tiemme 236 0010</t>
  </si>
  <si>
    <t>236 0010</t>
  </si>
  <si>
    <t>010101004</t>
  </si>
  <si>
    <t>Кран шар. 1/2" в/н (ручка) Tiemme 236 0015</t>
  </si>
  <si>
    <t>236 0015</t>
  </si>
  <si>
    <t>010101005</t>
  </si>
  <si>
    <t>Кран шар. 3/4" в/в (бабочка) Tiemme 236 0003</t>
  </si>
  <si>
    <t>236 0003</t>
  </si>
  <si>
    <t>010101010</t>
  </si>
  <si>
    <t>Кран шар. 3/4" в/н (бабочка) Tiemme 236 0006</t>
  </si>
  <si>
    <t>236 0006</t>
  </si>
  <si>
    <t>010101011</t>
  </si>
  <si>
    <t>Кран шар. 3/4" н/н (бабочка) Tiemme 236 0038</t>
  </si>
  <si>
    <t>236 0038</t>
  </si>
  <si>
    <t>010101012</t>
  </si>
  <si>
    <t>Кран шар. 3/4" в/в (ручка) Tiemme 236 0007</t>
  </si>
  <si>
    <t>236 0007</t>
  </si>
  <si>
    <t>010101013</t>
  </si>
  <si>
    <t>Кран шар. 3/4" в/н (ручка) Tiemme 236 0019</t>
  </si>
  <si>
    <t>236 0019</t>
  </si>
  <si>
    <t>010101014</t>
  </si>
  <si>
    <t>Кран шар. 1" в/в (бабочка) Tiemme 236 0012</t>
  </si>
  <si>
    <t>236 0012</t>
  </si>
  <si>
    <t>010101020</t>
  </si>
  <si>
    <t>Кран шар. 1" в/н (бабочка) Tiemme 236 0011</t>
  </si>
  <si>
    <t>236 0011</t>
  </si>
  <si>
    <t>010101021</t>
  </si>
  <si>
    <t>Кран шар. 1" н/н (бабочка) Tiemme 236 0040</t>
  </si>
  <si>
    <t>236 0040</t>
  </si>
  <si>
    <t>010101022</t>
  </si>
  <si>
    <t>Кран шар. 1" в/в (ручка) Tiemme 236 0005</t>
  </si>
  <si>
    <t>236 0005</t>
  </si>
  <si>
    <t>010101023</t>
  </si>
  <si>
    <t>Кран шар. 1" в/н (ручка) Tiemme 236 0014</t>
  </si>
  <si>
    <t>236 0014</t>
  </si>
  <si>
    <t>010101024</t>
  </si>
  <si>
    <t>Кран шар. 1 1/4" в/в (бабочка) Tiemme 236 0035</t>
  </si>
  <si>
    <t>236 0035</t>
  </si>
  <si>
    <t>010101030</t>
  </si>
  <si>
    <t>Кран шар. 1 1/4" в/н (бабочка) Tiemme 236 0031</t>
  </si>
  <si>
    <t>236 0031</t>
  </si>
  <si>
    <t>010101031</t>
  </si>
  <si>
    <t>Кран шар. 1 1/4" н/н (бабочка) Tiemme 236 0048</t>
  </si>
  <si>
    <t>236 0048</t>
  </si>
  <si>
    <t>010101032</t>
  </si>
  <si>
    <t>Кран шар. 1 1/4" в/в (ручка) Tiemme 236 0008</t>
  </si>
  <si>
    <t>236 0008</t>
  </si>
  <si>
    <t>010101033</t>
  </si>
  <si>
    <t>Кран шар. 1 1/4" в/н (ручка) Tiemme 236 0023</t>
  </si>
  <si>
    <t>236 0023</t>
  </si>
  <si>
    <t>010101034</t>
  </si>
  <si>
    <t>Кран шар. 1 1/2" в/в (ручка) Tiemme 236 0009</t>
  </si>
  <si>
    <t>236 0009</t>
  </si>
  <si>
    <t>010101040</t>
  </si>
  <si>
    <t>Кран шар. 1 1/2" в/н (ручка) Tiemme 236 0029</t>
  </si>
  <si>
    <t>236 0029</t>
  </si>
  <si>
    <t>010101041</t>
  </si>
  <si>
    <t>Кран шар. 2" в/в (ручка) Tiemme 236 0004</t>
  </si>
  <si>
    <t>236 0004</t>
  </si>
  <si>
    <t>010101050</t>
  </si>
  <si>
    <t>Кран шар. 2" в/н (ручка) Tiemme 236 0026</t>
  </si>
  <si>
    <t>236 0026</t>
  </si>
  <si>
    <t>010101051</t>
  </si>
  <si>
    <t>Кран шар. 2 1/2" в/в (ручка) Tiemme 231 0037</t>
  </si>
  <si>
    <t>231 0037</t>
  </si>
  <si>
    <t>010101060</t>
  </si>
  <si>
    <t>Кран шар. 3" в/в (ручка) Tiemme 231 0021</t>
  </si>
  <si>
    <t>231 0021</t>
  </si>
  <si>
    <t>010101070</t>
  </si>
  <si>
    <t>Кран шар. 4" в/в (ручка) Tiemme 231 0027</t>
  </si>
  <si>
    <t>231 0027</t>
  </si>
  <si>
    <t>010101080</t>
  </si>
  <si>
    <t>Кран шар. 1/2" со сгоном (бабочка) Tiemme 212 0003</t>
  </si>
  <si>
    <t>212 0003</t>
  </si>
  <si>
    <t>010101090</t>
  </si>
  <si>
    <t>Кран шар. 3/4" со сгоном (бабочка) Tiemme 212 0001</t>
  </si>
  <si>
    <t>212 0001</t>
  </si>
  <si>
    <t>010101091</t>
  </si>
  <si>
    <t>Кран шар. 1" со сгоном (бабочка) Tiemme 212 0002</t>
  </si>
  <si>
    <t>212 0002</t>
  </si>
  <si>
    <t>010101092</t>
  </si>
  <si>
    <t>Кран шар. 1 1/4" со сгоном (бабочка) Tiemme 212 0004</t>
  </si>
  <si>
    <t>212 0004</t>
  </si>
  <si>
    <t>010101093</t>
  </si>
  <si>
    <t>Кран шар. угл. 1/2" со сгоном (бабочка) Tiemme 212 0008</t>
  </si>
  <si>
    <t>212 0008</t>
  </si>
  <si>
    <t>010101100</t>
  </si>
  <si>
    <t>Кран шар. угл. 3/4" со сгоном (бабочка) Tiemme 212 0005</t>
  </si>
  <si>
    <t>212 0005</t>
  </si>
  <si>
    <t>010101101</t>
  </si>
  <si>
    <t>Кран шар. угл. 1" со сгоном (бабочка) Tiemme 212 0006</t>
  </si>
  <si>
    <t>212 0006</t>
  </si>
  <si>
    <t>010101102</t>
  </si>
  <si>
    <t>Кран шаровый сливной 1/2" нар. с заглушкой Tiemme 295 0001</t>
  </si>
  <si>
    <t>295 0001</t>
  </si>
  <si>
    <t>010101140</t>
  </si>
  <si>
    <t>Кран шаровый со штуцером 1/2" нар. Tiemme 250 0001</t>
  </si>
  <si>
    <t>250 0001</t>
  </si>
  <si>
    <t>010101150</t>
  </si>
  <si>
    <t>Кран шаровый со штуцером 3/4" нар. Tiemme 250 0003</t>
  </si>
  <si>
    <t>250 0003</t>
  </si>
  <si>
    <t>010101151</t>
  </si>
  <si>
    <t>Кран шаровый со штуцером 1" нар. Tiemme 250 0004</t>
  </si>
  <si>
    <t>250 0004</t>
  </si>
  <si>
    <t>010101152</t>
  </si>
  <si>
    <t>Кран шар. 1" со сгоном и термометром (красный) Tiemme 212 0043</t>
  </si>
  <si>
    <t>212 0043</t>
  </si>
  <si>
    <t>010101200</t>
  </si>
  <si>
    <t>Кран шар. 1" со сгоном и термометром (синий) Tiemme 212 0042</t>
  </si>
  <si>
    <t>212 0042</t>
  </si>
  <si>
    <t>010101201</t>
  </si>
  <si>
    <t>Кран шар. 1 1/4" со сгоном и термометром (красный) Tiemme 212 0033</t>
  </si>
  <si>
    <t>212 0033</t>
  </si>
  <si>
    <t>010101210</t>
  </si>
  <si>
    <t>Кран шар. 1 1/4" со сгоном и термометром (синий) Tiemme 212 0030</t>
  </si>
  <si>
    <t>212 0030</t>
  </si>
  <si>
    <t>010101211</t>
  </si>
  <si>
    <t>Кран шар. угловой 1" со сгоном и термометр. (красный) Tiemme 212 0031</t>
  </si>
  <si>
    <t>212 0031</t>
  </si>
  <si>
    <t>010101220</t>
  </si>
  <si>
    <t>Кран шар. угловой 1" со сгоном и термометр. (синий) Tiemme 212 0032</t>
  </si>
  <si>
    <t>212 0032</t>
  </si>
  <si>
    <t>010101221</t>
  </si>
  <si>
    <t>Шаровые краны для Воды Tifone Tiemme</t>
  </si>
  <si>
    <t>010102000</t>
  </si>
  <si>
    <t>Кран шар. 1/2" в/в (бабочка) Tiemme Tifone 261 0018</t>
  </si>
  <si>
    <t>261 0018</t>
  </si>
  <si>
    <t>010102001</t>
  </si>
  <si>
    <t>Кран шар. 1/2" в/н (бабочка) Tiemme Tifone 261 0013</t>
  </si>
  <si>
    <t>261 0013</t>
  </si>
  <si>
    <t>010102002</t>
  </si>
  <si>
    <t>Кран шар. 1/2" в/в (ручка) Tiemme Tifone 261 0006</t>
  </si>
  <si>
    <t>261 0006</t>
  </si>
  <si>
    <t>010102004</t>
  </si>
  <si>
    <t>Кран шар. 1/2" в/н (ручка) Tiemme Tifone 261 0008</t>
  </si>
  <si>
    <t>261 0008</t>
  </si>
  <si>
    <t>010102005</t>
  </si>
  <si>
    <t>Кран шар. 3/4" в/в (бабочка) Tiemme Tifone 261 0019</t>
  </si>
  <si>
    <t>261 0019</t>
  </si>
  <si>
    <t>010102010</t>
  </si>
  <si>
    <t>Кран шар. 3/4" в/н (бабочка) Tiemme Tifone 261 0014</t>
  </si>
  <si>
    <t>261 0014</t>
  </si>
  <si>
    <t>010102011</t>
  </si>
  <si>
    <t>Кран шар. 3/4" в/в (ручка) Tiemme Tifone 261 0004</t>
  </si>
  <si>
    <t>261 0004</t>
  </si>
  <si>
    <t>010102013</t>
  </si>
  <si>
    <t>Кран шар. 3/4" в/н (ручка) Tiemme Tifone 261 0011</t>
  </si>
  <si>
    <t>261 0011</t>
  </si>
  <si>
    <t>010102014</t>
  </si>
  <si>
    <t>Кран шар. 1" в/в (бабочка) Tiemme Tifone 261 0021</t>
  </si>
  <si>
    <t>261 0021</t>
  </si>
  <si>
    <t>010102020</t>
  </si>
  <si>
    <t>Кран шар. 1" в/н (бабочка) Tiemme Tifone 261 0017</t>
  </si>
  <si>
    <t>261 0017</t>
  </si>
  <si>
    <t>010102021</t>
  </si>
  <si>
    <t>Кран шар. 1" в/в (ручка) Tiemme Tifone 261 0002</t>
  </si>
  <si>
    <t>261 0002</t>
  </si>
  <si>
    <t>010102023</t>
  </si>
  <si>
    <t>Кран шар. 1" в/н (ручка) Tiemme Tifone 261 0007</t>
  </si>
  <si>
    <t>261 0007</t>
  </si>
  <si>
    <t>010102024</t>
  </si>
  <si>
    <t>Кран шар. 1 1/4" в/в (ручка) Tiemme Tifone 261 0003</t>
  </si>
  <si>
    <t>261 0003</t>
  </si>
  <si>
    <t>010102030</t>
  </si>
  <si>
    <t>Кран шар. 1 1/4" в/н (ручка) Tiemme Tifone 261 0009</t>
  </si>
  <si>
    <t>261 0009</t>
  </si>
  <si>
    <t>010102031</t>
  </si>
  <si>
    <t>Кран шар. 1 1/2" в/в (ручка) Tiemme Tifone 261 0005</t>
  </si>
  <si>
    <t>261 0005</t>
  </si>
  <si>
    <t>010102040</t>
  </si>
  <si>
    <t>Кран шар. 1 1/2" в/н (ручка) Tiemme Tifone 261 0015</t>
  </si>
  <si>
    <t>261 0015</t>
  </si>
  <si>
    <t>010102041</t>
  </si>
  <si>
    <t>Кран шар. 2" в/в (ручка) Tiemme Tifone 261 0001</t>
  </si>
  <si>
    <t>261 0001</t>
  </si>
  <si>
    <t>010102050</t>
  </si>
  <si>
    <t>Кран шар. 2" в/н (ручка) Tiemme Tifone 261 0016</t>
  </si>
  <si>
    <t>261 0016</t>
  </si>
  <si>
    <t>010102051</t>
  </si>
  <si>
    <t>Кран шар. 2 1/2" в/в (ручка) Tiemme Tifone 261 0010</t>
  </si>
  <si>
    <t>261 0010</t>
  </si>
  <si>
    <t>010102060</t>
  </si>
  <si>
    <t>Кран шар. 3" в/н (ручка) Tiemme Tifone 261 0012</t>
  </si>
  <si>
    <t>261 0012</t>
  </si>
  <si>
    <t>010102070</t>
  </si>
  <si>
    <t>Кран шар. 4" в/н (ручка) Tiemme Tifone 261 0020</t>
  </si>
  <si>
    <t>261 0020</t>
  </si>
  <si>
    <t>010102080</t>
  </si>
  <si>
    <t>Трехходовые Шаровые краны Tiemme</t>
  </si>
  <si>
    <t>010103000</t>
  </si>
  <si>
    <t>Кран шаровый трёхходовой 1/2" L-порт Tiemme 295 0025</t>
  </si>
  <si>
    <t>295 0025</t>
  </si>
  <si>
    <t>010103120</t>
  </si>
  <si>
    <t>Кран шаровый трёхходовой 3/4" L-порт Tiemme 295 0031</t>
  </si>
  <si>
    <t>295 0031</t>
  </si>
  <si>
    <t>010103121</t>
  </si>
  <si>
    <t>Кран шаровый трёхходовой 1" L-порт Tiemme 295 0030</t>
  </si>
  <si>
    <t>295 0030</t>
  </si>
  <si>
    <t>010103122</t>
  </si>
  <si>
    <t>Кран шаровый трёхходовой 1 1/4" L-порт Tiemme 295 0051</t>
  </si>
  <si>
    <t>295 0051</t>
  </si>
  <si>
    <t>010103123</t>
  </si>
  <si>
    <t>Кран шаровый трёхходовой 1 1/2" L-порт Tiemme 295 0057</t>
  </si>
  <si>
    <t>295 0057</t>
  </si>
  <si>
    <t>010103124</t>
  </si>
  <si>
    <t>Кран шаровый трёхходовой 2" L-порт Tiemme 295 0052</t>
  </si>
  <si>
    <t>295 0052</t>
  </si>
  <si>
    <t>010103125</t>
  </si>
  <si>
    <t>Кран шаровый трёхходовой 1/2" T-порт Tiemme 295 0058</t>
  </si>
  <si>
    <t>295 0058</t>
  </si>
  <si>
    <t>010103130</t>
  </si>
  <si>
    <t>Кран шаровый трёхходовой 3/4" T-порт Tiemme 295 0053</t>
  </si>
  <si>
    <t>295 0053</t>
  </si>
  <si>
    <t>010103131</t>
  </si>
  <si>
    <t>Кран шаровый трёхходовой 1" T-порт Tiemme 295 0056</t>
  </si>
  <si>
    <t>295 0056</t>
  </si>
  <si>
    <t>010103132</t>
  </si>
  <si>
    <t>Кран шаровый трёхходовой 1 1/4" T-порт Tiemme 295 0065</t>
  </si>
  <si>
    <t>295 0065</t>
  </si>
  <si>
    <t>010103133</t>
  </si>
  <si>
    <t>Кран шаровый трёхходовой 1 1/2" T-порт Tiemme 295 0071</t>
  </si>
  <si>
    <t>295 0071</t>
  </si>
  <si>
    <t>010103134</t>
  </si>
  <si>
    <t>Кран шаровый трёхходовой 2" T-порт Tiemme 295 0072</t>
  </si>
  <si>
    <t>295 0072</t>
  </si>
  <si>
    <t>010103135</t>
  </si>
  <si>
    <t>Краны Tiemme для подключения бытовых приборов</t>
  </si>
  <si>
    <t>010105000</t>
  </si>
  <si>
    <t>Кран шар. угл. 1/2" Х 1/2" н/н (хром) Tiemme 295 0018</t>
  </si>
  <si>
    <t>295 0018</t>
  </si>
  <si>
    <t>010105001</t>
  </si>
  <si>
    <t>Кран шар. угл. 1/2" Х 3/4" н/н (хром) Tiemme 295 0011</t>
  </si>
  <si>
    <t>295 0011</t>
  </si>
  <si>
    <t>010105002</t>
  </si>
  <si>
    <t>Кран шар. угл. 10 (обжим) Х 1/2" Нар. (хром) Tiemme 295 0073</t>
  </si>
  <si>
    <t>295 0073</t>
  </si>
  <si>
    <t>010105005</t>
  </si>
  <si>
    <t>Вентиль угл. 10 (обжим) Х 1/2" Нар. (хром) Tiemme 295 0016</t>
  </si>
  <si>
    <t>295 0016</t>
  </si>
  <si>
    <t>010105006</t>
  </si>
  <si>
    <t>Кран шар. 1/2" в/в  mini (хром) Tiemme 290 0006</t>
  </si>
  <si>
    <t>290 0006</t>
  </si>
  <si>
    <t>010105010</t>
  </si>
  <si>
    <t>Кран шар. 1/2" в/н  mini (хром) Tiemme 290 0001</t>
  </si>
  <si>
    <t>290 0001</t>
  </si>
  <si>
    <t>010105011</t>
  </si>
  <si>
    <t>Кран шар. 1/2" н/н  mini (хром) Tiemme 290 0008</t>
  </si>
  <si>
    <t>290 0008</t>
  </si>
  <si>
    <t>010105012</t>
  </si>
  <si>
    <t>Кран шар. 1/2" в/в  mini под отвертку (хром) Tiemme 290 0053</t>
  </si>
  <si>
    <t>290 0053</t>
  </si>
  <si>
    <t>010105020</t>
  </si>
  <si>
    <t>Кран шар. 1/2" в/н  mini под отвертку (хром) Tiemme 290 0042</t>
  </si>
  <si>
    <t>290 0042</t>
  </si>
  <si>
    <t>010105021</t>
  </si>
  <si>
    <t>Кран шар. 1/2" н/н  mini под отвертку (хром) Tiemme 290 0054</t>
  </si>
  <si>
    <t>290 0054</t>
  </si>
  <si>
    <t>010105022</t>
  </si>
  <si>
    <t>Шаровые краны для металлопластика Tiemme</t>
  </si>
  <si>
    <t>010106000</t>
  </si>
  <si>
    <t>Кран шаровый  16 Х 16 (бабочка) ПРЕСС Tiemme 168 0010</t>
  </si>
  <si>
    <t>168 0010</t>
  </si>
  <si>
    <t>010106001</t>
  </si>
  <si>
    <t>Кран шаровый  20 Х 20 (бабочка) ПРЕСС Tiemme 168 0007</t>
  </si>
  <si>
    <t>168 0007</t>
  </si>
  <si>
    <t>010106002</t>
  </si>
  <si>
    <t>Кран шаровый  26 Х 26 (бабочка) ПРЕСС Tiemme 168 0025</t>
  </si>
  <si>
    <t>168 0025</t>
  </si>
  <si>
    <t>010106003</t>
  </si>
  <si>
    <t>Шаровые краны для Газа Tiemme</t>
  </si>
  <si>
    <t>010110000</t>
  </si>
  <si>
    <t>Кран шар. 1/2" для ГАЗА в/в (бабочка) Tiemme 221 0002</t>
  </si>
  <si>
    <t>221 0002</t>
  </si>
  <si>
    <t>010110001</t>
  </si>
  <si>
    <t>Кран шар. 1/2" для ГАЗА в/н (бабочка) Tiemme 221 0004</t>
  </si>
  <si>
    <t>221 0004</t>
  </si>
  <si>
    <t>010110002</t>
  </si>
  <si>
    <t>Кран шар. 1/2" для ГАЗА в/в (ручка) Tiemme 221 0001</t>
  </si>
  <si>
    <t>221 0001</t>
  </si>
  <si>
    <t>010110003</t>
  </si>
  <si>
    <t>Кран шар. 1/2" для ГАЗА в/н (ручка) Tiemme 221 0012</t>
  </si>
  <si>
    <t>221 0012</t>
  </si>
  <si>
    <t>010110004</t>
  </si>
  <si>
    <t>Кран шар. 3/4" для ГАЗА в/в (бабочка) Tiemme 221 0006</t>
  </si>
  <si>
    <t>221 0006</t>
  </si>
  <si>
    <t>010110010</t>
  </si>
  <si>
    <t>Кран шар. 3/4" для ГАЗА в/н (бабочка) Tiemme 221 0008</t>
  </si>
  <si>
    <t>221 0008</t>
  </si>
  <si>
    <t>010110011</t>
  </si>
  <si>
    <t>Кран шар. 3/4" для ГАЗА в/в (ручка) Tiemme 221 0003</t>
  </si>
  <si>
    <t>221 0003</t>
  </si>
  <si>
    <t>010110012</t>
  </si>
  <si>
    <t>Кран шар. 3/4" для ГАЗА в/н (ручка) Tiemme 221 0016</t>
  </si>
  <si>
    <t>221 0016</t>
  </si>
  <si>
    <t>010110013</t>
  </si>
  <si>
    <t>Кран шар. 1" для ГАЗА в/в (бабочка) Tiemme 221 0009</t>
  </si>
  <si>
    <t>221 0009</t>
  </si>
  <si>
    <t>010110020</t>
  </si>
  <si>
    <t>Кран шар. 1" для ГАЗА в/н (бабочка) Tiemme 221 0015</t>
  </si>
  <si>
    <t>221 0015</t>
  </si>
  <si>
    <t>010110021</t>
  </si>
  <si>
    <t>Кран шар. 1" для ГАЗА в/в (ручка) Tiemme 221 0007</t>
  </si>
  <si>
    <t>221 0007</t>
  </si>
  <si>
    <t>010110022</t>
  </si>
  <si>
    <t>Кран шар. 1" для ГАЗА в/н (ручка) Tiemme 221 0017</t>
  </si>
  <si>
    <t>221 0017</t>
  </si>
  <si>
    <t>010110023</t>
  </si>
  <si>
    <t>Кран шар. 1 1/4" для ГАЗА в/в (ручка) Tiemme 221 0010</t>
  </si>
  <si>
    <t>221 0010</t>
  </si>
  <si>
    <t>010110030</t>
  </si>
  <si>
    <t>Кран шар. 1 1/4" для ГАЗА в/н (ручка) Tiemme 221 0022</t>
  </si>
  <si>
    <t>221 0022</t>
  </si>
  <si>
    <t>010110031</t>
  </si>
  <si>
    <t>Кран шар. 1 1/2" для ГАЗА в/в (ручка) Tiemme 221 0011</t>
  </si>
  <si>
    <t>221 0011</t>
  </si>
  <si>
    <t>010110040</t>
  </si>
  <si>
    <t>Кран шар. 1 1/2" для ГАЗА в/н (ручка) Tiemme 221 0023</t>
  </si>
  <si>
    <t>221 0023</t>
  </si>
  <si>
    <t>010110041</t>
  </si>
  <si>
    <t>Кран шар. 2" для ГАЗА в/в (ручка) Tiemme 221 0005</t>
  </si>
  <si>
    <t>221 0005</t>
  </si>
  <si>
    <t>010110050</t>
  </si>
  <si>
    <t>Кран шар. 2" для ГАЗА в/н (ручка) Tiemme 221 0025</t>
  </si>
  <si>
    <t>221 0025</t>
  </si>
  <si>
    <t>010110051</t>
  </si>
  <si>
    <t>Кран шар. 2 1/2" для ГАЗА в/в (ручка) Tiemme 221 0013</t>
  </si>
  <si>
    <t>221 0013</t>
  </si>
  <si>
    <t>010110060</t>
  </si>
  <si>
    <t>Кран шар. 3" для ГАЗА в/в (ручка) Tiemme 221 0014</t>
  </si>
  <si>
    <t>221 0014</t>
  </si>
  <si>
    <t>010110070</t>
  </si>
  <si>
    <t>Кран шар. 4" для ГАЗА в/в (ручка) Tiemme 221 0019</t>
  </si>
  <si>
    <t>221 0019</t>
  </si>
  <si>
    <t>010110080</t>
  </si>
  <si>
    <t>Кран шар. угловой 1/2" для ГАЗА н/н Tiemme 222 0001</t>
  </si>
  <si>
    <t>222 0001</t>
  </si>
  <si>
    <t>010110090</t>
  </si>
  <si>
    <t>Кран шар. угловой 3/4" для ГАЗА н/н Tiemme 222 0016</t>
  </si>
  <si>
    <t>222 0016</t>
  </si>
  <si>
    <t>010110091</t>
  </si>
  <si>
    <t>Запорная арматура Bugatti</t>
  </si>
  <si>
    <t>010200000</t>
  </si>
  <si>
    <t>Шаровые краны для Воды Bugatti серия Oregon</t>
  </si>
  <si>
    <t>010201000</t>
  </si>
  <si>
    <t>Кран шаровой 1/2" в/в (бабочка) Bugatti сер. 302</t>
  </si>
  <si>
    <t>сер. 302</t>
  </si>
  <si>
    <t>010201001</t>
  </si>
  <si>
    <t>Кран шаровой 3/4" в/в (бабочка) Bugatti сер. 302</t>
  </si>
  <si>
    <t>010201002</t>
  </si>
  <si>
    <t>Кран шаровой 1" в/в (бабочка) Bugatti сер. 302</t>
  </si>
  <si>
    <t>010201003</t>
  </si>
  <si>
    <t>Кран шаровой 1/2" в/н (бабочка) Bugatti сер. 307</t>
  </si>
  <si>
    <t>сер. 307</t>
  </si>
  <si>
    <t>010201010</t>
  </si>
  <si>
    <t>Кран шаровой 3/4" в/н (бабочка) Bugatti сер. 307</t>
  </si>
  <si>
    <t>010201011</t>
  </si>
  <si>
    <t>Кран шаровой 1" в/н (бабочка) Bugatti сер. 307</t>
  </si>
  <si>
    <t>010201012</t>
  </si>
  <si>
    <t>Кран шаровой 1/2" н/н (бабочка) Bugatti сер. 327</t>
  </si>
  <si>
    <t>сер. 327</t>
  </si>
  <si>
    <t>010201020</t>
  </si>
  <si>
    <t>Кран шаровой 3/4" н/н (бабочка) Bugatti сер. 327</t>
  </si>
  <si>
    <t>010201021</t>
  </si>
  <si>
    <t>Кран шаровой 1" н/н (бабочка) Bugatti сер. 327</t>
  </si>
  <si>
    <t>010201022</t>
  </si>
  <si>
    <t>Кран шаровой 1/2" в/в (ручка) Bugatti сер. 300</t>
  </si>
  <si>
    <t>сер. 300</t>
  </si>
  <si>
    <t>010201030</t>
  </si>
  <si>
    <t>Кран шаровой 3/4" в/в (ручка) Bugatti сер. 300</t>
  </si>
  <si>
    <t>010201031</t>
  </si>
  <si>
    <t>Кран шаровой 1" в/в (ручка) Bugatti сер. 300</t>
  </si>
  <si>
    <t>010201032</t>
  </si>
  <si>
    <t>Кран шаровой 1 1/4" в/в (ручка) Bugatti сер. 300</t>
  </si>
  <si>
    <t>010201033</t>
  </si>
  <si>
    <t>Кран шаровой 1 1/2" в/в (ручка) Bugatti сер. 300</t>
  </si>
  <si>
    <t>010201034</t>
  </si>
  <si>
    <t>Кран шаровой 2" в/в (ручка) Bugatti сер. 300</t>
  </si>
  <si>
    <t>010201035</t>
  </si>
  <si>
    <t>Кран шаровой 1/2" в/н (ручка) Bugatti сер. 305</t>
  </si>
  <si>
    <t>сер. 305</t>
  </si>
  <si>
    <t>010201040</t>
  </si>
  <si>
    <t>Кран шаровой 3/4" в/н (ручка) Bugatti сер. 305</t>
  </si>
  <si>
    <t>010201041</t>
  </si>
  <si>
    <t>Кран шаровой 1" в/н (ручка) Bugatti сер. 305</t>
  </si>
  <si>
    <t>010201042</t>
  </si>
  <si>
    <t>Кран шаровой 1 1/4" в/н (ручка) Bugatti сер. 305</t>
  </si>
  <si>
    <t>010201043</t>
  </si>
  <si>
    <t>Кран шаровой 1 1/2" в/н (ручка) Bugatti сер. 305</t>
  </si>
  <si>
    <t>010201044</t>
  </si>
  <si>
    <t>Кран шаровой 2" в/н (ручка) Bugatti сер. 305</t>
  </si>
  <si>
    <t>010201045</t>
  </si>
  <si>
    <t>Кран шарой 1/2" с американкой (бабочка) Bugatti сер. 322T</t>
  </si>
  <si>
    <t>сер. 322T</t>
  </si>
  <si>
    <t>010201050</t>
  </si>
  <si>
    <t>Кран шарой 3/4" с американкой (бабочка) Bugatti сер. 322T</t>
  </si>
  <si>
    <t>010201051</t>
  </si>
  <si>
    <t>Кран шарой 1" с американкой (бабочка) Bugatti сер. 322T</t>
  </si>
  <si>
    <t>010201052</t>
  </si>
  <si>
    <t>Запорная арматура GF</t>
  </si>
  <si>
    <t>010300000</t>
  </si>
  <si>
    <t>Шаровые краны для Воды GF</t>
  </si>
  <si>
    <t>010301000</t>
  </si>
  <si>
    <t>Кран шаровой 1/2" в/в (бабочка) GF 7100M1N040400A</t>
  </si>
  <si>
    <t>7100M1N040400A</t>
  </si>
  <si>
    <t>010301001</t>
  </si>
  <si>
    <t>Кран шаровой 3/4" в/в (бабочка) GF 7100M1N050500A</t>
  </si>
  <si>
    <t>7100M1N050500A</t>
  </si>
  <si>
    <t>010301002</t>
  </si>
  <si>
    <t>Кран шаровой 1" в/в (бабочка) GF 7100M1N101000A</t>
  </si>
  <si>
    <t>7100M1N101000A</t>
  </si>
  <si>
    <t>010301003</t>
  </si>
  <si>
    <t>Кран шаровой 1/2" в/н (бабочка) GF 7100M2N040400A</t>
  </si>
  <si>
    <t>7100M2N040400A</t>
  </si>
  <si>
    <t>010301010</t>
  </si>
  <si>
    <t>Кран шаровой 3/4" в/н (бабочка) GF 7100M2N050500A</t>
  </si>
  <si>
    <t>7100M2N050500A</t>
  </si>
  <si>
    <t>010301011</t>
  </si>
  <si>
    <t>Кран шаровой 1" в/н (бабочка) GF 7100M2N101000A</t>
  </si>
  <si>
    <t>7100M2N101000A</t>
  </si>
  <si>
    <t>010301012</t>
  </si>
  <si>
    <t>Кран шаровой 1/2" н/н (бабочка) GF 7100M3N040400A</t>
  </si>
  <si>
    <t>7100M3N040400A</t>
  </si>
  <si>
    <t>010301020</t>
  </si>
  <si>
    <t>Кран шаровой 3/4" н/н (бабочка) GF 7100M3N050500A</t>
  </si>
  <si>
    <t>7100M3N050500A</t>
  </si>
  <si>
    <t>010301021</t>
  </si>
  <si>
    <t>Кран шаровой 1" н/н (бабочка) GF 7100M3N101000A</t>
  </si>
  <si>
    <t>7100M3N101000A</t>
  </si>
  <si>
    <t>010301022</t>
  </si>
  <si>
    <t>Кран шаровой 1/2" в/в (ручка) GF 7100L1N040400A</t>
  </si>
  <si>
    <t>7100L1N040400A</t>
  </si>
  <si>
    <t>010301030</t>
  </si>
  <si>
    <t>Кран шаровой 3/4" в/в (ручка) GF 7100L1N050500A</t>
  </si>
  <si>
    <t>7100L1N050500A</t>
  </si>
  <si>
    <t>010301031</t>
  </si>
  <si>
    <t>Кран шаровой 1" в/в (ручка) GF 7100L1N101000A</t>
  </si>
  <si>
    <t>7100L1N101000A</t>
  </si>
  <si>
    <t>010301032</t>
  </si>
  <si>
    <t>Кран шаровой 1 1/4" в/в (ручка) GF 7100L1N121200A</t>
  </si>
  <si>
    <t>7100L1N121200A</t>
  </si>
  <si>
    <t>010301033</t>
  </si>
  <si>
    <t>Кран шаровой 1 1/2" в/в (ручка) GF 7100L1N141400A</t>
  </si>
  <si>
    <t>7100L1N141400A</t>
  </si>
  <si>
    <t>010301034</t>
  </si>
  <si>
    <t>Кран шаровой 2" в/в (ручка) GF 7100L1N202000A</t>
  </si>
  <si>
    <t>7100L1N202000A</t>
  </si>
  <si>
    <t>010301035</t>
  </si>
  <si>
    <t>Кран шаровой 1/2" в/н (ручка) GF 7100L2N040400A</t>
  </si>
  <si>
    <t>7100L2N040400A</t>
  </si>
  <si>
    <t>010301040</t>
  </si>
  <si>
    <t>Кран шаровой 3/4" в/н (ручка) GF 7100L2N050500A</t>
  </si>
  <si>
    <t>7100L2N050500A</t>
  </si>
  <si>
    <t>010301041</t>
  </si>
  <si>
    <t>Кран шаровой 1" в/н (ручка) GF 7100L2N101000A</t>
  </si>
  <si>
    <t>7100L2N101000A</t>
  </si>
  <si>
    <t>010301042</t>
  </si>
  <si>
    <t>Кран шаровой 1 1/4" в/н (ручка) GF 7100L2N121200A</t>
  </si>
  <si>
    <t>7100L2N121200A</t>
  </si>
  <si>
    <t>010301043</t>
  </si>
  <si>
    <t>Кран шаровой 1 1/2" в/н (ручка) GF 7100L2N141400A</t>
  </si>
  <si>
    <t>7100L2N141400A</t>
  </si>
  <si>
    <t>010301044</t>
  </si>
  <si>
    <t>Кран шаровой 2" в/н (ручка) GF 7100L2N202000A</t>
  </si>
  <si>
    <t>7100L2N202000A</t>
  </si>
  <si>
    <t>010301045</t>
  </si>
  <si>
    <t>Кран шарой 1/2" с американкой (бабочка) GF 7100M5N040401A</t>
  </si>
  <si>
    <t>7100M5N040401A</t>
  </si>
  <si>
    <t>010301080</t>
  </si>
  <si>
    <t>Кран шарой 3/4" с американкой (бабочка) GF 7100M5N050501A</t>
  </si>
  <si>
    <t>7100M5N050501A</t>
  </si>
  <si>
    <t>010301081</t>
  </si>
  <si>
    <t>Кран шарой 1" с американкой (бабочка) GF 7100M5N101001A</t>
  </si>
  <si>
    <t>7100M5N101001A</t>
  </si>
  <si>
    <t>010301082</t>
  </si>
  <si>
    <t>Кран шарой 1 1/4" с американкой (ручка) GF 7100L5N121201A</t>
  </si>
  <si>
    <t>7100L5N121201A</t>
  </si>
  <si>
    <t>010301083</t>
  </si>
  <si>
    <t>Кран шарой 1 1/2" с американкой (ручка) GF 7100L5N141401A</t>
  </si>
  <si>
    <t>7100L5N141401A</t>
  </si>
  <si>
    <t>010301084</t>
  </si>
  <si>
    <t>Кран шарой 2" с американкой (ручка) GF 7100L5N202001A</t>
  </si>
  <si>
    <t>7100L5N202001A</t>
  </si>
  <si>
    <t>010301085</t>
  </si>
  <si>
    <t>https://tdp.ru/images/bd3d91c1-91a2-11e0-b5cb-001f29c68b0a_685x685_1.jpg?city_code=spb</t>
  </si>
  <si>
    <t>Кран шар. 1/2'' в/в (бабочка) Tiemme 236 0002</t>
  </si>
  <si>
    <t>https://images.ua.prom.st/431645665_w640_h640_kran_sharovoj___ral_tiemme.jpg</t>
  </si>
  <si>
    <t>https://images.ua.prom.st/370077001_w640_h640_tm_2371zzz_310_auto_jpg.jpg</t>
  </si>
  <si>
    <t>https://images.ua.prom.st/583722606_w640_h640_cid2146847_pid412821656-96cd83e9.jpg</t>
  </si>
  <si>
    <t>https://universyst.com.ua/image/cache/catalog/import_files/kr/kran-kuloviy-vod-z-ruchkoyu-%28g-sh%29-112-%282361r2808%29-1-500x500.jpeg</t>
  </si>
  <si>
    <t>https://wodoprovod.ru/images/thumbnails/719/630/detailed/64/fce208b2934311e096fe0025220c3eb3_0f1dcf865a2c11e89d430cc47a711c87.jpg</t>
  </si>
  <si>
    <t>https://images.ua.prom.st/465629576_w640_h640_babochka_vn1.jpg</t>
  </si>
  <si>
    <t>https://images.ua.prom.st/584972940_w640_h640_cid2146847_pid413496224-8c6938c5.jpg</t>
  </si>
  <si>
    <t>https://images.ua.prom.st/431645665_w0_h0_kran_sharovoj___ral_tiemme.jpg</t>
  </si>
  <si>
    <t>https://images.ua.prom.st/431662439_w640_h640_kran_sharovoj___ral_tiemme.jpg</t>
  </si>
  <si>
    <t>https://images.ua.prom.st/584973635_w640_h640_cid2146847_pid413496237-4e5ff9d6.jpg</t>
  </si>
  <si>
    <t>https://images.ua.prom.st/666543168_w640_h640_2381g07.jpg</t>
  </si>
  <si>
    <t>https://images.ua.prom.st/465571422_w640_h640_ruchka_vv.jpg</t>
  </si>
  <si>
    <t>https://images.ua.prom.st/431699759_w640_h640_sharovyj_kran___nka_tiemme.jpg</t>
  </si>
  <si>
    <t>https://images.ua.prom.st/578556236_w640_h640_tiemi_amerikanka_vn.jpg</t>
  </si>
  <si>
    <t>https://hotline.ua/img/tx/138/138688641_s265.jpg</t>
  </si>
  <si>
    <t>https://hydrostock.com.ua/files/products/tm-2121zzz_310_auto_jpg.220x220.jpg</t>
  </si>
  <si>
    <t>https://feko.com.ua/uploads/shop/products/large/43490e9ead74344780a6ce5052a00674.jpg</t>
  </si>
  <si>
    <t>https://universyst.com.ua/image/cache/catalog/import_files/kr/kran-kuloviy-pryam-z-perekh-g-sh-34-%282121r2805%29-1-500x500.jpeg</t>
  </si>
  <si>
    <t>https://universyst.com.ua/image/cache/catalog/import_files/kr/kran-kuloviy-2221g-gaz-z-met-%28g-sh%29-1-%28art-2210015%29-1-500x500.jpeg</t>
  </si>
  <si>
    <t>https://xoloda.net/wp-content/uploads/2018/01/%D0%9A%D1%80%D0%B0%D0%BD-Tiemme-%D1%81%D0%BE-%D0%B3%D0%BE%D0%BD%D0%BE%D0%BC-XOLODA.NET_.jpg</t>
  </si>
  <si>
    <t>https://xoloda.net/wp-content/uploads/2018/01/%D0%9A%D1%80%D0%B0%D0%BD-Tiemme-%D1%81%D0%BE-%D0%B3%D0%BE%D0%BD%D0%BE%D0%BC-XOLODA.NET_-600x600.jpg</t>
  </si>
  <si>
    <t>https://images.ua.prom.st/1302391261_w200_h200_cid863678_pid768774603-132e2088.jpg</t>
  </si>
  <si>
    <t>https://images.ua.prom.st/754717798_w0_h0_2371.jpg</t>
  </si>
  <si>
    <t>https://images.ua.prom.st/754717798_w640_h640_2371.jpg</t>
  </si>
  <si>
    <t>http://100-watt.ru/wp-content/uploads/sites/7/thumbs_dir/9117325_b-1ppq8ofv4wypuy7sz7j7galyf17p1v5leg4tyv0in9qc.jpg</t>
  </si>
  <si>
    <t>https://images.ua.prom.st/1406417146_w200_h200_cid2870463_pid812813556-11cb1086.jpg</t>
  </si>
  <si>
    <t>http://100-watt.ru/wp-content/uploads/sites/7/2015/03/9117325_b.jpg</t>
  </si>
  <si>
    <t>http://tdp.ru/images/103f568e-7e4d-11e8-80c1-00155dfc0c48.jpg</t>
  </si>
  <si>
    <t>https://64.img.avito.st/640x480/3970161864.jpg</t>
  </si>
  <si>
    <t>https://55.img.avito.st/640x480/3967451355.jpg</t>
  </si>
  <si>
    <t>https://ua.all.biz/img/ua/catalog/2703934.jpeg</t>
  </si>
  <si>
    <t>https://images.ua.prom.st/666454169_w0_h0_tornado_babochka_vn.jpg</t>
  </si>
  <si>
    <t>https://images.ua.prom.st/1471221615_w200_h200_cid3062599_pid840532497-a775a407.jpg</t>
  </si>
  <si>
    <t>http://akba-line.ru/uploads/product/2100/2198/thumbs/70_3900C.jpg</t>
  </si>
  <si>
    <t>https://teplota.ua/files/images/shop/small/img10986-15780.jpg</t>
  </si>
  <si>
    <t>https://ua.all.biz/img/ua/catalog/2705092.jpeg</t>
  </si>
  <si>
    <t>https://tdp.ru/images/2747da38-0c45-11e2-8586-00259036a114_685x685_1.jpg?city_code=spb</t>
  </si>
  <si>
    <t>https://tdp.ru/images/9ea04aa8-0c46-11e2-8586-00259036a114_685x685_1.jpg?city_code=spb</t>
  </si>
  <si>
    <t>https://tdp.ru/images/9ea04aaf-0c46-11e2-8586-00259036a114_685x685_1.jpg?city_code=spb</t>
  </si>
  <si>
    <t>https://images.ua.prom.st/584972941_w640_h640_cid2146847_pid413496226-da3835f8.jpg</t>
  </si>
  <si>
    <t>https://images.ua.prom.st/584972943_w640_h640_cid2146847_pid413496228-cd86d481.jpg</t>
  </si>
  <si>
    <t>https://universyst.com.ua/image/cache/catalog/import_files/kr/kran-kuloviy-2200g-gaz-z-ruchkoyu-%28g-g%29-12-%28art-2210001%29-1-500x500.jpeg</t>
  </si>
  <si>
    <t>https://universyst.com.ua/image/cache/catalog/import_files/kr/kran-kuloviy-2380g-gaz-z-ruchkoyu-%28g-g%29-34-%28art-2390006%29-1-500x500.jpeg</t>
  </si>
  <si>
    <t>https://images.ua.prom.st/666530718_w0_h0_2380g07.jpg</t>
  </si>
  <si>
    <t>https://universyst.com.ua/image/cache/catalog/import_files/kr/kran-kuloviy-2200g-gaz-z-ruchkoyu-%28g-g%29-3-%28art-2210014%29-1-500x500.jpeg</t>
  </si>
  <si>
    <t>https://images.ua.prom.st/585300089_w640_h640_cid2146847_pid413676849-cb664713.jpg</t>
  </si>
  <si>
    <t>https://universyst.com.ua/image/cache/catalog/import_files/kr/kran-kuloviy-2200g-gaz-z-ruchkoyu-%28g-g%29-112-%28art-2210011%29-1-500x500.jpeg</t>
  </si>
  <si>
    <t>https://images.ua.prom.st/666543168_w0_h0_2381g07.jpg</t>
  </si>
  <si>
    <t>https://images.ua.prom.st/219622935_w640_h640_12857531_b.jpg</t>
  </si>
  <si>
    <t>https://universyst.com.ua/image/cache/catalog/import_files/kr/kran-kutz-nak-gaykoyu-gaz-z-mot-%28g-g%29-12-%282262g0404%29-1-500x500.jpeg</t>
  </si>
  <si>
    <t>https://universyst.com.ua/image/cache/catalog/import_files/kr/kran-gazdpri%D1%94dnanshl-12sh-13-ugl-%282253g1304%29-1-500x500.jpeg</t>
  </si>
  <si>
    <t>https://tdp.ru/images/a44378d6-918c-11e0-b5cb-001f29c68b0a_685x685_1.jpg?city_code=spb</t>
  </si>
  <si>
    <t>https://tdp.ru/images/9c09b43c-b76d-11e8-80c1-00155dfc0c48_685x685_1.jpg?city_code=spb</t>
  </si>
  <si>
    <t>http://metershop.com.ua/image/cache/data/products/01-000180-700x700.jpg</t>
  </si>
  <si>
    <t>http://santehprofi.spb.ru.opt-images.1c-bitrix-cdn.ru/upload/iblock/a80/a801d26e34dbb09c602adc2f8eef5bd4.jpg?144189025836212</t>
  </si>
  <si>
    <t>http://www.uvk74.ru/upload/iblock/72a/72a172cb8519847b6c90e1aaabf3ff6d.jpeg</t>
  </si>
  <si>
    <t>https://masterok.shop/uploads/shop/products/large/ded01a9f31ea170c09ceaac66a186b4e.JPG</t>
  </si>
  <si>
    <t>https://tdp.ru/images/0103d56a-b76d-11e8-80c1-00155dfc0c48_685x685_1.jpg?city_code=spb</t>
  </si>
  <si>
    <t>https://tdp.ru/images/adde9424-b76d-11e8-80c1-00155dfc0c48_685x685_1.jpg?city_code=spb</t>
  </si>
  <si>
    <t>https://st23.stpulscen.ru/images/product/095/982/745_big.jpg</t>
  </si>
  <si>
    <t>https://tdp.ru/images/55e10261-b76d-11e8-80c1-00155dfc0c48_685x685_1.jpg?city_code=spb</t>
  </si>
  <si>
    <t>https://tdp.ru/images/c52c6fbe-b76d-11e8-80c1-00155dfc0c48_685x685_1.jpg?city_code=spb</t>
  </si>
  <si>
    <t>https://tdp.ru/images/dbd6d730-b76c-11e8-80c1-00155dfc0c48_685x685_1.jpg?city_code=spb</t>
  </si>
  <si>
    <t>https://timestroy.moscow/upload_images/14652.jpg</t>
  </si>
  <si>
    <t>https://images.ua.prom.st/410032987_w640_h640_cid2184218_pid284247606-aa5fa792.jpg</t>
  </si>
  <si>
    <t>http://www.santehstar.ru/upload/iblock/a42/a42a772acb1367ccc9a251601b07baed.jpg</t>
  </si>
  <si>
    <t>https://santehgrad.ru/images/product_images/info_images/kran_amerikanka_bugatti_new_jersey_922_1_2__nv_babochka.PNG</t>
  </si>
  <si>
    <t>https://a.lmcdn.ru/pi/img600x866/M/P/MP002XW1HF18_7662059_1_v1.jpeg</t>
  </si>
  <si>
    <t>https://feko.com.ua/uploads/shop/products/large/66c518da9c36aa12bbd547c59add872b.jpg</t>
  </si>
  <si>
    <t>https://feko.com.ua/uploads/shop/products/large/fa4d962f60ee6dcacde7c97da77038d5.jpg</t>
  </si>
  <si>
    <t>https://images.ua.prom.st/1146047047_w640_h640_cid2014243_pid695097953-e22a4941.jpg</t>
  </si>
  <si>
    <t>https://feko.com.ua/uploads/shop/products/large/3a07e46ba6fd464f6dfc3f034820e93d.jpg</t>
  </si>
  <si>
    <t>http://iven.com.ua/18075-large_default/kran-general-fittings-3-4-vn-polnoprokhodnoj-ruchka-7100l2n050500a.jpg</t>
  </si>
  <si>
    <t>https://images.ua.prom.st/986421352_w0_h0_cid2326931_pid543993463-6a57f72d.jpg</t>
  </si>
  <si>
    <t>https://st43.stpulscen.ru/images/product/185/001/541_big.jpeg</t>
  </si>
  <si>
    <t>https://feko.com.ua/uploads/shop/products/large/508f148c654ac2206d45db16feb0fa72.jpg</t>
  </si>
  <si>
    <t>https://images.ua.prom.st/1146046392_w640_h640_cid2014243_pid695097943-448a63fd.jpg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</si>
</sst>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руб.&quot;"/>
    <numFmt numFmtId="165" formatCode="#,##0.00&quot; руб.&quot;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horizontal="left"/>
    </xf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164" fontId="1" fillId="0" borderId="4" xfId="1" applyNumberFormat="1" applyFont="1" applyBorder="1" applyAlignment="1">
      <alignment horizontal="right" vertical="center"/>
    </xf>
    <xf numFmtId="0" fontId="1" fillId="0" borderId="5" xfId="1" applyBorder="1" applyAlignment="1">
      <alignment horizontal="right" vertical="center"/>
    </xf>
    <xf numFmtId="165" fontId="1" fillId="0" borderId="4" xfId="1" applyNumberFormat="1" applyFont="1" applyBorder="1" applyAlignment="1">
      <alignment horizontal="right" vertical="center"/>
    </xf>
    <xf numFmtId="0" fontId="5" fillId="0" borderId="0" xfId="1" applyFont="1" applyFill="1" applyBorder="1" applyAlignment="1">
      <alignment vertical="top" wrapText="1"/>
    </xf>
    <xf numFmtId="0" fontId="1" fillId="0" borderId="0" xfId="1" applyFont="1" applyFill="1" applyBorder="1" applyAlignment="1"/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0" xfId="2"/>
    <xf numFmtId="0" fontId="3" fillId="0" borderId="6" xfId="1" applyFont="1" applyBorder="1" applyAlignment="1">
      <alignment horizontal="center" vertical="top" wrapText="1"/>
    </xf>
    <xf numFmtId="0" fontId="1" fillId="0" borderId="7" xfId="1" applyFont="1" applyBorder="1" applyAlignment="1">
      <alignment horizontal="center" vertical="top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ua.prom.st/584972940_w640_h640_cid2146847_pid413496224-8c6938c5.jpg" TargetMode="External"/><Relationship Id="rId117" Type="http://schemas.openxmlformats.org/officeDocument/2006/relationships/hyperlink" Target="http://metershop.com.ua/image/cache/data/products/01-000180-700x700.jpg" TargetMode="External"/><Relationship Id="rId21" Type="http://schemas.openxmlformats.org/officeDocument/2006/relationships/hyperlink" Target="https://images.ua.prom.st/584973635_w640_h640_cid2146847_pid413496237-4e5ff9d6.jpg" TargetMode="External"/><Relationship Id="rId42" Type="http://schemas.openxmlformats.org/officeDocument/2006/relationships/hyperlink" Target="https://xoloda.net/wp-content/uploads/2018/01/%D0%9A%D1%80%D0%B0%D0%BD-Tiemme-%D1%81%D0%BE-%D0%B3%D0%BE%D0%BD%D0%BE%D0%BC-XOLODA.NET_.jpg" TargetMode="External"/><Relationship Id="rId47" Type="http://schemas.openxmlformats.org/officeDocument/2006/relationships/hyperlink" Target="https://images.ua.prom.st/754717798_w0_h0_2371.jpg" TargetMode="External"/><Relationship Id="rId63" Type="http://schemas.openxmlformats.org/officeDocument/2006/relationships/hyperlink" Target="https://images.ua.prom.st/754717798_w0_h0_2371.jpg" TargetMode="External"/><Relationship Id="rId68" Type="http://schemas.openxmlformats.org/officeDocument/2006/relationships/hyperlink" Target="http://100-watt.ru/wp-content/uploads/sites/7/thumbs_dir/9117325_b-1ppq8ofv4wypuy7sz7j7galyf17p1v5leg4tyv0in9qc.jpg" TargetMode="External"/><Relationship Id="rId84" Type="http://schemas.openxmlformats.org/officeDocument/2006/relationships/hyperlink" Target="https://images.ua.prom.st/1471221615_w200_h200_cid3062599_pid840532497-a775a407.jpg" TargetMode="External"/><Relationship Id="rId89" Type="http://schemas.openxmlformats.org/officeDocument/2006/relationships/hyperlink" Target="https://tdp.ru/images/9ea04aa8-0c46-11e2-8586-00259036a114_685x685_1.jpg?city_code=spb" TargetMode="External"/><Relationship Id="rId112" Type="http://schemas.openxmlformats.org/officeDocument/2006/relationships/hyperlink" Target="https://universyst.com.ua/image/cache/catalog/import_files/kr/kran-kutz-nak-gaykoyu-gaz-z-mot-%28g-g%29-12-%282262g0404%29-1-500x500.jpeg" TargetMode="External"/><Relationship Id="rId133" Type="http://schemas.openxmlformats.org/officeDocument/2006/relationships/hyperlink" Target="https://tdp.ru/images/55e10261-b76d-11e8-80c1-00155dfc0c48_685x685_1.jpg?city_code=spb" TargetMode="External"/><Relationship Id="rId138" Type="http://schemas.openxmlformats.org/officeDocument/2006/relationships/hyperlink" Target="https://a.lmcdn.ru/pi/img600x866/M/P/MP002XW1HF18_7662059_1_v1.jpeg" TargetMode="External"/><Relationship Id="rId154" Type="http://schemas.openxmlformats.org/officeDocument/2006/relationships/hyperlink" Target="https://st43.stpulscen.ru/images/product/185/001/541_big.jpeg" TargetMode="External"/><Relationship Id="rId16" Type="http://schemas.openxmlformats.org/officeDocument/2006/relationships/hyperlink" Target="https://images.ua.prom.st/431645665_w640_h640_kran_sharovoj___ral_tiemme.jpg" TargetMode="External"/><Relationship Id="rId107" Type="http://schemas.openxmlformats.org/officeDocument/2006/relationships/hyperlink" Target="https://universyst.com.ua/image/cache/catalog/import_files/kr/kran-kuloviy-2200g-gaz-z-ruchkoyu-%28g-g%29-12-%28art-2210001%29-1-500x500.jpeg" TargetMode="External"/><Relationship Id="rId11" Type="http://schemas.openxmlformats.org/officeDocument/2006/relationships/hyperlink" Target="https://images.ua.prom.st/431645665_w0_h0_kran_sharovoj___ral_tiemme.jpg" TargetMode="External"/><Relationship Id="rId32" Type="http://schemas.openxmlformats.org/officeDocument/2006/relationships/hyperlink" Target="https://hotline.ua/img/tx/138/138688641_s265.jpg" TargetMode="External"/><Relationship Id="rId37" Type="http://schemas.openxmlformats.org/officeDocument/2006/relationships/hyperlink" Target="https://universyst.com.ua/image/cache/catalog/import_files/kr/kran-kuloviy-pryam-z-perekh-g-sh-34-%282121r2805%29-1-500x500.jpeg" TargetMode="External"/><Relationship Id="rId53" Type="http://schemas.openxmlformats.org/officeDocument/2006/relationships/hyperlink" Target="https://images.ua.prom.st/754717798_w640_h640_2371.jpg" TargetMode="External"/><Relationship Id="rId58" Type="http://schemas.openxmlformats.org/officeDocument/2006/relationships/hyperlink" Target="https://images.ua.prom.st/754717798_w0_h0_2371.jpg" TargetMode="External"/><Relationship Id="rId74" Type="http://schemas.openxmlformats.org/officeDocument/2006/relationships/hyperlink" Target="https://images.ua.prom.st/1406417146_w200_h200_cid2870463_pid812813556-11cb1086.jpg" TargetMode="External"/><Relationship Id="rId79" Type="http://schemas.openxmlformats.org/officeDocument/2006/relationships/hyperlink" Target="http://tdp.ru/images/103f568e-7e4d-11e8-80c1-00155dfc0c48.jpg" TargetMode="External"/><Relationship Id="rId102" Type="http://schemas.openxmlformats.org/officeDocument/2006/relationships/hyperlink" Target="https://images.ua.prom.st/585300089_w640_h640_cid2146847_pid413676849-cb664713.jpg" TargetMode="External"/><Relationship Id="rId123" Type="http://schemas.openxmlformats.org/officeDocument/2006/relationships/hyperlink" Target="https://tdp.ru/images/0103d56a-b76d-11e8-80c1-00155dfc0c48_685x685_1.jpg?city_code=spb" TargetMode="External"/><Relationship Id="rId128" Type="http://schemas.openxmlformats.org/officeDocument/2006/relationships/hyperlink" Target="https://tdp.ru/images/0103d56a-b76d-11e8-80c1-00155dfc0c48_685x685_1.jpg?city_code=spb" TargetMode="External"/><Relationship Id="rId144" Type="http://schemas.openxmlformats.org/officeDocument/2006/relationships/hyperlink" Target="https://images.ua.prom.st/1146047047_w640_h640_cid2014243_pid695097953-e22a4941.jpg" TargetMode="External"/><Relationship Id="rId149" Type="http://schemas.openxmlformats.org/officeDocument/2006/relationships/hyperlink" Target="https://images.ua.prom.st/986421352_w0_h0_cid2326931_pid543993463-6a57f72d.jpg" TargetMode="External"/><Relationship Id="rId5" Type="http://schemas.openxmlformats.org/officeDocument/2006/relationships/hyperlink" Target="https://universyst.com.ua/image/cache/catalog/import_files/kr/kran-kuloviy-vod-z-ruchkoyu-%28g-sh%29-112-%282361r2808%29-1-500x500.jpeg" TargetMode="External"/><Relationship Id="rId90" Type="http://schemas.openxmlformats.org/officeDocument/2006/relationships/hyperlink" Target="https://tdp.ru/images/9ea04aaf-0c46-11e2-8586-00259036a114_685x685_1.jpg?city_code=spb" TargetMode="External"/><Relationship Id="rId95" Type="http://schemas.openxmlformats.org/officeDocument/2006/relationships/hyperlink" Target="https://images.ua.prom.st/584972940_w640_h640_cid2146847_pid413496224-8c6938c5.jpg" TargetMode="External"/><Relationship Id="rId22" Type="http://schemas.openxmlformats.org/officeDocument/2006/relationships/hyperlink" Target="https://images.ua.prom.st/666543168_w640_h640_2381g07.jpg" TargetMode="External"/><Relationship Id="rId27" Type="http://schemas.openxmlformats.org/officeDocument/2006/relationships/hyperlink" Target="https://images.ua.prom.st/583722606_w640_h640_cid2146847_pid412821656-96cd83e9.jpg" TargetMode="External"/><Relationship Id="rId43" Type="http://schemas.openxmlformats.org/officeDocument/2006/relationships/hyperlink" Target="https://images.ua.prom.st/578556236_w640_h640_tiemi_amerikanka_vn.jpg" TargetMode="External"/><Relationship Id="rId48" Type="http://schemas.openxmlformats.org/officeDocument/2006/relationships/hyperlink" Target="https://images.ua.prom.st/754717798_w0_h0_2371.jpg" TargetMode="External"/><Relationship Id="rId64" Type="http://schemas.openxmlformats.org/officeDocument/2006/relationships/hyperlink" Target="https://images.ua.prom.st/754717798_w640_h640_2371.jpg" TargetMode="External"/><Relationship Id="rId69" Type="http://schemas.openxmlformats.org/officeDocument/2006/relationships/hyperlink" Target="http://100-watt.ru/wp-content/uploads/sites/7/2015/03/9117325_b.jpg" TargetMode="External"/><Relationship Id="rId113" Type="http://schemas.openxmlformats.org/officeDocument/2006/relationships/hyperlink" Target="https://universyst.com.ua/image/cache/catalog/import_files/kr/kran-gazdpri%D1%94dnanshl-12sh-13-ugl-%282253g1304%29-1-500x500.jpeg" TargetMode="External"/><Relationship Id="rId118" Type="http://schemas.openxmlformats.org/officeDocument/2006/relationships/hyperlink" Target="http://santehprofi.spb.ru.opt-images.1c-bitrix-cdn.ru/upload/iblock/a80/a801d26e34dbb09c602adc2f8eef5bd4.jpg?144189025836212" TargetMode="External"/><Relationship Id="rId134" Type="http://schemas.openxmlformats.org/officeDocument/2006/relationships/hyperlink" Target="https://tdp.ru/images/55e10261-b76d-11e8-80c1-00155dfc0c48_685x685_1.jpg?city_code=spb" TargetMode="External"/><Relationship Id="rId139" Type="http://schemas.openxmlformats.org/officeDocument/2006/relationships/hyperlink" Target="https://a.lmcdn.ru/pi/img600x866/M/P/MP002XW1HF18_7662059_1_v1.jpeg" TargetMode="External"/><Relationship Id="rId80" Type="http://schemas.openxmlformats.org/officeDocument/2006/relationships/hyperlink" Target="https://64.img.avito.st/640x480/3970161864.jpg" TargetMode="External"/><Relationship Id="rId85" Type="http://schemas.openxmlformats.org/officeDocument/2006/relationships/hyperlink" Target="http://akba-line.ru/uploads/product/2100/2198/thumbs/70_3900C.jpg" TargetMode="External"/><Relationship Id="rId150" Type="http://schemas.openxmlformats.org/officeDocument/2006/relationships/hyperlink" Target="https://images.ua.prom.st/986421352_w0_h0_cid2326931_pid543993463-6a57f72d.jpg" TargetMode="External"/><Relationship Id="rId155" Type="http://schemas.openxmlformats.org/officeDocument/2006/relationships/hyperlink" Target="https://st43.stpulscen.ru/images/product/185/001/541_big.jpeg" TargetMode="External"/><Relationship Id="rId12" Type="http://schemas.openxmlformats.org/officeDocument/2006/relationships/hyperlink" Target="https://images.ua.prom.st/370077001_w640_h640_tm_2371zzz_310_auto_jpg.jpg" TargetMode="External"/><Relationship Id="rId17" Type="http://schemas.openxmlformats.org/officeDocument/2006/relationships/hyperlink" Target="https://images.ua.prom.st/431645665_w0_h0_kran_sharovoj___ral_tiemme.jpg" TargetMode="External"/><Relationship Id="rId33" Type="http://schemas.openxmlformats.org/officeDocument/2006/relationships/hyperlink" Target="https://hotline.ua/img/tx/138/138688641_s265.jpg" TargetMode="External"/><Relationship Id="rId38" Type="http://schemas.openxmlformats.org/officeDocument/2006/relationships/hyperlink" Target="https://universyst.com.ua/image/cache/catalog/import_files/kr/kran-kuloviy-2221g-gaz-z-met-%28g-sh%29-1-%28art-2210015%29-1-500x500.jpeg" TargetMode="External"/><Relationship Id="rId59" Type="http://schemas.openxmlformats.org/officeDocument/2006/relationships/hyperlink" Target="https://images.ua.prom.st/754717798_w0_h0_2371.jpg" TargetMode="External"/><Relationship Id="rId103" Type="http://schemas.openxmlformats.org/officeDocument/2006/relationships/hyperlink" Target="https://images.ua.prom.st/585300089_w640_h640_cid2146847_pid413676849-cb664713.jpg" TargetMode="External"/><Relationship Id="rId108" Type="http://schemas.openxmlformats.org/officeDocument/2006/relationships/hyperlink" Target="https://images.ua.prom.st/666543168_w0_h0_2381g07.jpg" TargetMode="External"/><Relationship Id="rId124" Type="http://schemas.openxmlformats.org/officeDocument/2006/relationships/hyperlink" Target="https://tdp.ru/images/adde9424-b76d-11e8-80c1-00155dfc0c48_685x685_1.jpg?city_code=spb" TargetMode="External"/><Relationship Id="rId129" Type="http://schemas.openxmlformats.org/officeDocument/2006/relationships/hyperlink" Target="https://tdp.ru/images/55e10261-b76d-11e8-80c1-00155dfc0c48_685x685_1.jpg?city_code=spb" TargetMode="External"/><Relationship Id="rId20" Type="http://schemas.openxmlformats.org/officeDocument/2006/relationships/hyperlink" Target="https://images.ua.prom.st/431662439_w640_h640_kran_sharovoj___ral_tiemme.jpg" TargetMode="External"/><Relationship Id="rId41" Type="http://schemas.openxmlformats.org/officeDocument/2006/relationships/hyperlink" Target="https://xoloda.net/wp-content/uploads/2018/01/%D0%9A%D1%80%D0%B0%D0%BD-Tiemme-%D1%81%D0%BE-%D0%B3%D0%BE%D0%BD%D0%BE%D0%BC-XOLODA.NET_.jpg" TargetMode="External"/><Relationship Id="rId54" Type="http://schemas.openxmlformats.org/officeDocument/2006/relationships/hyperlink" Target="https://images.ua.prom.st/754717798_w640_h640_2371.jpg" TargetMode="External"/><Relationship Id="rId62" Type="http://schemas.openxmlformats.org/officeDocument/2006/relationships/hyperlink" Target="https://images.ua.prom.st/754717798_w0_h0_2371.jpg" TargetMode="External"/><Relationship Id="rId70" Type="http://schemas.openxmlformats.org/officeDocument/2006/relationships/hyperlink" Target="http://100-watt.ru/wp-content/uploads/sites/7/thumbs_dir/9117325_b-1ppq8ofv4wypuy7sz7j7galyf17p1v5leg4tyv0in9qc.jpg" TargetMode="External"/><Relationship Id="rId75" Type="http://schemas.openxmlformats.org/officeDocument/2006/relationships/hyperlink" Target="https://images.ua.prom.st/1406417146_w200_h200_cid2870463_pid812813556-11cb1086.jpg" TargetMode="External"/><Relationship Id="rId83" Type="http://schemas.openxmlformats.org/officeDocument/2006/relationships/hyperlink" Target="https://images.ua.prom.st/666454169_w0_h0_tornado_babochka_vn.jpg" TargetMode="External"/><Relationship Id="rId88" Type="http://schemas.openxmlformats.org/officeDocument/2006/relationships/hyperlink" Target="https://tdp.ru/images/2747da38-0c45-11e2-8586-00259036a114_685x685_1.jpg?city_code=spb" TargetMode="External"/><Relationship Id="rId91" Type="http://schemas.openxmlformats.org/officeDocument/2006/relationships/hyperlink" Target="https://images.ua.prom.st/584972941_w640_h640_cid2146847_pid413496226-da3835f8.jpg" TargetMode="External"/><Relationship Id="rId96" Type="http://schemas.openxmlformats.org/officeDocument/2006/relationships/hyperlink" Target="https://images.ua.prom.st/370077001_w640_h640_tm_2371zzz_310_auto_jpg.jpg" TargetMode="External"/><Relationship Id="rId111" Type="http://schemas.openxmlformats.org/officeDocument/2006/relationships/hyperlink" Target="https://images.ua.prom.st/219622935_w640_h640_12857531_b.jpg" TargetMode="External"/><Relationship Id="rId132" Type="http://schemas.openxmlformats.org/officeDocument/2006/relationships/hyperlink" Target="https://timestroy.moscow/upload_images/14652.jpg" TargetMode="External"/><Relationship Id="rId140" Type="http://schemas.openxmlformats.org/officeDocument/2006/relationships/hyperlink" Target="https://a.lmcdn.ru/pi/img600x866/M/P/MP002XW1HF18_7662059_1_v1.jpeg" TargetMode="External"/><Relationship Id="rId145" Type="http://schemas.openxmlformats.org/officeDocument/2006/relationships/hyperlink" Target="https://feko.com.ua/uploads/shop/products/large/66c518da9c36aa12bbd547c59add872b.jpg" TargetMode="External"/><Relationship Id="rId153" Type="http://schemas.openxmlformats.org/officeDocument/2006/relationships/hyperlink" Target="https://st43.stpulscen.ru/images/product/185/001/541_big.jpeg" TargetMode="External"/><Relationship Id="rId1" Type="http://schemas.openxmlformats.org/officeDocument/2006/relationships/hyperlink" Target="https://images.ua.prom.st/431645665_w640_h640_kran_sharovoj___ral_tiemme.jpg" TargetMode="External"/><Relationship Id="rId6" Type="http://schemas.openxmlformats.org/officeDocument/2006/relationships/hyperlink" Target="https://wodoprovod.ru/images/thumbnails/719/630/detailed/64/fce208b2934311e096fe0025220c3eb3_0f1dcf865a2c11e89d430cc47a711c87.jpg" TargetMode="External"/><Relationship Id="rId15" Type="http://schemas.openxmlformats.org/officeDocument/2006/relationships/hyperlink" Target="https://universyst.com.ua/image/cache/catalog/import_files/kr/kran-kuloviy-vod-z-ruchkoyu-%28g-sh%29-112-%282361r2808%29-1-500x500.jpeg" TargetMode="External"/><Relationship Id="rId23" Type="http://schemas.openxmlformats.org/officeDocument/2006/relationships/hyperlink" Target="https://images.ua.prom.st/583722606_w640_h640_cid2146847_pid412821656-96cd83e9.jpg" TargetMode="External"/><Relationship Id="rId28" Type="http://schemas.openxmlformats.org/officeDocument/2006/relationships/hyperlink" Target="https://images.ua.prom.st/431699759_w640_h640_sharovyj_kran___nka_tiemme.jpg" TargetMode="External"/><Relationship Id="rId36" Type="http://schemas.openxmlformats.org/officeDocument/2006/relationships/hyperlink" Target="https://feko.com.ua/uploads/shop/products/large/43490e9ead74344780a6ce5052a00674.jpg" TargetMode="External"/><Relationship Id="rId49" Type="http://schemas.openxmlformats.org/officeDocument/2006/relationships/hyperlink" Target="https://images.ua.prom.st/754717798_w640_h640_2371.jpg" TargetMode="External"/><Relationship Id="rId57" Type="http://schemas.openxmlformats.org/officeDocument/2006/relationships/hyperlink" Target="https://images.ua.prom.st/754717798_w0_h0_2371.jpg" TargetMode="External"/><Relationship Id="rId106" Type="http://schemas.openxmlformats.org/officeDocument/2006/relationships/hyperlink" Target="https://universyst.com.ua/image/cache/catalog/import_files/kr/kran-kuloviy-2200g-gaz-z-ruchkoyu-%28g-g%29-112-%28art-2210011%29-1-500x500.jpeg" TargetMode="External"/><Relationship Id="rId114" Type="http://schemas.openxmlformats.org/officeDocument/2006/relationships/hyperlink" Target="https://tdp.ru/images/a44378d6-918c-11e0-b5cb-001f29c68b0a_685x685_1.jpg?city_code=spb" TargetMode="External"/><Relationship Id="rId119" Type="http://schemas.openxmlformats.org/officeDocument/2006/relationships/hyperlink" Target="http://www.uvk74.ru/upload/iblock/72a/72a172cb8519847b6c90e1aaabf3ff6d.jpeg" TargetMode="External"/><Relationship Id="rId127" Type="http://schemas.openxmlformats.org/officeDocument/2006/relationships/hyperlink" Target="https://tdp.ru/images/0103d56a-b76d-11e8-80c1-00155dfc0c48_685x685_1.jpg?city_code=spb" TargetMode="External"/><Relationship Id="rId10" Type="http://schemas.openxmlformats.org/officeDocument/2006/relationships/hyperlink" Target="https://universyst.com.ua/image/cache/catalog/import_files/kr/kran-kuloviy-vod-z-ruchkoyu-%28g-sh%29-112-%282361r2808%29-1-500x500.jpeg" TargetMode="External"/><Relationship Id="rId31" Type="http://schemas.openxmlformats.org/officeDocument/2006/relationships/hyperlink" Target="https://images.ua.prom.st/578556236_w640_h640_tiemi_amerikanka_vn.jpg" TargetMode="External"/><Relationship Id="rId44" Type="http://schemas.openxmlformats.org/officeDocument/2006/relationships/hyperlink" Target="https://images.ua.prom.st/1302391261_w200_h200_cid863678_pid768774603-132e2088.jpg" TargetMode="External"/><Relationship Id="rId52" Type="http://schemas.openxmlformats.org/officeDocument/2006/relationships/hyperlink" Target="https://images.ua.prom.st/754717798_w640_h640_2371.jpg" TargetMode="External"/><Relationship Id="rId60" Type="http://schemas.openxmlformats.org/officeDocument/2006/relationships/hyperlink" Target="https://images.ua.prom.st/754717798_w0_h0_2371.jpg" TargetMode="External"/><Relationship Id="rId65" Type="http://schemas.openxmlformats.org/officeDocument/2006/relationships/hyperlink" Target="https://images.ua.prom.st/754717798_w640_h640_2371.jpg" TargetMode="External"/><Relationship Id="rId73" Type="http://schemas.openxmlformats.org/officeDocument/2006/relationships/hyperlink" Target="https://images.ua.prom.st/1406417146_w200_h200_cid2870463_pid812813556-11cb1086.jpg" TargetMode="External"/><Relationship Id="rId78" Type="http://schemas.openxmlformats.org/officeDocument/2006/relationships/hyperlink" Target="http://tdp.ru/images/103f568e-7e4d-11e8-80c1-00155dfc0c48.jpg" TargetMode="External"/><Relationship Id="rId81" Type="http://schemas.openxmlformats.org/officeDocument/2006/relationships/hyperlink" Target="https://55.img.avito.st/640x480/3967451355.jpg" TargetMode="External"/><Relationship Id="rId86" Type="http://schemas.openxmlformats.org/officeDocument/2006/relationships/hyperlink" Target="https://teplota.ua/files/images/shop/small/img10986-15780.jpg" TargetMode="External"/><Relationship Id="rId94" Type="http://schemas.openxmlformats.org/officeDocument/2006/relationships/hyperlink" Target="https://universyst.com.ua/image/cache/catalog/import_files/kr/kran-kuloviy-2200g-gaz-z-ruchkoyu-%28g-g%29-12-%28art-2210001%29-1-500x500.jpeg" TargetMode="External"/><Relationship Id="rId99" Type="http://schemas.openxmlformats.org/officeDocument/2006/relationships/hyperlink" Target="https://images.ua.prom.st/584972941_w640_h640_cid2146847_pid413496226-da3835f8.jpg" TargetMode="External"/><Relationship Id="rId101" Type="http://schemas.openxmlformats.org/officeDocument/2006/relationships/hyperlink" Target="https://universyst.com.ua/image/cache/catalog/import_files/kr/kran-kuloviy-2200g-gaz-z-ruchkoyu-%28g-g%29-3-%28art-2210014%29-1-500x500.jpeg" TargetMode="External"/><Relationship Id="rId122" Type="http://schemas.openxmlformats.org/officeDocument/2006/relationships/hyperlink" Target="https://tdp.ru/images/bd3d91c1-91a2-11e0-b5cb-001f29c68b0a_685x685_1.jpg?city_code=spb" TargetMode="External"/><Relationship Id="rId130" Type="http://schemas.openxmlformats.org/officeDocument/2006/relationships/hyperlink" Target="https://tdp.ru/images/c52c6fbe-b76d-11e8-80c1-00155dfc0c48_685x685_1.jpg?city_code=spb" TargetMode="External"/><Relationship Id="rId135" Type="http://schemas.openxmlformats.org/officeDocument/2006/relationships/hyperlink" Target="https://images.ua.prom.st/410032987_w640_h640_cid2184218_pid284247606-aa5fa792.jpg" TargetMode="External"/><Relationship Id="rId143" Type="http://schemas.openxmlformats.org/officeDocument/2006/relationships/hyperlink" Target="https://images.ua.prom.st/1146047047_w640_h640_cid2014243_pid695097953-e22a4941.jpg" TargetMode="External"/><Relationship Id="rId148" Type="http://schemas.openxmlformats.org/officeDocument/2006/relationships/hyperlink" Target="http://iven.com.ua/18075-large_default/kran-general-fittings-3-4-vn-polnoprokhodnoj-ruchka-7100l2n050500a.jpg" TargetMode="External"/><Relationship Id="rId151" Type="http://schemas.openxmlformats.org/officeDocument/2006/relationships/hyperlink" Target="https://feko.com.ua/uploads/shop/products/large/3a07e46ba6fd464f6dfc3f034820e93d.jpg" TargetMode="External"/><Relationship Id="rId156" Type="http://schemas.openxmlformats.org/officeDocument/2006/relationships/hyperlink" Target="https://feko.com.ua/uploads/shop/products/large/508f148c654ac2206d45db16feb0fa72.jpg" TargetMode="External"/><Relationship Id="rId4" Type="http://schemas.openxmlformats.org/officeDocument/2006/relationships/hyperlink" Target="https://images.ua.prom.st/583722606_w640_h640_cid2146847_pid412821656-96cd83e9.jpg" TargetMode="External"/><Relationship Id="rId9" Type="http://schemas.openxmlformats.org/officeDocument/2006/relationships/hyperlink" Target="https://images.ua.prom.st/584972940_w640_h640_cid2146847_pid413496224-8c6938c5.jpg" TargetMode="External"/><Relationship Id="rId13" Type="http://schemas.openxmlformats.org/officeDocument/2006/relationships/hyperlink" Target="https://images.ua.prom.st/431645665_w0_h0_kran_sharovoj___ral_tiemme.jpg" TargetMode="External"/><Relationship Id="rId18" Type="http://schemas.openxmlformats.org/officeDocument/2006/relationships/hyperlink" Target="https://images.ua.prom.st/431645665_w640_h640_kran_sharovoj___ral_tiemme.jpg" TargetMode="External"/><Relationship Id="rId39" Type="http://schemas.openxmlformats.org/officeDocument/2006/relationships/hyperlink" Target="https://xoloda.net/wp-content/uploads/2018/01/%D0%9A%D1%80%D0%B0%D0%BD-Tiemme-%D1%81%D0%BE-%D0%B3%D0%BE%D0%BD%D0%BE%D0%BC-XOLODA.NET_.jpg" TargetMode="External"/><Relationship Id="rId109" Type="http://schemas.openxmlformats.org/officeDocument/2006/relationships/hyperlink" Target="https://universyst.com.ua/image/cache/catalog/import_files/kr/kran-kuloviy-2200g-gaz-z-ruchkoyu-%28g-g%29-12-%28art-2210001%29-1-500x500.jpeg" TargetMode="External"/><Relationship Id="rId34" Type="http://schemas.openxmlformats.org/officeDocument/2006/relationships/hyperlink" Target="https://hydrostock.com.ua/files/products/tm-2121zzz_310_auto_jpg.220x220.jpg" TargetMode="External"/><Relationship Id="rId50" Type="http://schemas.openxmlformats.org/officeDocument/2006/relationships/hyperlink" Target="https://images.ua.prom.st/754717798_w640_h640_2371.jpg" TargetMode="External"/><Relationship Id="rId55" Type="http://schemas.openxmlformats.org/officeDocument/2006/relationships/hyperlink" Target="https://images.ua.prom.st/754717798_w640_h640_2371.jpg" TargetMode="External"/><Relationship Id="rId76" Type="http://schemas.openxmlformats.org/officeDocument/2006/relationships/hyperlink" Target="http://100-watt.ru/wp-content/uploads/sites/7/thumbs_dir/9117325_b-1ppq8ofv4wypuy7sz7j7galyf17p1v5leg4tyv0in9qc.jpg" TargetMode="External"/><Relationship Id="rId97" Type="http://schemas.openxmlformats.org/officeDocument/2006/relationships/hyperlink" Target="https://universyst.com.ua/image/cache/catalog/import_files/kr/kran-kuloviy-2380g-gaz-z-ruchkoyu-%28g-g%29-34-%28art-2390006%29-1-500x500.jpeg" TargetMode="External"/><Relationship Id="rId104" Type="http://schemas.openxmlformats.org/officeDocument/2006/relationships/hyperlink" Target="https://images.ua.prom.st/666543168_w640_h640_2381g07.jpg" TargetMode="External"/><Relationship Id="rId120" Type="http://schemas.openxmlformats.org/officeDocument/2006/relationships/hyperlink" Target="https://tdp.ru/images/bd3d91c1-91a2-11e0-b5cb-001f29c68b0a_685x685_1.jpg?city_code=spb" TargetMode="External"/><Relationship Id="rId125" Type="http://schemas.openxmlformats.org/officeDocument/2006/relationships/hyperlink" Target="https://tdp.ru/images/0103d56a-b76d-11e8-80c1-00155dfc0c48_685x685_1.jpg?city_code=spb" TargetMode="External"/><Relationship Id="rId141" Type="http://schemas.openxmlformats.org/officeDocument/2006/relationships/hyperlink" Target="https://feko.com.ua/uploads/shop/products/large/66c518da9c36aa12bbd547c59add872b.jpg" TargetMode="External"/><Relationship Id="rId146" Type="http://schemas.openxmlformats.org/officeDocument/2006/relationships/hyperlink" Target="https://images.ua.prom.st/1146047047_w640_h640_cid2014243_pid695097953-e22a4941.jpg" TargetMode="External"/><Relationship Id="rId7" Type="http://schemas.openxmlformats.org/officeDocument/2006/relationships/hyperlink" Target="https://images.ua.prom.st/465629576_w640_h640_babochka_vn1.jpg" TargetMode="External"/><Relationship Id="rId71" Type="http://schemas.openxmlformats.org/officeDocument/2006/relationships/hyperlink" Target="http://100-watt.ru/wp-content/uploads/sites/7/thumbs_dir/9117325_b-1ppq8ofv4wypuy7sz7j7galyf17p1v5leg4tyv0in9qc.jpg" TargetMode="External"/><Relationship Id="rId92" Type="http://schemas.openxmlformats.org/officeDocument/2006/relationships/hyperlink" Target="https://images.ua.prom.st/584972943_w640_h640_cid2146847_pid413496228-cd86d481.jpg" TargetMode="External"/><Relationship Id="rId2" Type="http://schemas.openxmlformats.org/officeDocument/2006/relationships/hyperlink" Target="https://images.ua.prom.st/370077001_w640_h640_tm_2371zzz_310_auto_jpg.jpg" TargetMode="External"/><Relationship Id="rId29" Type="http://schemas.openxmlformats.org/officeDocument/2006/relationships/hyperlink" Target="https://images.ua.prom.st/431699759_w640_h640_sharovyj_kran___nka_tiemme.jpg" TargetMode="External"/><Relationship Id="rId24" Type="http://schemas.openxmlformats.org/officeDocument/2006/relationships/hyperlink" Target="https://images.ua.prom.st/465571422_w640_h640_ruchka_vv.jpg" TargetMode="External"/><Relationship Id="rId40" Type="http://schemas.openxmlformats.org/officeDocument/2006/relationships/hyperlink" Target="https://xoloda.net/wp-content/uploads/2018/01/%D0%9A%D1%80%D0%B0%D0%BD-Tiemme-%D1%81%D0%BE-%D0%B3%D0%BE%D0%BD%D0%BE%D0%BC-XOLODA.NET_-600x600.jpg" TargetMode="External"/><Relationship Id="rId45" Type="http://schemas.openxmlformats.org/officeDocument/2006/relationships/hyperlink" Target="https://images.ua.prom.st/754717798_w0_h0_2371.jpg" TargetMode="External"/><Relationship Id="rId66" Type="http://schemas.openxmlformats.org/officeDocument/2006/relationships/hyperlink" Target="http://100-watt.ru/wp-content/uploads/sites/7/thumbs_dir/9117325_b-1ppq8ofv4wypuy7sz7j7galyf17p1v5leg4tyv0in9qc.jpg" TargetMode="External"/><Relationship Id="rId87" Type="http://schemas.openxmlformats.org/officeDocument/2006/relationships/hyperlink" Target="https://ua.all.biz/img/ua/catalog/2705092.jpeg" TargetMode="External"/><Relationship Id="rId110" Type="http://schemas.openxmlformats.org/officeDocument/2006/relationships/hyperlink" Target="https://images.ua.prom.st/219622935_w640_h640_12857531_b.jpg" TargetMode="External"/><Relationship Id="rId115" Type="http://schemas.openxmlformats.org/officeDocument/2006/relationships/hyperlink" Target="https://tdp.ru/images/9c09b43c-b76d-11e8-80c1-00155dfc0c48_685x685_1.jpg?city_code=spb" TargetMode="External"/><Relationship Id="rId131" Type="http://schemas.openxmlformats.org/officeDocument/2006/relationships/hyperlink" Target="https://tdp.ru/images/dbd6d730-b76c-11e8-80c1-00155dfc0c48_685x685_1.jpg?city_code=spb" TargetMode="External"/><Relationship Id="rId136" Type="http://schemas.openxmlformats.org/officeDocument/2006/relationships/hyperlink" Target="http://www.santehstar.ru/upload/iblock/a42/a42a772acb1367ccc9a251601b07baed.jpg" TargetMode="External"/><Relationship Id="rId157" Type="http://schemas.openxmlformats.org/officeDocument/2006/relationships/hyperlink" Target="https://images.ua.prom.st/1146046392_w640_h640_cid2014243_pid695097943-448a63fd.jpg" TargetMode="External"/><Relationship Id="rId61" Type="http://schemas.openxmlformats.org/officeDocument/2006/relationships/hyperlink" Target="https://images.ua.prom.st/754717798_w0_h0_2371.jpg" TargetMode="External"/><Relationship Id="rId82" Type="http://schemas.openxmlformats.org/officeDocument/2006/relationships/hyperlink" Target="https://ua.all.biz/img/ua/catalog/2703934.jpeg" TargetMode="External"/><Relationship Id="rId152" Type="http://schemas.openxmlformats.org/officeDocument/2006/relationships/hyperlink" Target="https://feko.com.ua/uploads/shop/products/large/3a07e46ba6fd464f6dfc3f034820e93d.jpg" TargetMode="External"/><Relationship Id="rId19" Type="http://schemas.openxmlformats.org/officeDocument/2006/relationships/hyperlink" Target="https://images.ua.prom.st/583722606_w640_h640_cid2146847_pid412821656-96cd83e9.jpg" TargetMode="External"/><Relationship Id="rId14" Type="http://schemas.openxmlformats.org/officeDocument/2006/relationships/hyperlink" Target="https://images.ua.prom.st/583722606_w640_h640_cid2146847_pid412821656-96cd83e9.jpg" TargetMode="External"/><Relationship Id="rId30" Type="http://schemas.openxmlformats.org/officeDocument/2006/relationships/hyperlink" Target="https://images.ua.prom.st/578556236_w640_h640_tiemi_amerikanka_vn.jpg" TargetMode="External"/><Relationship Id="rId35" Type="http://schemas.openxmlformats.org/officeDocument/2006/relationships/hyperlink" Target="https://feko.com.ua/uploads/shop/products/large/43490e9ead74344780a6ce5052a00674.jpg" TargetMode="External"/><Relationship Id="rId56" Type="http://schemas.openxmlformats.org/officeDocument/2006/relationships/hyperlink" Target="https://images.ua.prom.st/754717798_w640_h640_2371.jpg" TargetMode="External"/><Relationship Id="rId77" Type="http://schemas.openxmlformats.org/officeDocument/2006/relationships/hyperlink" Target="https://images.ua.prom.st/1406417146_w200_h200_cid2870463_pid812813556-11cb1086.jpg" TargetMode="External"/><Relationship Id="rId100" Type="http://schemas.openxmlformats.org/officeDocument/2006/relationships/hyperlink" Target="https://images.ua.prom.st/370077001_w640_h640_tm_2371zzz_310_auto_jpg.jpg" TargetMode="External"/><Relationship Id="rId105" Type="http://schemas.openxmlformats.org/officeDocument/2006/relationships/hyperlink" Target="https://universyst.com.ua/image/cache/catalog/import_files/kr/kran-kuloviy-2200g-gaz-z-ruchkoyu-%28g-g%29-112-%28art-2210011%29-1-500x500.jpeg" TargetMode="External"/><Relationship Id="rId126" Type="http://schemas.openxmlformats.org/officeDocument/2006/relationships/hyperlink" Target="https://st23.stpulscen.ru/images/product/095/982/745_big.jpg" TargetMode="External"/><Relationship Id="rId147" Type="http://schemas.openxmlformats.org/officeDocument/2006/relationships/hyperlink" Target="https://feko.com.ua/uploads/shop/products/large/3a07e46ba6fd464f6dfc3f034820e93d.jpg" TargetMode="External"/><Relationship Id="rId8" Type="http://schemas.openxmlformats.org/officeDocument/2006/relationships/hyperlink" Target="https://images.ua.prom.st/431645665_w640_h640_kran_sharovoj___ral_tiemme.jpg" TargetMode="External"/><Relationship Id="rId51" Type="http://schemas.openxmlformats.org/officeDocument/2006/relationships/hyperlink" Target="https://images.ua.prom.st/754717798_w640_h640_2371.jpg" TargetMode="External"/><Relationship Id="rId72" Type="http://schemas.openxmlformats.org/officeDocument/2006/relationships/hyperlink" Target="http://100-watt.ru/wp-content/uploads/sites/7/thumbs_dir/9117325_b-1ppq8ofv4wypuy7sz7j7galyf17p1v5leg4tyv0in9qc.jpg" TargetMode="External"/><Relationship Id="rId93" Type="http://schemas.openxmlformats.org/officeDocument/2006/relationships/hyperlink" Target="https://universyst.com.ua/image/cache/catalog/import_files/kr/kran-kuloviy-2200g-gaz-z-ruchkoyu-%28g-g%29-12-%28art-2210001%29-1-500x500.jpeg" TargetMode="External"/><Relationship Id="rId98" Type="http://schemas.openxmlformats.org/officeDocument/2006/relationships/hyperlink" Target="https://images.ua.prom.st/666530718_w0_h0_2380g07.jpg" TargetMode="External"/><Relationship Id="rId121" Type="http://schemas.openxmlformats.org/officeDocument/2006/relationships/hyperlink" Target="https://masterok.shop/uploads/shop/products/large/ded01a9f31ea170c09ceaac66a186b4e.JPG" TargetMode="External"/><Relationship Id="rId142" Type="http://schemas.openxmlformats.org/officeDocument/2006/relationships/hyperlink" Target="https://feko.com.ua/uploads/shop/products/large/fa4d962f60ee6dcacde7c97da77038d5.jpg" TargetMode="External"/><Relationship Id="rId3" Type="http://schemas.openxmlformats.org/officeDocument/2006/relationships/hyperlink" Target="https://images.ua.prom.st/431645665_w640_h640_kran_sharovoj___ral_tiemme.jpg" TargetMode="External"/><Relationship Id="rId25" Type="http://schemas.openxmlformats.org/officeDocument/2006/relationships/hyperlink" Target="https://images.ua.prom.st/583722606_w640_h640_cid2146847_pid412821656-96cd83e9.jpg" TargetMode="External"/><Relationship Id="rId46" Type="http://schemas.openxmlformats.org/officeDocument/2006/relationships/hyperlink" Target="https://images.ua.prom.st/754717798_w0_h0_2371.jpg" TargetMode="External"/><Relationship Id="rId67" Type="http://schemas.openxmlformats.org/officeDocument/2006/relationships/hyperlink" Target="https://images.ua.prom.st/1406417146_w200_h200_cid2870463_pid812813556-11cb1086.jpg" TargetMode="External"/><Relationship Id="rId116" Type="http://schemas.openxmlformats.org/officeDocument/2006/relationships/hyperlink" Target="https://tdp.ru/images/a44378d6-918c-11e0-b5cb-001f29c68b0a_685x685_1.jpg?city_code=spb" TargetMode="External"/><Relationship Id="rId137" Type="http://schemas.openxmlformats.org/officeDocument/2006/relationships/hyperlink" Target="https://santehgrad.ru/images/product_images/info_images/kran_amerikanka_bugatti_new_jersey_922_1_2__nv_babochka.PNG" TargetMode="External"/><Relationship Id="rId158" Type="http://schemas.openxmlformats.org/officeDocument/2006/relationships/hyperlink" Target="https://images.ua.prom.st/1146046392_w640_h640_cid2014243_pid695097943-448a63f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166"/>
  <sheetViews>
    <sheetView tabSelected="1" topLeftCell="A146" workbookViewId="0">
      <selection activeCell="G3" sqref="G3:G166"/>
    </sheetView>
  </sheetViews>
  <sheetFormatPr defaultRowHeight="24.95" customHeight="1" x14ac:dyDescent="0.25"/>
  <cols>
    <col min="1" max="1" width="47.140625" customWidth="1"/>
    <col min="2" max="2" width="35.7109375" customWidth="1"/>
    <col min="3" max="3" width="25.7109375" customWidth="1"/>
    <col min="4" max="4" width="13.28515625" customWidth="1"/>
    <col min="6" max="6" width="37.140625" customWidth="1"/>
    <col min="7" max="7" width="9.140625" customWidth="1"/>
  </cols>
  <sheetData>
    <row r="1" spans="1:7" ht="24.95" customHeight="1" thickBot="1" x14ac:dyDescent="0.3">
      <c r="A1" s="1" t="s">
        <v>0</v>
      </c>
      <c r="B1" s="2" t="s">
        <v>1</v>
      </c>
      <c r="C1" s="3" t="s">
        <v>2</v>
      </c>
      <c r="D1" s="16" t="s">
        <v>3</v>
      </c>
      <c r="E1" s="16"/>
    </row>
    <row r="2" spans="1:7" ht="24.95" customHeight="1" thickBot="1" x14ac:dyDescent="0.3">
      <c r="A2" s="1"/>
      <c r="B2" s="2"/>
      <c r="C2" s="3"/>
      <c r="D2" s="17"/>
      <c r="E2" s="17"/>
    </row>
    <row r="3" spans="1:7" ht="24.95" customHeight="1" thickBot="1" x14ac:dyDescent="0.3">
      <c r="A3" s="4" t="s">
        <v>10</v>
      </c>
      <c r="B3" s="5" t="s">
        <v>11</v>
      </c>
      <c r="C3" s="5" t="s">
        <v>12</v>
      </c>
      <c r="D3" s="6">
        <v>113</v>
      </c>
      <c r="E3" s="7" t="s">
        <v>13</v>
      </c>
      <c r="F3" t="s">
        <v>9</v>
      </c>
      <c r="G3" t="str">
        <f>REPLACE(F3,1,1,"")</f>
        <v>10101000</v>
      </c>
    </row>
    <row r="4" spans="1:7" ht="24.95" customHeight="1" thickBot="1" x14ac:dyDescent="0.3">
      <c r="A4" s="4" t="s">
        <v>14</v>
      </c>
      <c r="B4" s="5" t="s">
        <v>15</v>
      </c>
      <c r="C4" s="5" t="s">
        <v>16</v>
      </c>
      <c r="D4" s="6">
        <v>129.5</v>
      </c>
      <c r="E4" s="7" t="s">
        <v>13</v>
      </c>
      <c r="F4" t="s">
        <v>9</v>
      </c>
      <c r="G4" t="str">
        <f t="shared" ref="G4:G67" si="0">REPLACE(F4,1,1,"")</f>
        <v>10101000</v>
      </c>
    </row>
    <row r="5" spans="1:7" ht="24.95" customHeight="1" thickBot="1" x14ac:dyDescent="0.3">
      <c r="A5" s="4" t="s">
        <v>17</v>
      </c>
      <c r="B5" s="5" t="s">
        <v>18</v>
      </c>
      <c r="C5" s="5" t="s">
        <v>19</v>
      </c>
      <c r="D5" s="6">
        <v>137</v>
      </c>
      <c r="E5" s="7" t="s">
        <v>13</v>
      </c>
      <c r="F5" t="s">
        <v>9</v>
      </c>
      <c r="G5" t="str">
        <f t="shared" si="0"/>
        <v>10101000</v>
      </c>
    </row>
    <row r="6" spans="1:7" ht="24.95" customHeight="1" thickBot="1" x14ac:dyDescent="0.3">
      <c r="A6" s="4" t="s">
        <v>20</v>
      </c>
      <c r="B6" s="5" t="s">
        <v>21</v>
      </c>
      <c r="C6" s="5" t="s">
        <v>22</v>
      </c>
      <c r="D6" s="6">
        <v>114</v>
      </c>
      <c r="E6" s="7" t="s">
        <v>13</v>
      </c>
      <c r="F6" t="s">
        <v>9</v>
      </c>
      <c r="G6" t="str">
        <f t="shared" si="0"/>
        <v>10101000</v>
      </c>
    </row>
    <row r="7" spans="1:7" ht="24.95" customHeight="1" thickBot="1" x14ac:dyDescent="0.3">
      <c r="A7" s="4" t="s">
        <v>23</v>
      </c>
      <c r="B7" s="5" t="s">
        <v>24</v>
      </c>
      <c r="C7" s="5" t="s">
        <v>25</v>
      </c>
      <c r="D7" s="6">
        <v>131</v>
      </c>
      <c r="E7" s="7" t="s">
        <v>13</v>
      </c>
      <c r="F7" t="s">
        <v>9</v>
      </c>
      <c r="G7" t="str">
        <f t="shared" si="0"/>
        <v>10101000</v>
      </c>
    </row>
    <row r="8" spans="1:7" ht="24.95" customHeight="1" thickBot="1" x14ac:dyDescent="0.3">
      <c r="A8" s="4" t="s">
        <v>26</v>
      </c>
      <c r="B8" s="5" t="s">
        <v>27</v>
      </c>
      <c r="C8" s="5" t="s">
        <v>28</v>
      </c>
      <c r="D8" s="6">
        <v>165</v>
      </c>
      <c r="E8" s="7" t="s">
        <v>13</v>
      </c>
      <c r="F8" t="s">
        <v>9</v>
      </c>
      <c r="G8" t="str">
        <f t="shared" si="0"/>
        <v>10101000</v>
      </c>
    </row>
    <row r="9" spans="1:7" ht="24.95" customHeight="1" thickBot="1" x14ac:dyDescent="0.3">
      <c r="A9" s="4" t="s">
        <v>29</v>
      </c>
      <c r="B9" s="5" t="s">
        <v>30</v>
      </c>
      <c r="C9" s="5" t="s">
        <v>31</v>
      </c>
      <c r="D9" s="6">
        <v>187</v>
      </c>
      <c r="E9" s="7" t="s">
        <v>13</v>
      </c>
      <c r="F9" t="s">
        <v>9</v>
      </c>
      <c r="G9" t="str">
        <f t="shared" si="0"/>
        <v>10101000</v>
      </c>
    </row>
    <row r="10" spans="1:7" ht="24.95" customHeight="1" thickBot="1" x14ac:dyDescent="0.3">
      <c r="A10" s="4" t="s">
        <v>32</v>
      </c>
      <c r="B10" s="5" t="s">
        <v>33</v>
      </c>
      <c r="C10" s="5" t="s">
        <v>34</v>
      </c>
      <c r="D10" s="6">
        <v>204</v>
      </c>
      <c r="E10" s="7" t="s">
        <v>13</v>
      </c>
      <c r="F10" t="s">
        <v>9</v>
      </c>
      <c r="G10" t="str">
        <f t="shared" si="0"/>
        <v>10101000</v>
      </c>
    </row>
    <row r="11" spans="1:7" ht="24.95" customHeight="1" thickBot="1" x14ac:dyDescent="0.3">
      <c r="A11" s="4" t="s">
        <v>35</v>
      </c>
      <c r="B11" s="5" t="s">
        <v>36</v>
      </c>
      <c r="C11" s="5" t="s">
        <v>37</v>
      </c>
      <c r="D11" s="6">
        <v>169.5</v>
      </c>
      <c r="E11" s="7" t="s">
        <v>13</v>
      </c>
      <c r="F11" t="s">
        <v>9</v>
      </c>
      <c r="G11" t="str">
        <f t="shared" si="0"/>
        <v>10101000</v>
      </c>
    </row>
    <row r="12" spans="1:7" ht="24.95" customHeight="1" thickBot="1" x14ac:dyDescent="0.3">
      <c r="A12" s="4" t="s">
        <v>38</v>
      </c>
      <c r="B12" s="5" t="s">
        <v>39</v>
      </c>
      <c r="C12" s="5" t="s">
        <v>40</v>
      </c>
      <c r="D12" s="6">
        <v>190.5</v>
      </c>
      <c r="E12" s="7" t="s">
        <v>13</v>
      </c>
      <c r="F12" t="s">
        <v>9</v>
      </c>
      <c r="G12" t="str">
        <f t="shared" si="0"/>
        <v>10101000</v>
      </c>
    </row>
    <row r="13" spans="1:7" ht="24.95" customHeight="1" thickBot="1" x14ac:dyDescent="0.3">
      <c r="A13" s="4" t="s">
        <v>41</v>
      </c>
      <c r="B13" s="5" t="s">
        <v>42</v>
      </c>
      <c r="C13" s="5" t="s">
        <v>43</v>
      </c>
      <c r="D13" s="6">
        <v>246</v>
      </c>
      <c r="E13" s="7" t="s">
        <v>13</v>
      </c>
      <c r="F13" t="s">
        <v>9</v>
      </c>
      <c r="G13" t="str">
        <f t="shared" si="0"/>
        <v>10101000</v>
      </c>
    </row>
    <row r="14" spans="1:7" ht="24.95" customHeight="1" thickBot="1" x14ac:dyDescent="0.3">
      <c r="A14" s="4" t="s">
        <v>44</v>
      </c>
      <c r="B14" s="5" t="s">
        <v>45</v>
      </c>
      <c r="C14" s="5" t="s">
        <v>46</v>
      </c>
      <c r="D14" s="6">
        <v>274.5</v>
      </c>
      <c r="E14" s="7" t="s">
        <v>13</v>
      </c>
      <c r="F14" t="s">
        <v>9</v>
      </c>
      <c r="G14" t="str">
        <f t="shared" si="0"/>
        <v>10101000</v>
      </c>
    </row>
    <row r="15" spans="1:7" ht="24.95" customHeight="1" thickBot="1" x14ac:dyDescent="0.3">
      <c r="A15" s="4" t="s">
        <v>47</v>
      </c>
      <c r="B15" s="5" t="s">
        <v>48</v>
      </c>
      <c r="C15" s="5" t="s">
        <v>49</v>
      </c>
      <c r="D15" s="6">
        <v>416</v>
      </c>
      <c r="E15" s="7" t="s">
        <v>13</v>
      </c>
      <c r="F15" t="s">
        <v>9</v>
      </c>
      <c r="G15" t="str">
        <f t="shared" si="0"/>
        <v>10101000</v>
      </c>
    </row>
    <row r="16" spans="1:7" ht="24.95" customHeight="1" thickBot="1" x14ac:dyDescent="0.3">
      <c r="A16" s="4" t="s">
        <v>50</v>
      </c>
      <c r="B16" s="5" t="s">
        <v>51</v>
      </c>
      <c r="C16" s="5" t="s">
        <v>52</v>
      </c>
      <c r="D16" s="6">
        <v>250</v>
      </c>
      <c r="E16" s="7" t="s">
        <v>13</v>
      </c>
      <c r="F16" t="s">
        <v>9</v>
      </c>
      <c r="G16" t="str">
        <f t="shared" si="0"/>
        <v>10101000</v>
      </c>
    </row>
    <row r="17" spans="1:7" ht="24.95" customHeight="1" thickBot="1" x14ac:dyDescent="0.3">
      <c r="A17" s="4" t="s">
        <v>53</v>
      </c>
      <c r="B17" s="5" t="s">
        <v>54</v>
      </c>
      <c r="C17" s="5" t="s">
        <v>55</v>
      </c>
      <c r="D17" s="6">
        <v>290</v>
      </c>
      <c r="E17" s="7" t="s">
        <v>13</v>
      </c>
      <c r="F17" t="s">
        <v>9</v>
      </c>
      <c r="G17" t="str">
        <f t="shared" si="0"/>
        <v>10101000</v>
      </c>
    </row>
    <row r="18" spans="1:7" ht="24.95" customHeight="1" thickBot="1" x14ac:dyDescent="0.3">
      <c r="A18" s="4" t="s">
        <v>56</v>
      </c>
      <c r="B18" s="5" t="s">
        <v>57</v>
      </c>
      <c r="C18" s="5" t="s">
        <v>58</v>
      </c>
      <c r="D18" s="6">
        <v>485</v>
      </c>
      <c r="E18" s="7" t="s">
        <v>13</v>
      </c>
      <c r="F18" t="s">
        <v>9</v>
      </c>
      <c r="G18" t="str">
        <f t="shared" si="0"/>
        <v>10101000</v>
      </c>
    </row>
    <row r="19" spans="1:7" ht="24.95" customHeight="1" thickBot="1" x14ac:dyDescent="0.3">
      <c r="A19" s="4" t="s">
        <v>59</v>
      </c>
      <c r="B19" s="5" t="s">
        <v>60</v>
      </c>
      <c r="C19" s="5" t="s">
        <v>61</v>
      </c>
      <c r="D19" s="6">
        <v>531</v>
      </c>
      <c r="E19" s="7" t="s">
        <v>13</v>
      </c>
      <c r="F19" t="s">
        <v>9</v>
      </c>
      <c r="G19" t="str">
        <f t="shared" si="0"/>
        <v>10101000</v>
      </c>
    </row>
    <row r="20" spans="1:7" ht="24.95" customHeight="1" thickBot="1" x14ac:dyDescent="0.3">
      <c r="A20" s="4" t="s">
        <v>62</v>
      </c>
      <c r="B20" s="5" t="s">
        <v>63</v>
      </c>
      <c r="C20" s="5" t="s">
        <v>64</v>
      </c>
      <c r="D20" s="6">
        <v>0.5</v>
      </c>
      <c r="E20" s="7" t="s">
        <v>13</v>
      </c>
      <c r="F20" t="s">
        <v>9</v>
      </c>
      <c r="G20" t="str">
        <f t="shared" si="0"/>
        <v>10101000</v>
      </c>
    </row>
    <row r="21" spans="1:7" ht="24.95" customHeight="1" thickBot="1" x14ac:dyDescent="0.3">
      <c r="A21" s="4" t="s">
        <v>65</v>
      </c>
      <c r="B21" s="5" t="s">
        <v>66</v>
      </c>
      <c r="C21" s="5" t="s">
        <v>67</v>
      </c>
      <c r="D21" s="6">
        <v>403.5</v>
      </c>
      <c r="E21" s="7" t="s">
        <v>13</v>
      </c>
      <c r="F21" t="s">
        <v>9</v>
      </c>
      <c r="G21" t="str">
        <f t="shared" si="0"/>
        <v>10101000</v>
      </c>
    </row>
    <row r="22" spans="1:7" ht="24.95" customHeight="1" thickBot="1" x14ac:dyDescent="0.3">
      <c r="A22" s="4" t="s">
        <v>68</v>
      </c>
      <c r="B22" s="5" t="s">
        <v>69</v>
      </c>
      <c r="C22" s="5" t="s">
        <v>70</v>
      </c>
      <c r="D22" s="6">
        <v>449</v>
      </c>
      <c r="E22" s="7" t="s">
        <v>13</v>
      </c>
      <c r="F22" t="s">
        <v>9</v>
      </c>
      <c r="G22" t="str">
        <f t="shared" si="0"/>
        <v>10101000</v>
      </c>
    </row>
    <row r="23" spans="1:7" ht="24.95" customHeight="1" thickBot="1" x14ac:dyDescent="0.3">
      <c r="A23" s="4" t="s">
        <v>71</v>
      </c>
      <c r="B23" s="5" t="s">
        <v>72</v>
      </c>
      <c r="C23" s="5" t="s">
        <v>73</v>
      </c>
      <c r="D23" s="6">
        <v>571.5</v>
      </c>
      <c r="E23" s="7" t="s">
        <v>13</v>
      </c>
      <c r="F23" t="s">
        <v>9</v>
      </c>
      <c r="G23" t="str">
        <f t="shared" si="0"/>
        <v>10101000</v>
      </c>
    </row>
    <row r="24" spans="1:7" ht="24.95" customHeight="1" thickBot="1" x14ac:dyDescent="0.3">
      <c r="A24" s="4" t="s">
        <v>74</v>
      </c>
      <c r="B24" s="5" t="s">
        <v>75</v>
      </c>
      <c r="C24" s="5" t="s">
        <v>76</v>
      </c>
      <c r="D24" s="6">
        <v>627.5</v>
      </c>
      <c r="E24" s="7" t="s">
        <v>13</v>
      </c>
      <c r="F24" t="s">
        <v>9</v>
      </c>
      <c r="G24" t="str">
        <f t="shared" si="0"/>
        <v>10101000</v>
      </c>
    </row>
    <row r="25" spans="1:7" ht="24.95" customHeight="1" thickBot="1" x14ac:dyDescent="0.3">
      <c r="A25" s="4" t="s">
        <v>77</v>
      </c>
      <c r="B25" s="5" t="s">
        <v>78</v>
      </c>
      <c r="C25" s="5" t="s">
        <v>79</v>
      </c>
      <c r="D25" s="6">
        <v>928.5</v>
      </c>
      <c r="E25" s="7" t="s">
        <v>13</v>
      </c>
      <c r="F25" t="s">
        <v>9</v>
      </c>
      <c r="G25" t="str">
        <f t="shared" si="0"/>
        <v>10101000</v>
      </c>
    </row>
    <row r="26" spans="1:7" ht="24.95" customHeight="1" thickBot="1" x14ac:dyDescent="0.3">
      <c r="A26" s="4" t="s">
        <v>80</v>
      </c>
      <c r="B26" s="5" t="s">
        <v>81</v>
      </c>
      <c r="C26" s="5" t="s">
        <v>82</v>
      </c>
      <c r="D26" s="8">
        <v>1025</v>
      </c>
      <c r="E26" s="7" t="s">
        <v>13</v>
      </c>
      <c r="F26" t="s">
        <v>9</v>
      </c>
      <c r="G26" t="str">
        <f t="shared" si="0"/>
        <v>10101000</v>
      </c>
    </row>
    <row r="27" spans="1:7" ht="24.95" customHeight="1" thickBot="1" x14ac:dyDescent="0.3">
      <c r="A27" s="4" t="s">
        <v>83</v>
      </c>
      <c r="B27" s="5" t="s">
        <v>84</v>
      </c>
      <c r="C27" s="5" t="s">
        <v>85</v>
      </c>
      <c r="D27" s="6">
        <v>0.5</v>
      </c>
      <c r="E27" s="7" t="s">
        <v>13</v>
      </c>
      <c r="F27" t="s">
        <v>9</v>
      </c>
      <c r="G27" t="str">
        <f t="shared" si="0"/>
        <v>10101000</v>
      </c>
    </row>
    <row r="28" spans="1:7" ht="24.95" customHeight="1" thickBot="1" x14ac:dyDescent="0.3">
      <c r="A28" s="4" t="s">
        <v>86</v>
      </c>
      <c r="B28" s="5" t="s">
        <v>87</v>
      </c>
      <c r="C28" s="5" t="s">
        <v>88</v>
      </c>
      <c r="D28" s="6">
        <v>0.5</v>
      </c>
      <c r="E28" s="7" t="s">
        <v>13</v>
      </c>
      <c r="F28" t="s">
        <v>9</v>
      </c>
      <c r="G28" t="str">
        <f t="shared" si="0"/>
        <v>10101000</v>
      </c>
    </row>
    <row r="29" spans="1:7" ht="24.95" customHeight="1" thickBot="1" x14ac:dyDescent="0.3">
      <c r="A29" s="4" t="s">
        <v>89</v>
      </c>
      <c r="B29" s="5" t="s">
        <v>90</v>
      </c>
      <c r="C29" s="5" t="s">
        <v>91</v>
      </c>
      <c r="D29" s="6">
        <v>0.5</v>
      </c>
      <c r="E29" s="7" t="s">
        <v>13</v>
      </c>
      <c r="F29" t="s">
        <v>9</v>
      </c>
      <c r="G29" t="str">
        <f t="shared" si="0"/>
        <v>10101000</v>
      </c>
    </row>
    <row r="30" spans="1:7" ht="24.95" customHeight="1" thickBot="1" x14ac:dyDescent="0.3">
      <c r="A30" s="4" t="s">
        <v>92</v>
      </c>
      <c r="B30" s="5" t="s">
        <v>93</v>
      </c>
      <c r="C30" s="5" t="s">
        <v>94</v>
      </c>
      <c r="D30" s="6">
        <v>180</v>
      </c>
      <c r="E30" s="7" t="s">
        <v>13</v>
      </c>
      <c r="F30" t="s">
        <v>9</v>
      </c>
      <c r="G30" t="str">
        <f t="shared" si="0"/>
        <v>10101000</v>
      </c>
    </row>
    <row r="31" spans="1:7" ht="24.95" customHeight="1" thickBot="1" x14ac:dyDescent="0.3">
      <c r="A31" s="4" t="s">
        <v>95</v>
      </c>
      <c r="B31" s="5" t="s">
        <v>96</v>
      </c>
      <c r="C31" s="5" t="s">
        <v>97</v>
      </c>
      <c r="D31" s="6">
        <v>268.5</v>
      </c>
      <c r="E31" s="7" t="s">
        <v>13</v>
      </c>
      <c r="F31" t="s">
        <v>9</v>
      </c>
      <c r="G31" t="str">
        <f t="shared" si="0"/>
        <v>10101000</v>
      </c>
    </row>
    <row r="32" spans="1:7" ht="24.95" customHeight="1" thickBot="1" x14ac:dyDescent="0.3">
      <c r="A32" s="4" t="s">
        <v>98</v>
      </c>
      <c r="B32" s="5" t="s">
        <v>99</v>
      </c>
      <c r="C32" s="5" t="s">
        <v>100</v>
      </c>
      <c r="D32" s="6">
        <v>417.5</v>
      </c>
      <c r="E32" s="7" t="s">
        <v>13</v>
      </c>
      <c r="F32" t="s">
        <v>9</v>
      </c>
      <c r="G32" t="str">
        <f t="shared" si="0"/>
        <v>10101000</v>
      </c>
    </row>
    <row r="33" spans="1:7" ht="24.95" customHeight="1" thickBot="1" x14ac:dyDescent="0.3">
      <c r="A33" s="4" t="s">
        <v>101</v>
      </c>
      <c r="B33" s="5" t="s">
        <v>102</v>
      </c>
      <c r="C33" s="5" t="s">
        <v>103</v>
      </c>
      <c r="D33" s="6">
        <v>633</v>
      </c>
      <c r="E33" s="7" t="s">
        <v>13</v>
      </c>
      <c r="F33" t="s">
        <v>9</v>
      </c>
      <c r="G33" t="str">
        <f t="shared" si="0"/>
        <v>10101000</v>
      </c>
    </row>
    <row r="34" spans="1:7" ht="24.95" customHeight="1" thickBot="1" x14ac:dyDescent="0.3">
      <c r="A34" s="4" t="s">
        <v>104</v>
      </c>
      <c r="B34" s="5" t="s">
        <v>105</v>
      </c>
      <c r="C34" s="5" t="s">
        <v>106</v>
      </c>
      <c r="D34" s="6">
        <v>236.5</v>
      </c>
      <c r="E34" s="7" t="s">
        <v>13</v>
      </c>
      <c r="F34" t="s">
        <v>9</v>
      </c>
      <c r="G34" t="str">
        <f t="shared" si="0"/>
        <v>10101000</v>
      </c>
    </row>
    <row r="35" spans="1:7" ht="24.95" customHeight="1" thickBot="1" x14ac:dyDescent="0.3">
      <c r="A35" s="4" t="s">
        <v>107</v>
      </c>
      <c r="B35" s="5" t="s">
        <v>108</v>
      </c>
      <c r="C35" s="5" t="s">
        <v>109</v>
      </c>
      <c r="D35" s="6">
        <v>354.5</v>
      </c>
      <c r="E35" s="7" t="s">
        <v>13</v>
      </c>
      <c r="F35" t="s">
        <v>9</v>
      </c>
      <c r="G35" t="str">
        <f t="shared" si="0"/>
        <v>10101000</v>
      </c>
    </row>
    <row r="36" spans="1:7" ht="24.95" customHeight="1" thickBot="1" x14ac:dyDescent="0.3">
      <c r="A36" s="4" t="s">
        <v>110</v>
      </c>
      <c r="B36" s="5" t="s">
        <v>111</v>
      </c>
      <c r="C36" s="5" t="s">
        <v>112</v>
      </c>
      <c r="D36" s="6">
        <v>599.5</v>
      </c>
      <c r="E36" s="7" t="s">
        <v>13</v>
      </c>
      <c r="F36" t="s">
        <v>9</v>
      </c>
      <c r="G36" t="str">
        <f t="shared" si="0"/>
        <v>10101000</v>
      </c>
    </row>
    <row r="37" spans="1:7" ht="24.95" customHeight="1" thickBot="1" x14ac:dyDescent="0.3">
      <c r="A37" s="4" t="s">
        <v>113</v>
      </c>
      <c r="B37" s="5" t="s">
        <v>114</v>
      </c>
      <c r="C37" s="5" t="s">
        <v>115</v>
      </c>
      <c r="D37" s="6">
        <v>172.5</v>
      </c>
      <c r="E37" s="7" t="s">
        <v>13</v>
      </c>
      <c r="F37" t="s">
        <v>9</v>
      </c>
      <c r="G37" t="str">
        <f t="shared" si="0"/>
        <v>10101000</v>
      </c>
    </row>
    <row r="38" spans="1:7" ht="24.95" customHeight="1" thickBot="1" x14ac:dyDescent="0.3">
      <c r="A38" s="4" t="s">
        <v>116</v>
      </c>
      <c r="B38" s="5" t="s">
        <v>117</v>
      </c>
      <c r="C38" s="5" t="s">
        <v>118</v>
      </c>
      <c r="D38" s="6">
        <v>191.5</v>
      </c>
      <c r="E38" s="7" t="s">
        <v>13</v>
      </c>
      <c r="F38" t="s">
        <v>9</v>
      </c>
      <c r="G38" t="str">
        <f t="shared" si="0"/>
        <v>10101000</v>
      </c>
    </row>
    <row r="39" spans="1:7" ht="24.95" customHeight="1" thickBot="1" x14ac:dyDescent="0.3">
      <c r="A39" s="4" t="s">
        <v>119</v>
      </c>
      <c r="B39" s="5" t="s">
        <v>120</v>
      </c>
      <c r="C39" s="5" t="s">
        <v>121</v>
      </c>
      <c r="D39" s="6">
        <v>250.5</v>
      </c>
      <c r="E39" s="7" t="s">
        <v>13</v>
      </c>
      <c r="F39" t="s">
        <v>9</v>
      </c>
      <c r="G39" t="str">
        <f t="shared" si="0"/>
        <v>10101000</v>
      </c>
    </row>
    <row r="40" spans="1:7" ht="24.95" customHeight="1" thickBot="1" x14ac:dyDescent="0.3">
      <c r="A40" s="4" t="s">
        <v>122</v>
      </c>
      <c r="B40" s="5" t="s">
        <v>123</v>
      </c>
      <c r="C40" s="5" t="s">
        <v>124</v>
      </c>
      <c r="D40" s="6">
        <v>572</v>
      </c>
      <c r="E40" s="7" t="s">
        <v>13</v>
      </c>
      <c r="F40" t="s">
        <v>9</v>
      </c>
      <c r="G40" t="str">
        <f t="shared" si="0"/>
        <v>10101000</v>
      </c>
    </row>
    <row r="41" spans="1:7" ht="24.95" customHeight="1" thickBot="1" x14ac:dyDescent="0.3">
      <c r="A41" s="4" t="s">
        <v>125</v>
      </c>
      <c r="B41" s="5" t="s">
        <v>126</v>
      </c>
      <c r="C41" s="5" t="s">
        <v>127</v>
      </c>
      <c r="D41" s="6">
        <v>666.5</v>
      </c>
      <c r="E41" s="7" t="s">
        <v>13</v>
      </c>
      <c r="F41" t="s">
        <v>9</v>
      </c>
      <c r="G41" t="str">
        <f t="shared" si="0"/>
        <v>10101000</v>
      </c>
    </row>
    <row r="42" spans="1:7" ht="24.95" customHeight="1" thickBot="1" x14ac:dyDescent="0.3">
      <c r="A42" s="4" t="s">
        <v>128</v>
      </c>
      <c r="B42" s="5" t="s">
        <v>129</v>
      </c>
      <c r="C42" s="5" t="s">
        <v>130</v>
      </c>
      <c r="D42" s="6">
        <v>666.5</v>
      </c>
      <c r="E42" s="7" t="s">
        <v>13</v>
      </c>
      <c r="F42" t="s">
        <v>9</v>
      </c>
      <c r="G42" t="str">
        <f t="shared" si="0"/>
        <v>10101000</v>
      </c>
    </row>
    <row r="43" spans="1:7" ht="24.95" customHeight="1" thickBot="1" x14ac:dyDescent="0.3">
      <c r="A43" s="4" t="s">
        <v>131</v>
      </c>
      <c r="B43" s="5" t="s">
        <v>132</v>
      </c>
      <c r="C43" s="5" t="s">
        <v>133</v>
      </c>
      <c r="D43" s="8">
        <v>1384.5</v>
      </c>
      <c r="E43" s="7" t="s">
        <v>13</v>
      </c>
      <c r="F43" t="s">
        <v>9</v>
      </c>
      <c r="G43" t="str">
        <f t="shared" si="0"/>
        <v>10101000</v>
      </c>
    </row>
    <row r="44" spans="1:7" ht="24.95" customHeight="1" thickBot="1" x14ac:dyDescent="0.3">
      <c r="A44" s="4" t="s">
        <v>134</v>
      </c>
      <c r="B44" s="5" t="s">
        <v>135</v>
      </c>
      <c r="C44" s="5" t="s">
        <v>136</v>
      </c>
      <c r="D44" s="8">
        <v>1384.5</v>
      </c>
      <c r="E44" s="7" t="s">
        <v>13</v>
      </c>
      <c r="F44" t="s">
        <v>9</v>
      </c>
      <c r="G44" t="str">
        <f t="shared" si="0"/>
        <v>10101000</v>
      </c>
    </row>
    <row r="45" spans="1:7" ht="24.95" customHeight="1" thickBot="1" x14ac:dyDescent="0.3">
      <c r="A45" s="4" t="s">
        <v>137</v>
      </c>
      <c r="B45" s="5" t="s">
        <v>138</v>
      </c>
      <c r="C45" s="5" t="s">
        <v>139</v>
      </c>
      <c r="D45" s="6">
        <v>745.5</v>
      </c>
      <c r="E45" s="7" t="s">
        <v>13</v>
      </c>
      <c r="F45" t="s">
        <v>9</v>
      </c>
      <c r="G45" t="str">
        <f t="shared" si="0"/>
        <v>10101000</v>
      </c>
    </row>
    <row r="46" spans="1:7" ht="24.95" customHeight="1" thickBot="1" x14ac:dyDescent="0.3">
      <c r="A46" s="4" t="s">
        <v>140</v>
      </c>
      <c r="B46" s="5" t="s">
        <v>141</v>
      </c>
      <c r="C46" s="5" t="s">
        <v>142</v>
      </c>
      <c r="D46" s="6">
        <v>745.5</v>
      </c>
      <c r="E46" s="7" t="s">
        <v>13</v>
      </c>
      <c r="F46" t="s">
        <v>9</v>
      </c>
      <c r="G46" t="str">
        <f t="shared" si="0"/>
        <v>10101000</v>
      </c>
    </row>
    <row r="47" spans="1:7" ht="24.95" customHeight="1" thickBot="1" x14ac:dyDescent="0.3">
      <c r="A47" s="4" t="s">
        <v>145</v>
      </c>
      <c r="B47" s="5" t="s">
        <v>146</v>
      </c>
      <c r="C47" s="5" t="s">
        <v>147</v>
      </c>
      <c r="D47" s="6">
        <v>206</v>
      </c>
      <c r="E47" s="7" t="s">
        <v>13</v>
      </c>
      <c r="F47" t="s">
        <v>144</v>
      </c>
      <c r="G47" t="str">
        <f t="shared" si="0"/>
        <v>10102000</v>
      </c>
    </row>
    <row r="48" spans="1:7" ht="24.95" customHeight="1" thickBot="1" x14ac:dyDescent="0.3">
      <c r="A48" s="4" t="s">
        <v>148</v>
      </c>
      <c r="B48" s="5" t="s">
        <v>149</v>
      </c>
      <c r="C48" s="5" t="s">
        <v>150</v>
      </c>
      <c r="D48" s="6">
        <v>213.5</v>
      </c>
      <c r="E48" s="7" t="s">
        <v>13</v>
      </c>
      <c r="F48" t="s">
        <v>144</v>
      </c>
      <c r="G48" t="str">
        <f t="shared" si="0"/>
        <v>10102000</v>
      </c>
    </row>
    <row r="49" spans="1:7" ht="24.95" customHeight="1" thickBot="1" x14ac:dyDescent="0.3">
      <c r="A49" s="4" t="s">
        <v>151</v>
      </c>
      <c r="B49" s="5" t="s">
        <v>152</v>
      </c>
      <c r="C49" s="5" t="s">
        <v>153</v>
      </c>
      <c r="D49" s="6">
        <v>212</v>
      </c>
      <c r="E49" s="7" t="s">
        <v>13</v>
      </c>
      <c r="F49" t="s">
        <v>144</v>
      </c>
      <c r="G49" t="str">
        <f t="shared" si="0"/>
        <v>10102000</v>
      </c>
    </row>
    <row r="50" spans="1:7" ht="24.95" customHeight="1" thickBot="1" x14ac:dyDescent="0.3">
      <c r="A50" s="4" t="s">
        <v>154</v>
      </c>
      <c r="B50" s="5" t="s">
        <v>155</v>
      </c>
      <c r="C50" s="5" t="s">
        <v>156</v>
      </c>
      <c r="D50" s="6">
        <v>217.5</v>
      </c>
      <c r="E50" s="7" t="s">
        <v>13</v>
      </c>
      <c r="F50" t="s">
        <v>144</v>
      </c>
      <c r="G50" t="str">
        <f t="shared" si="0"/>
        <v>10102000</v>
      </c>
    </row>
    <row r="51" spans="1:7" ht="24.95" customHeight="1" thickBot="1" x14ac:dyDescent="0.3">
      <c r="A51" s="4" t="s">
        <v>157</v>
      </c>
      <c r="B51" s="5" t="s">
        <v>158</v>
      </c>
      <c r="C51" s="5" t="s">
        <v>159</v>
      </c>
      <c r="D51" s="6">
        <v>332.5</v>
      </c>
      <c r="E51" s="7" t="s">
        <v>13</v>
      </c>
      <c r="F51" t="s">
        <v>144</v>
      </c>
      <c r="G51" t="str">
        <f t="shared" si="0"/>
        <v>10102000</v>
      </c>
    </row>
    <row r="52" spans="1:7" ht="24.95" customHeight="1" thickBot="1" x14ac:dyDescent="0.3">
      <c r="A52" s="4" t="s">
        <v>160</v>
      </c>
      <c r="B52" s="5" t="s">
        <v>161</v>
      </c>
      <c r="C52" s="5" t="s">
        <v>162</v>
      </c>
      <c r="D52" s="6">
        <v>343.5</v>
      </c>
      <c r="E52" s="7" t="s">
        <v>13</v>
      </c>
      <c r="F52" t="s">
        <v>144</v>
      </c>
      <c r="G52" t="str">
        <f t="shared" si="0"/>
        <v>10102000</v>
      </c>
    </row>
    <row r="53" spans="1:7" ht="24.95" customHeight="1" thickBot="1" x14ac:dyDescent="0.3">
      <c r="A53" s="4" t="s">
        <v>163</v>
      </c>
      <c r="B53" s="5" t="s">
        <v>164</v>
      </c>
      <c r="C53" s="5" t="s">
        <v>165</v>
      </c>
      <c r="D53" s="6">
        <v>339</v>
      </c>
      <c r="E53" s="7" t="s">
        <v>13</v>
      </c>
      <c r="F53" t="s">
        <v>144</v>
      </c>
      <c r="G53" t="str">
        <f t="shared" si="0"/>
        <v>10102000</v>
      </c>
    </row>
    <row r="54" spans="1:7" ht="24.95" customHeight="1" thickBot="1" x14ac:dyDescent="0.3">
      <c r="A54" s="4" t="s">
        <v>166</v>
      </c>
      <c r="B54" s="5" t="s">
        <v>167</v>
      </c>
      <c r="C54" s="5" t="s">
        <v>168</v>
      </c>
      <c r="D54" s="6">
        <v>347.5</v>
      </c>
      <c r="E54" s="7" t="s">
        <v>13</v>
      </c>
      <c r="F54" t="s">
        <v>144</v>
      </c>
      <c r="G54" t="str">
        <f t="shared" si="0"/>
        <v>10102000</v>
      </c>
    </row>
    <row r="55" spans="1:7" ht="24.95" customHeight="1" thickBot="1" x14ac:dyDescent="0.3">
      <c r="A55" s="4" t="s">
        <v>169</v>
      </c>
      <c r="B55" s="5" t="s">
        <v>170</v>
      </c>
      <c r="C55" s="5" t="s">
        <v>171</v>
      </c>
      <c r="D55" s="6">
        <v>499.5</v>
      </c>
      <c r="E55" s="7" t="s">
        <v>13</v>
      </c>
      <c r="F55" t="s">
        <v>144</v>
      </c>
      <c r="G55" t="str">
        <f t="shared" si="0"/>
        <v>10102000</v>
      </c>
    </row>
    <row r="56" spans="1:7" ht="24.95" customHeight="1" thickBot="1" x14ac:dyDescent="0.3">
      <c r="A56" s="4" t="s">
        <v>172</v>
      </c>
      <c r="B56" s="5" t="s">
        <v>173</v>
      </c>
      <c r="C56" s="5" t="s">
        <v>174</v>
      </c>
      <c r="D56" s="6">
        <v>507.5</v>
      </c>
      <c r="E56" s="7" t="s">
        <v>13</v>
      </c>
      <c r="F56" t="s">
        <v>144</v>
      </c>
      <c r="G56" t="str">
        <f t="shared" si="0"/>
        <v>10102000</v>
      </c>
    </row>
    <row r="57" spans="1:7" ht="24.95" customHeight="1" thickBot="1" x14ac:dyDescent="0.3">
      <c r="A57" s="4" t="s">
        <v>175</v>
      </c>
      <c r="B57" s="5" t="s">
        <v>176</v>
      </c>
      <c r="C57" s="5" t="s">
        <v>177</v>
      </c>
      <c r="D57" s="6">
        <v>510</v>
      </c>
      <c r="E57" s="7" t="s">
        <v>13</v>
      </c>
      <c r="F57" t="s">
        <v>144</v>
      </c>
      <c r="G57" t="str">
        <f t="shared" si="0"/>
        <v>10102000</v>
      </c>
    </row>
    <row r="58" spans="1:7" ht="24.95" customHeight="1" thickBot="1" x14ac:dyDescent="0.3">
      <c r="A58" s="4" t="s">
        <v>178</v>
      </c>
      <c r="B58" s="5" t="s">
        <v>179</v>
      </c>
      <c r="C58" s="5" t="s">
        <v>180</v>
      </c>
      <c r="D58" s="6">
        <v>515.5</v>
      </c>
      <c r="E58" s="7" t="s">
        <v>13</v>
      </c>
      <c r="F58" t="s">
        <v>144</v>
      </c>
      <c r="G58" t="str">
        <f t="shared" si="0"/>
        <v>10102000</v>
      </c>
    </row>
    <row r="59" spans="1:7" ht="24.95" customHeight="1" thickBot="1" x14ac:dyDescent="0.3">
      <c r="A59" s="4" t="s">
        <v>181</v>
      </c>
      <c r="B59" s="5" t="s">
        <v>182</v>
      </c>
      <c r="C59" s="5" t="s">
        <v>183</v>
      </c>
      <c r="D59" s="6">
        <v>807</v>
      </c>
      <c r="E59" s="7" t="s">
        <v>13</v>
      </c>
      <c r="F59" t="s">
        <v>144</v>
      </c>
      <c r="G59" t="str">
        <f t="shared" si="0"/>
        <v>10102000</v>
      </c>
    </row>
    <row r="60" spans="1:7" ht="24.95" customHeight="1" thickBot="1" x14ac:dyDescent="0.3">
      <c r="A60" s="4" t="s">
        <v>184</v>
      </c>
      <c r="B60" s="5" t="s">
        <v>185</v>
      </c>
      <c r="C60" s="5" t="s">
        <v>186</v>
      </c>
      <c r="D60" s="6">
        <v>822.5</v>
      </c>
      <c r="E60" s="7" t="s">
        <v>13</v>
      </c>
      <c r="F60" t="s">
        <v>144</v>
      </c>
      <c r="G60" t="str">
        <f t="shared" si="0"/>
        <v>10102000</v>
      </c>
    </row>
    <row r="61" spans="1:7" ht="24.95" customHeight="1" thickBot="1" x14ac:dyDescent="0.3">
      <c r="A61" s="4" t="s">
        <v>187</v>
      </c>
      <c r="B61" s="5" t="s">
        <v>188</v>
      </c>
      <c r="C61" s="5" t="s">
        <v>189</v>
      </c>
      <c r="D61" s="8">
        <v>1145</v>
      </c>
      <c r="E61" s="7" t="s">
        <v>13</v>
      </c>
      <c r="F61" t="s">
        <v>144</v>
      </c>
      <c r="G61" t="str">
        <f t="shared" si="0"/>
        <v>10102000</v>
      </c>
    </row>
    <row r="62" spans="1:7" ht="24.95" customHeight="1" thickBot="1" x14ac:dyDescent="0.3">
      <c r="A62" s="4" t="s">
        <v>190</v>
      </c>
      <c r="B62" s="5" t="s">
        <v>191</v>
      </c>
      <c r="C62" s="5" t="s">
        <v>192</v>
      </c>
      <c r="D62" s="8">
        <v>1204</v>
      </c>
      <c r="E62" s="7" t="s">
        <v>13</v>
      </c>
      <c r="F62" t="s">
        <v>144</v>
      </c>
      <c r="G62" t="str">
        <f t="shared" si="0"/>
        <v>10102000</v>
      </c>
    </row>
    <row r="63" spans="1:7" ht="24.95" customHeight="1" thickBot="1" x14ac:dyDescent="0.3">
      <c r="A63" s="4" t="s">
        <v>193</v>
      </c>
      <c r="B63" s="5" t="s">
        <v>194</v>
      </c>
      <c r="C63" s="5" t="s">
        <v>195</v>
      </c>
      <c r="D63" s="8">
        <v>1691</v>
      </c>
      <c r="E63" s="7" t="s">
        <v>13</v>
      </c>
      <c r="F63" t="s">
        <v>144</v>
      </c>
      <c r="G63" t="str">
        <f t="shared" si="0"/>
        <v>10102000</v>
      </c>
    </row>
    <row r="64" spans="1:7" ht="24.95" customHeight="1" thickBot="1" x14ac:dyDescent="0.3">
      <c r="A64" s="4" t="s">
        <v>196</v>
      </c>
      <c r="B64" s="5" t="s">
        <v>197</v>
      </c>
      <c r="C64" s="5" t="s">
        <v>198</v>
      </c>
      <c r="D64" s="8">
        <v>1778.5</v>
      </c>
      <c r="E64" s="7" t="s">
        <v>13</v>
      </c>
      <c r="F64" t="s">
        <v>144</v>
      </c>
      <c r="G64" t="str">
        <f t="shared" si="0"/>
        <v>10102000</v>
      </c>
    </row>
    <row r="65" spans="1:7" ht="24.95" customHeight="1" thickBot="1" x14ac:dyDescent="0.3">
      <c r="A65" s="4" t="s">
        <v>199</v>
      </c>
      <c r="B65" s="5" t="s">
        <v>200</v>
      </c>
      <c r="C65" s="5" t="s">
        <v>201</v>
      </c>
      <c r="D65" s="8">
        <v>4863.5</v>
      </c>
      <c r="E65" s="7" t="s">
        <v>13</v>
      </c>
      <c r="F65" t="s">
        <v>144</v>
      </c>
      <c r="G65" t="str">
        <f t="shared" si="0"/>
        <v>10102000</v>
      </c>
    </row>
    <row r="66" spans="1:7" ht="24.95" customHeight="1" thickBot="1" x14ac:dyDescent="0.3">
      <c r="A66" s="4" t="s">
        <v>202</v>
      </c>
      <c r="B66" s="5" t="s">
        <v>203</v>
      </c>
      <c r="C66" s="5" t="s">
        <v>204</v>
      </c>
      <c r="D66" s="8">
        <v>7034</v>
      </c>
      <c r="E66" s="7" t="s">
        <v>13</v>
      </c>
      <c r="F66" t="s">
        <v>144</v>
      </c>
      <c r="G66" t="str">
        <f t="shared" si="0"/>
        <v>10102000</v>
      </c>
    </row>
    <row r="67" spans="1:7" ht="24.95" customHeight="1" thickBot="1" x14ac:dyDescent="0.3">
      <c r="A67" s="4" t="s">
        <v>205</v>
      </c>
      <c r="B67" s="5" t="s">
        <v>206</v>
      </c>
      <c r="C67" s="5" t="s">
        <v>207</v>
      </c>
      <c r="D67" s="8">
        <v>13591</v>
      </c>
      <c r="E67" s="7" t="s">
        <v>13</v>
      </c>
      <c r="F67" t="s">
        <v>144</v>
      </c>
      <c r="G67" t="str">
        <f t="shared" si="0"/>
        <v>10102000</v>
      </c>
    </row>
    <row r="68" spans="1:7" ht="24.95" customHeight="1" thickBot="1" x14ac:dyDescent="0.3">
      <c r="A68" s="4" t="s">
        <v>210</v>
      </c>
      <c r="B68" s="5" t="s">
        <v>211</v>
      </c>
      <c r="C68" s="5" t="s">
        <v>212</v>
      </c>
      <c r="D68" s="6">
        <v>898.5</v>
      </c>
      <c r="E68" s="7" t="s">
        <v>13</v>
      </c>
      <c r="F68" t="s">
        <v>209</v>
      </c>
      <c r="G68" t="str">
        <f t="shared" ref="G68:G131" si="1">REPLACE(F68,1,1,"")</f>
        <v>10103000</v>
      </c>
    </row>
    <row r="69" spans="1:7" ht="24.95" customHeight="1" thickBot="1" x14ac:dyDescent="0.3">
      <c r="A69" s="4" t="s">
        <v>213</v>
      </c>
      <c r="B69" s="5" t="s">
        <v>214</v>
      </c>
      <c r="C69" s="5" t="s">
        <v>215</v>
      </c>
      <c r="D69" s="8">
        <v>1348</v>
      </c>
      <c r="E69" s="7" t="s">
        <v>13</v>
      </c>
      <c r="F69" t="s">
        <v>209</v>
      </c>
      <c r="G69" t="str">
        <f t="shared" si="1"/>
        <v>10103000</v>
      </c>
    </row>
    <row r="70" spans="1:7" ht="24.95" customHeight="1" thickBot="1" x14ac:dyDescent="0.3">
      <c r="A70" s="4" t="s">
        <v>216</v>
      </c>
      <c r="B70" s="5" t="s">
        <v>217</v>
      </c>
      <c r="C70" s="5" t="s">
        <v>218</v>
      </c>
      <c r="D70" s="8">
        <v>1872</v>
      </c>
      <c r="E70" s="7" t="s">
        <v>13</v>
      </c>
      <c r="F70" t="s">
        <v>209</v>
      </c>
      <c r="G70" t="str">
        <f t="shared" si="1"/>
        <v>10103000</v>
      </c>
    </row>
    <row r="71" spans="1:7" ht="24.95" customHeight="1" thickBot="1" x14ac:dyDescent="0.3">
      <c r="A71" s="4" t="s">
        <v>219</v>
      </c>
      <c r="B71" s="5" t="s">
        <v>220</v>
      </c>
      <c r="C71" s="5" t="s">
        <v>221</v>
      </c>
      <c r="D71" s="8">
        <v>3887.5</v>
      </c>
      <c r="E71" s="7" t="s">
        <v>13</v>
      </c>
      <c r="F71" t="s">
        <v>209</v>
      </c>
      <c r="G71" t="str">
        <f t="shared" si="1"/>
        <v>10103000</v>
      </c>
    </row>
    <row r="72" spans="1:7" ht="24.95" customHeight="1" thickBot="1" x14ac:dyDescent="0.3">
      <c r="A72" s="4" t="s">
        <v>222</v>
      </c>
      <c r="B72" s="5" t="s">
        <v>223</v>
      </c>
      <c r="C72" s="5" t="s">
        <v>224</v>
      </c>
      <c r="D72" s="8">
        <v>6719</v>
      </c>
      <c r="E72" s="7" t="s">
        <v>13</v>
      </c>
      <c r="F72" t="s">
        <v>209</v>
      </c>
      <c r="G72" t="str">
        <f t="shared" si="1"/>
        <v>10103000</v>
      </c>
    </row>
    <row r="73" spans="1:7" ht="24.95" customHeight="1" thickBot="1" x14ac:dyDescent="0.3">
      <c r="A73" s="4" t="s">
        <v>225</v>
      </c>
      <c r="B73" s="5" t="s">
        <v>226</v>
      </c>
      <c r="C73" s="5" t="s">
        <v>227</v>
      </c>
      <c r="D73" s="8">
        <v>10342</v>
      </c>
      <c r="E73" s="7" t="s">
        <v>13</v>
      </c>
      <c r="F73" t="s">
        <v>209</v>
      </c>
      <c r="G73" t="str">
        <f t="shared" si="1"/>
        <v>10103000</v>
      </c>
    </row>
    <row r="74" spans="1:7" ht="24.95" customHeight="1" thickBot="1" x14ac:dyDescent="0.3">
      <c r="A74" s="4" t="s">
        <v>228</v>
      </c>
      <c r="B74" s="5" t="s">
        <v>229</v>
      </c>
      <c r="C74" s="5" t="s">
        <v>230</v>
      </c>
      <c r="D74" s="6">
        <v>898.5</v>
      </c>
      <c r="E74" s="7" t="s">
        <v>13</v>
      </c>
      <c r="F74" t="s">
        <v>209</v>
      </c>
      <c r="G74" t="str">
        <f t="shared" si="1"/>
        <v>10103000</v>
      </c>
    </row>
    <row r="75" spans="1:7" ht="24.95" customHeight="1" thickBot="1" x14ac:dyDescent="0.3">
      <c r="A75" s="4" t="s">
        <v>231</v>
      </c>
      <c r="B75" s="5" t="s">
        <v>232</v>
      </c>
      <c r="C75" s="5" t="s">
        <v>233</v>
      </c>
      <c r="D75" s="8">
        <v>1348</v>
      </c>
      <c r="E75" s="7" t="s">
        <v>13</v>
      </c>
      <c r="F75" t="s">
        <v>209</v>
      </c>
      <c r="G75" t="str">
        <f t="shared" si="1"/>
        <v>10103000</v>
      </c>
    </row>
    <row r="76" spans="1:7" ht="24.95" customHeight="1" thickBot="1" x14ac:dyDescent="0.3">
      <c r="A76" s="4" t="s">
        <v>234</v>
      </c>
      <c r="B76" s="5" t="s">
        <v>235</v>
      </c>
      <c r="C76" s="5" t="s">
        <v>236</v>
      </c>
      <c r="D76" s="8">
        <v>1872</v>
      </c>
      <c r="E76" s="7" t="s">
        <v>13</v>
      </c>
      <c r="F76" t="s">
        <v>209</v>
      </c>
      <c r="G76" t="str">
        <f t="shared" si="1"/>
        <v>10103000</v>
      </c>
    </row>
    <row r="77" spans="1:7" ht="24.95" customHeight="1" thickBot="1" x14ac:dyDescent="0.3">
      <c r="A77" s="4" t="s">
        <v>237</v>
      </c>
      <c r="B77" s="5" t="s">
        <v>238</v>
      </c>
      <c r="C77" s="5" t="s">
        <v>239</v>
      </c>
      <c r="D77" s="8">
        <v>3887.5</v>
      </c>
      <c r="E77" s="7" t="s">
        <v>13</v>
      </c>
      <c r="F77" t="s">
        <v>209</v>
      </c>
      <c r="G77" t="str">
        <f t="shared" si="1"/>
        <v>10103000</v>
      </c>
    </row>
    <row r="78" spans="1:7" ht="24.95" customHeight="1" thickBot="1" x14ac:dyDescent="0.3">
      <c r="A78" s="4" t="s">
        <v>240</v>
      </c>
      <c r="B78" s="5" t="s">
        <v>241</v>
      </c>
      <c r="C78" s="5" t="s">
        <v>242</v>
      </c>
      <c r="D78" s="8">
        <v>6719</v>
      </c>
      <c r="E78" s="7" t="s">
        <v>13</v>
      </c>
      <c r="F78" t="s">
        <v>209</v>
      </c>
      <c r="G78" t="str">
        <f t="shared" si="1"/>
        <v>10103000</v>
      </c>
    </row>
    <row r="79" spans="1:7" ht="24.95" customHeight="1" thickBot="1" x14ac:dyDescent="0.3">
      <c r="A79" s="4" t="s">
        <v>243</v>
      </c>
      <c r="B79" s="5" t="s">
        <v>244</v>
      </c>
      <c r="C79" s="5" t="s">
        <v>245</v>
      </c>
      <c r="D79" s="8">
        <v>10342</v>
      </c>
      <c r="E79" s="7" t="s">
        <v>13</v>
      </c>
      <c r="F79" t="s">
        <v>209</v>
      </c>
      <c r="G79" t="str">
        <f t="shared" si="1"/>
        <v>10103000</v>
      </c>
    </row>
    <row r="80" spans="1:7" ht="24.95" customHeight="1" thickBot="1" x14ac:dyDescent="0.3">
      <c r="A80" s="4" t="s">
        <v>248</v>
      </c>
      <c r="B80" s="5" t="s">
        <v>249</v>
      </c>
      <c r="C80" s="5" t="s">
        <v>250</v>
      </c>
      <c r="D80" s="6">
        <v>157.5</v>
      </c>
      <c r="E80" s="7" t="s">
        <v>13</v>
      </c>
      <c r="F80" t="s">
        <v>247</v>
      </c>
      <c r="G80" t="str">
        <f t="shared" si="1"/>
        <v>10105000</v>
      </c>
    </row>
    <row r="81" spans="1:7" ht="24.95" customHeight="1" thickBot="1" x14ac:dyDescent="0.3">
      <c r="A81" s="4" t="s">
        <v>251</v>
      </c>
      <c r="B81" s="5" t="s">
        <v>252</v>
      </c>
      <c r="C81" s="5" t="s">
        <v>253</v>
      </c>
      <c r="D81" s="6">
        <v>150</v>
      </c>
      <c r="E81" s="7" t="s">
        <v>13</v>
      </c>
      <c r="F81" t="s">
        <v>247</v>
      </c>
      <c r="G81" t="str">
        <f t="shared" si="1"/>
        <v>10105000</v>
      </c>
    </row>
    <row r="82" spans="1:7" ht="24.95" customHeight="1" thickBot="1" x14ac:dyDescent="0.3">
      <c r="A82" s="4" t="s">
        <v>254</v>
      </c>
      <c r="B82" s="5" t="s">
        <v>255</v>
      </c>
      <c r="C82" s="5" t="s">
        <v>256</v>
      </c>
      <c r="D82" s="6">
        <v>165.5</v>
      </c>
      <c r="E82" s="7" t="s">
        <v>13</v>
      </c>
      <c r="F82" t="s">
        <v>247</v>
      </c>
      <c r="G82" t="str">
        <f t="shared" si="1"/>
        <v>10105000</v>
      </c>
    </row>
    <row r="83" spans="1:7" ht="24.95" customHeight="1" thickBot="1" x14ac:dyDescent="0.3">
      <c r="A83" s="4" t="s">
        <v>257</v>
      </c>
      <c r="B83" s="5" t="s">
        <v>258</v>
      </c>
      <c r="C83" s="5" t="s">
        <v>259</v>
      </c>
      <c r="D83" s="6">
        <v>161</v>
      </c>
      <c r="E83" s="7" t="s">
        <v>13</v>
      </c>
      <c r="F83" t="s">
        <v>247</v>
      </c>
      <c r="G83" t="str">
        <f t="shared" si="1"/>
        <v>10105000</v>
      </c>
    </row>
    <row r="84" spans="1:7" ht="24.95" customHeight="1" thickBot="1" x14ac:dyDescent="0.3">
      <c r="A84" s="4" t="s">
        <v>260</v>
      </c>
      <c r="B84" s="5" t="s">
        <v>261</v>
      </c>
      <c r="C84" s="5" t="s">
        <v>262</v>
      </c>
      <c r="D84" s="6">
        <v>118</v>
      </c>
      <c r="E84" s="7" t="s">
        <v>13</v>
      </c>
      <c r="F84" t="s">
        <v>247</v>
      </c>
      <c r="G84" t="str">
        <f t="shared" si="1"/>
        <v>10105000</v>
      </c>
    </row>
    <row r="85" spans="1:7" ht="24.95" customHeight="1" thickBot="1" x14ac:dyDescent="0.3">
      <c r="A85" s="4" t="s">
        <v>263</v>
      </c>
      <c r="B85" s="5" t="s">
        <v>264</v>
      </c>
      <c r="C85" s="5" t="s">
        <v>265</v>
      </c>
      <c r="D85" s="6">
        <v>118</v>
      </c>
      <c r="E85" s="7" t="s">
        <v>13</v>
      </c>
      <c r="F85" t="s">
        <v>247</v>
      </c>
      <c r="G85" t="str">
        <f t="shared" si="1"/>
        <v>10105000</v>
      </c>
    </row>
    <row r="86" spans="1:7" ht="24.95" customHeight="1" thickBot="1" x14ac:dyDescent="0.3">
      <c r="A86" s="4" t="s">
        <v>266</v>
      </c>
      <c r="B86" s="5" t="s">
        <v>267</v>
      </c>
      <c r="C86" s="5" t="s">
        <v>268</v>
      </c>
      <c r="D86" s="6">
        <v>143.5</v>
      </c>
      <c r="E86" s="7" t="s">
        <v>13</v>
      </c>
      <c r="F86" t="s">
        <v>247</v>
      </c>
      <c r="G86" t="str">
        <f t="shared" si="1"/>
        <v>10105000</v>
      </c>
    </row>
    <row r="87" spans="1:7" ht="24.95" customHeight="1" thickBot="1" x14ac:dyDescent="0.3">
      <c r="A87" s="4" t="s">
        <v>269</v>
      </c>
      <c r="B87" s="5" t="s">
        <v>270</v>
      </c>
      <c r="C87" s="5" t="s">
        <v>271</v>
      </c>
      <c r="D87" s="6">
        <v>132</v>
      </c>
      <c r="E87" s="7" t="s">
        <v>13</v>
      </c>
      <c r="F87" t="s">
        <v>247</v>
      </c>
      <c r="G87" t="str">
        <f t="shared" si="1"/>
        <v>10105000</v>
      </c>
    </row>
    <row r="88" spans="1:7" ht="24.95" customHeight="1" thickBot="1" x14ac:dyDescent="0.3">
      <c r="A88" s="4" t="s">
        <v>272</v>
      </c>
      <c r="B88" s="5" t="s">
        <v>273</v>
      </c>
      <c r="C88" s="5" t="s">
        <v>274</v>
      </c>
      <c r="D88" s="6">
        <v>140</v>
      </c>
      <c r="E88" s="7" t="s">
        <v>13</v>
      </c>
      <c r="F88" t="s">
        <v>247</v>
      </c>
      <c r="G88" t="str">
        <f t="shared" si="1"/>
        <v>10105000</v>
      </c>
    </row>
    <row r="89" spans="1:7" ht="24.95" customHeight="1" thickBot="1" x14ac:dyDescent="0.3">
      <c r="A89" s="4" t="s">
        <v>275</v>
      </c>
      <c r="B89" s="5" t="s">
        <v>276</v>
      </c>
      <c r="C89" s="5" t="s">
        <v>277</v>
      </c>
      <c r="D89" s="6">
        <v>129</v>
      </c>
      <c r="E89" s="7" t="s">
        <v>13</v>
      </c>
      <c r="F89" t="s">
        <v>247</v>
      </c>
      <c r="G89" t="str">
        <f t="shared" si="1"/>
        <v>10105000</v>
      </c>
    </row>
    <row r="90" spans="1:7" ht="24.95" customHeight="1" thickBot="1" x14ac:dyDescent="0.3">
      <c r="A90" s="4" t="s">
        <v>280</v>
      </c>
      <c r="B90" s="5" t="s">
        <v>281</v>
      </c>
      <c r="C90" s="5" t="s">
        <v>282</v>
      </c>
      <c r="D90" s="6">
        <v>554</v>
      </c>
      <c r="E90" s="7" t="s">
        <v>13</v>
      </c>
      <c r="F90" t="s">
        <v>279</v>
      </c>
      <c r="G90" t="str">
        <f t="shared" si="1"/>
        <v>10106000</v>
      </c>
    </row>
    <row r="91" spans="1:7" ht="24.95" customHeight="1" thickBot="1" x14ac:dyDescent="0.3">
      <c r="A91" s="4" t="s">
        <v>283</v>
      </c>
      <c r="B91" s="5" t="s">
        <v>284</v>
      </c>
      <c r="C91" s="5" t="s">
        <v>285</v>
      </c>
      <c r="D91" s="6">
        <v>581.5</v>
      </c>
      <c r="E91" s="7" t="s">
        <v>13</v>
      </c>
      <c r="F91" t="s">
        <v>279</v>
      </c>
      <c r="G91" t="str">
        <f t="shared" si="1"/>
        <v>10106000</v>
      </c>
    </row>
    <row r="92" spans="1:7" ht="24.95" customHeight="1" thickBot="1" x14ac:dyDescent="0.3">
      <c r="A92" s="4" t="s">
        <v>286</v>
      </c>
      <c r="B92" s="5" t="s">
        <v>287</v>
      </c>
      <c r="C92" s="5" t="s">
        <v>288</v>
      </c>
      <c r="D92" s="6">
        <v>643</v>
      </c>
      <c r="E92" s="7" t="s">
        <v>13</v>
      </c>
      <c r="F92" t="s">
        <v>279</v>
      </c>
      <c r="G92" t="str">
        <f t="shared" si="1"/>
        <v>10106000</v>
      </c>
    </row>
    <row r="93" spans="1:7" ht="24.95" customHeight="1" thickBot="1" x14ac:dyDescent="0.3">
      <c r="A93" s="4" t="s">
        <v>291</v>
      </c>
      <c r="B93" s="5" t="s">
        <v>292</v>
      </c>
      <c r="C93" s="5" t="s">
        <v>293</v>
      </c>
      <c r="D93" s="6">
        <v>181</v>
      </c>
      <c r="E93" s="7" t="s">
        <v>13</v>
      </c>
      <c r="F93" t="s">
        <v>290</v>
      </c>
      <c r="G93" t="str">
        <f t="shared" si="1"/>
        <v>10110000</v>
      </c>
    </row>
    <row r="94" spans="1:7" ht="24.95" customHeight="1" thickBot="1" x14ac:dyDescent="0.3">
      <c r="A94" s="4" t="s">
        <v>294</v>
      </c>
      <c r="B94" s="5" t="s">
        <v>295</v>
      </c>
      <c r="C94" s="5" t="s">
        <v>296</v>
      </c>
      <c r="D94" s="6">
        <v>185.5</v>
      </c>
      <c r="E94" s="7" t="s">
        <v>13</v>
      </c>
      <c r="F94" t="s">
        <v>290</v>
      </c>
      <c r="G94" t="str">
        <f t="shared" si="1"/>
        <v>10110000</v>
      </c>
    </row>
    <row r="95" spans="1:7" ht="24.95" customHeight="1" thickBot="1" x14ac:dyDescent="0.3">
      <c r="A95" s="4" t="s">
        <v>297</v>
      </c>
      <c r="B95" s="5" t="s">
        <v>298</v>
      </c>
      <c r="C95" s="5" t="s">
        <v>299</v>
      </c>
      <c r="D95" s="6">
        <v>181</v>
      </c>
      <c r="E95" s="7" t="s">
        <v>13</v>
      </c>
      <c r="F95" t="s">
        <v>290</v>
      </c>
      <c r="G95" t="str">
        <f t="shared" si="1"/>
        <v>10110000</v>
      </c>
    </row>
    <row r="96" spans="1:7" ht="24.95" customHeight="1" thickBot="1" x14ac:dyDescent="0.3">
      <c r="A96" s="4" t="s">
        <v>300</v>
      </c>
      <c r="B96" s="5" t="s">
        <v>301</v>
      </c>
      <c r="C96" s="5" t="s">
        <v>302</v>
      </c>
      <c r="D96" s="6">
        <v>185.5</v>
      </c>
      <c r="E96" s="7" t="s">
        <v>13</v>
      </c>
      <c r="F96" t="s">
        <v>290</v>
      </c>
      <c r="G96" t="str">
        <f t="shared" si="1"/>
        <v>10110000</v>
      </c>
    </row>
    <row r="97" spans="1:7" ht="24.95" customHeight="1" thickBot="1" x14ac:dyDescent="0.3">
      <c r="A97" s="4" t="s">
        <v>303</v>
      </c>
      <c r="B97" s="5" t="s">
        <v>304</v>
      </c>
      <c r="C97" s="5" t="s">
        <v>305</v>
      </c>
      <c r="D97" s="6">
        <v>244</v>
      </c>
      <c r="E97" s="7" t="s">
        <v>13</v>
      </c>
      <c r="F97" t="s">
        <v>290</v>
      </c>
      <c r="G97" t="str">
        <f t="shared" si="1"/>
        <v>10110000</v>
      </c>
    </row>
    <row r="98" spans="1:7" ht="24.95" customHeight="1" thickBot="1" x14ac:dyDescent="0.3">
      <c r="A98" s="4" t="s">
        <v>306</v>
      </c>
      <c r="B98" s="5" t="s">
        <v>307</v>
      </c>
      <c r="C98" s="5" t="s">
        <v>308</v>
      </c>
      <c r="D98" s="6">
        <v>252</v>
      </c>
      <c r="E98" s="7" t="s">
        <v>13</v>
      </c>
      <c r="F98" t="s">
        <v>290</v>
      </c>
      <c r="G98" t="str">
        <f t="shared" si="1"/>
        <v>10110000</v>
      </c>
    </row>
    <row r="99" spans="1:7" ht="24.95" customHeight="1" thickBot="1" x14ac:dyDescent="0.3">
      <c r="A99" s="4" t="s">
        <v>309</v>
      </c>
      <c r="B99" s="5" t="s">
        <v>310</v>
      </c>
      <c r="C99" s="5" t="s">
        <v>311</v>
      </c>
      <c r="D99" s="6">
        <v>244</v>
      </c>
      <c r="E99" s="7" t="s">
        <v>13</v>
      </c>
      <c r="F99" t="s">
        <v>290</v>
      </c>
      <c r="G99" t="str">
        <f t="shared" si="1"/>
        <v>10110000</v>
      </c>
    </row>
    <row r="100" spans="1:7" ht="24.95" customHeight="1" thickBot="1" x14ac:dyDescent="0.3">
      <c r="A100" s="4" t="s">
        <v>312</v>
      </c>
      <c r="B100" s="5" t="s">
        <v>313</v>
      </c>
      <c r="C100" s="5" t="s">
        <v>314</v>
      </c>
      <c r="D100" s="6">
        <v>252</v>
      </c>
      <c r="E100" s="7" t="s">
        <v>13</v>
      </c>
      <c r="F100" t="s">
        <v>290</v>
      </c>
      <c r="G100" t="str">
        <f t="shared" si="1"/>
        <v>10110000</v>
      </c>
    </row>
    <row r="101" spans="1:7" ht="24.95" customHeight="1" thickBot="1" x14ac:dyDescent="0.3">
      <c r="A101" s="4" t="s">
        <v>315</v>
      </c>
      <c r="B101" s="5" t="s">
        <v>316</v>
      </c>
      <c r="C101" s="5" t="s">
        <v>317</v>
      </c>
      <c r="D101" s="6">
        <v>371.5</v>
      </c>
      <c r="E101" s="7" t="s">
        <v>13</v>
      </c>
      <c r="F101" t="s">
        <v>290</v>
      </c>
      <c r="G101" t="str">
        <f t="shared" si="1"/>
        <v>10110000</v>
      </c>
    </row>
    <row r="102" spans="1:7" ht="24.95" customHeight="1" thickBot="1" x14ac:dyDescent="0.3">
      <c r="A102" s="4" t="s">
        <v>318</v>
      </c>
      <c r="B102" s="5" t="s">
        <v>319</v>
      </c>
      <c r="C102" s="5" t="s">
        <v>320</v>
      </c>
      <c r="D102" s="6">
        <v>381.5</v>
      </c>
      <c r="E102" s="7" t="s">
        <v>13</v>
      </c>
      <c r="F102" t="s">
        <v>290</v>
      </c>
      <c r="G102" t="str">
        <f t="shared" si="1"/>
        <v>10110000</v>
      </c>
    </row>
    <row r="103" spans="1:7" ht="24.95" customHeight="1" thickBot="1" x14ac:dyDescent="0.3">
      <c r="A103" s="4" t="s">
        <v>321</v>
      </c>
      <c r="B103" s="5" t="s">
        <v>322</v>
      </c>
      <c r="C103" s="5" t="s">
        <v>323</v>
      </c>
      <c r="D103" s="6">
        <v>371.5</v>
      </c>
      <c r="E103" s="7" t="s">
        <v>13</v>
      </c>
      <c r="F103" t="s">
        <v>290</v>
      </c>
      <c r="G103" t="str">
        <f t="shared" si="1"/>
        <v>10110000</v>
      </c>
    </row>
    <row r="104" spans="1:7" ht="24.95" customHeight="1" thickBot="1" x14ac:dyDescent="0.3">
      <c r="A104" s="4" t="s">
        <v>324</v>
      </c>
      <c r="B104" s="5" t="s">
        <v>325</v>
      </c>
      <c r="C104" s="5" t="s">
        <v>326</v>
      </c>
      <c r="D104" s="6">
        <v>381.5</v>
      </c>
      <c r="E104" s="7" t="s">
        <v>13</v>
      </c>
      <c r="F104" t="s">
        <v>290</v>
      </c>
      <c r="G104" t="str">
        <f t="shared" si="1"/>
        <v>10110000</v>
      </c>
    </row>
    <row r="105" spans="1:7" ht="24.95" customHeight="1" thickBot="1" x14ac:dyDescent="0.3">
      <c r="A105" s="4" t="s">
        <v>327</v>
      </c>
      <c r="B105" s="5" t="s">
        <v>328</v>
      </c>
      <c r="C105" s="5" t="s">
        <v>329</v>
      </c>
      <c r="D105" s="6">
        <v>644.5</v>
      </c>
      <c r="E105" s="7" t="s">
        <v>13</v>
      </c>
      <c r="F105" t="s">
        <v>290</v>
      </c>
      <c r="G105" t="str">
        <f t="shared" si="1"/>
        <v>10110000</v>
      </c>
    </row>
    <row r="106" spans="1:7" ht="24.95" customHeight="1" thickBot="1" x14ac:dyDescent="0.3">
      <c r="A106" s="4" t="s">
        <v>330</v>
      </c>
      <c r="B106" s="5" t="s">
        <v>331</v>
      </c>
      <c r="C106" s="5" t="s">
        <v>332</v>
      </c>
      <c r="D106" s="6">
        <v>661</v>
      </c>
      <c r="E106" s="7" t="s">
        <v>13</v>
      </c>
      <c r="F106" t="s">
        <v>290</v>
      </c>
      <c r="G106" t="str">
        <f t="shared" si="1"/>
        <v>10110000</v>
      </c>
    </row>
    <row r="107" spans="1:7" ht="24.95" customHeight="1" thickBot="1" x14ac:dyDescent="0.3">
      <c r="A107" s="4" t="s">
        <v>333</v>
      </c>
      <c r="B107" s="5" t="s">
        <v>334</v>
      </c>
      <c r="C107" s="5" t="s">
        <v>335</v>
      </c>
      <c r="D107" s="6">
        <v>948</v>
      </c>
      <c r="E107" s="7" t="s">
        <v>13</v>
      </c>
      <c r="F107" t="s">
        <v>290</v>
      </c>
      <c r="G107" t="str">
        <f t="shared" si="1"/>
        <v>10110000</v>
      </c>
    </row>
    <row r="108" spans="1:7" ht="24.95" customHeight="1" thickBot="1" x14ac:dyDescent="0.3">
      <c r="A108" s="4" t="s">
        <v>336</v>
      </c>
      <c r="B108" s="5" t="s">
        <v>337</v>
      </c>
      <c r="C108" s="5" t="s">
        <v>338</v>
      </c>
      <c r="D108" s="6">
        <v>973</v>
      </c>
      <c r="E108" s="7" t="s">
        <v>13</v>
      </c>
      <c r="F108" t="s">
        <v>290</v>
      </c>
      <c r="G108" t="str">
        <f t="shared" si="1"/>
        <v>10110000</v>
      </c>
    </row>
    <row r="109" spans="1:7" ht="24.95" customHeight="1" thickBot="1" x14ac:dyDescent="0.3">
      <c r="A109" s="4" t="s">
        <v>339</v>
      </c>
      <c r="B109" s="5" t="s">
        <v>340</v>
      </c>
      <c r="C109" s="5" t="s">
        <v>341</v>
      </c>
      <c r="D109" s="8">
        <v>1496</v>
      </c>
      <c r="E109" s="7" t="s">
        <v>13</v>
      </c>
      <c r="F109" t="s">
        <v>290</v>
      </c>
      <c r="G109" t="str">
        <f t="shared" si="1"/>
        <v>10110000</v>
      </c>
    </row>
    <row r="110" spans="1:7" ht="24.95" customHeight="1" thickBot="1" x14ac:dyDescent="0.3">
      <c r="A110" s="4" t="s">
        <v>342</v>
      </c>
      <c r="B110" s="5" t="s">
        <v>343</v>
      </c>
      <c r="C110" s="5" t="s">
        <v>344</v>
      </c>
      <c r="D110" s="6">
        <v>0.5</v>
      </c>
      <c r="E110" s="7" t="s">
        <v>13</v>
      </c>
      <c r="F110" t="s">
        <v>290</v>
      </c>
      <c r="G110" t="str">
        <f t="shared" si="1"/>
        <v>10110000</v>
      </c>
    </row>
    <row r="111" spans="1:7" ht="24.95" customHeight="1" thickBot="1" x14ac:dyDescent="0.3">
      <c r="A111" s="4" t="s">
        <v>345</v>
      </c>
      <c r="B111" s="5" t="s">
        <v>346</v>
      </c>
      <c r="C111" s="5" t="s">
        <v>347</v>
      </c>
      <c r="D111" s="6">
        <v>0.5</v>
      </c>
      <c r="E111" s="7" t="s">
        <v>13</v>
      </c>
      <c r="F111" t="s">
        <v>290</v>
      </c>
      <c r="G111" t="str">
        <f t="shared" si="1"/>
        <v>10110000</v>
      </c>
    </row>
    <row r="112" spans="1:7" ht="24.95" customHeight="1" thickBot="1" x14ac:dyDescent="0.3">
      <c r="A112" s="4" t="s">
        <v>348</v>
      </c>
      <c r="B112" s="5" t="s">
        <v>349</v>
      </c>
      <c r="C112" s="5" t="s">
        <v>350</v>
      </c>
      <c r="D112" s="6">
        <v>0.5</v>
      </c>
      <c r="E112" s="7" t="s">
        <v>13</v>
      </c>
      <c r="F112" t="s">
        <v>290</v>
      </c>
      <c r="G112" t="str">
        <f t="shared" si="1"/>
        <v>10110000</v>
      </c>
    </row>
    <row r="113" spans="1:7" ht="24.95" customHeight="1" thickBot="1" x14ac:dyDescent="0.3">
      <c r="A113" s="4" t="s">
        <v>351</v>
      </c>
      <c r="B113" s="5" t="s">
        <v>352</v>
      </c>
      <c r="C113" s="5" t="s">
        <v>353</v>
      </c>
      <c r="D113" s="6">
        <v>0.5</v>
      </c>
      <c r="E113" s="7" t="s">
        <v>13</v>
      </c>
      <c r="F113" t="s">
        <v>290</v>
      </c>
      <c r="G113" t="str">
        <f t="shared" si="1"/>
        <v>10110000</v>
      </c>
    </row>
    <row r="114" spans="1:7" ht="24.95" customHeight="1" thickBot="1" x14ac:dyDescent="0.3">
      <c r="A114" s="4" t="s">
        <v>354</v>
      </c>
      <c r="B114" s="5" t="s">
        <v>355</v>
      </c>
      <c r="C114" s="5" t="s">
        <v>356</v>
      </c>
      <c r="D114" s="6">
        <v>215</v>
      </c>
      <c r="E114" s="7" t="s">
        <v>13</v>
      </c>
      <c r="F114" t="s">
        <v>290</v>
      </c>
      <c r="G114" t="str">
        <f t="shared" si="1"/>
        <v>10110000</v>
      </c>
    </row>
    <row r="115" spans="1:7" ht="24.95" customHeight="1" thickBot="1" x14ac:dyDescent="0.3">
      <c r="A115" s="4" t="s">
        <v>357</v>
      </c>
      <c r="B115" s="5" t="s">
        <v>358</v>
      </c>
      <c r="C115" s="5" t="s">
        <v>359</v>
      </c>
      <c r="D115" s="6">
        <v>310</v>
      </c>
      <c r="E115" s="7" t="s">
        <v>13</v>
      </c>
      <c r="F115" t="s">
        <v>290</v>
      </c>
      <c r="G115" t="str">
        <f t="shared" si="1"/>
        <v>10110000</v>
      </c>
    </row>
    <row r="116" spans="1:7" ht="24.95" customHeight="1" thickBot="1" x14ac:dyDescent="0.3">
      <c r="A116" s="4" t="s">
        <v>364</v>
      </c>
      <c r="B116" s="5" t="s">
        <v>365</v>
      </c>
      <c r="C116" s="5" t="s">
        <v>366</v>
      </c>
      <c r="D116" s="6">
        <v>180.5</v>
      </c>
      <c r="E116" s="7" t="s">
        <v>13</v>
      </c>
      <c r="F116" t="s">
        <v>363</v>
      </c>
      <c r="G116" t="str">
        <f t="shared" si="1"/>
        <v>10201000</v>
      </c>
    </row>
    <row r="117" spans="1:7" ht="24.95" customHeight="1" thickBot="1" x14ac:dyDescent="0.3">
      <c r="A117" s="4" t="s">
        <v>367</v>
      </c>
      <c r="B117" s="5" t="s">
        <v>365</v>
      </c>
      <c r="C117" s="5" t="s">
        <v>368</v>
      </c>
      <c r="D117" s="6">
        <v>296</v>
      </c>
      <c r="E117" s="7" t="s">
        <v>13</v>
      </c>
      <c r="F117" t="s">
        <v>363</v>
      </c>
      <c r="G117" t="str">
        <f t="shared" si="1"/>
        <v>10201000</v>
      </c>
    </row>
    <row r="118" spans="1:7" ht="24.95" customHeight="1" thickBot="1" x14ac:dyDescent="0.3">
      <c r="A118" s="4" t="s">
        <v>369</v>
      </c>
      <c r="B118" s="5" t="s">
        <v>365</v>
      </c>
      <c r="C118" s="5" t="s">
        <v>370</v>
      </c>
      <c r="D118" s="6">
        <v>448.5</v>
      </c>
      <c r="E118" s="7" t="s">
        <v>13</v>
      </c>
      <c r="F118" t="s">
        <v>363</v>
      </c>
      <c r="G118" t="str">
        <f t="shared" si="1"/>
        <v>10201000</v>
      </c>
    </row>
    <row r="119" spans="1:7" ht="24.95" customHeight="1" thickBot="1" x14ac:dyDescent="0.3">
      <c r="A119" s="4" t="s">
        <v>371</v>
      </c>
      <c r="B119" s="5" t="s">
        <v>372</v>
      </c>
      <c r="C119" s="5" t="s">
        <v>373</v>
      </c>
      <c r="D119" s="6">
        <v>193.5</v>
      </c>
      <c r="E119" s="7" t="s">
        <v>13</v>
      </c>
      <c r="F119" t="s">
        <v>363</v>
      </c>
      <c r="G119" t="str">
        <f t="shared" si="1"/>
        <v>10201000</v>
      </c>
    </row>
    <row r="120" spans="1:7" ht="24.95" customHeight="1" thickBot="1" x14ac:dyDescent="0.3">
      <c r="A120" s="4" t="s">
        <v>374</v>
      </c>
      <c r="B120" s="5" t="s">
        <v>372</v>
      </c>
      <c r="C120" s="5" t="s">
        <v>375</v>
      </c>
      <c r="D120" s="6">
        <v>322</v>
      </c>
      <c r="E120" s="7" t="s">
        <v>13</v>
      </c>
      <c r="F120" t="s">
        <v>363</v>
      </c>
      <c r="G120" t="str">
        <f t="shared" si="1"/>
        <v>10201000</v>
      </c>
    </row>
    <row r="121" spans="1:7" ht="24.95" customHeight="1" thickBot="1" x14ac:dyDescent="0.3">
      <c r="A121" s="4" t="s">
        <v>376</v>
      </c>
      <c r="B121" s="5" t="s">
        <v>372</v>
      </c>
      <c r="C121" s="5" t="s">
        <v>377</v>
      </c>
      <c r="D121" s="6">
        <v>485.5</v>
      </c>
      <c r="E121" s="7" t="s">
        <v>13</v>
      </c>
      <c r="F121" t="s">
        <v>363</v>
      </c>
      <c r="G121" t="str">
        <f t="shared" si="1"/>
        <v>10201000</v>
      </c>
    </row>
    <row r="122" spans="1:7" ht="24.95" customHeight="1" thickBot="1" x14ac:dyDescent="0.3">
      <c r="A122" s="4" t="s">
        <v>378</v>
      </c>
      <c r="B122" s="5" t="s">
        <v>379</v>
      </c>
      <c r="C122" s="5" t="s">
        <v>380</v>
      </c>
      <c r="D122" s="6">
        <v>244</v>
      </c>
      <c r="E122" s="7" t="s">
        <v>13</v>
      </c>
      <c r="F122" t="s">
        <v>363</v>
      </c>
      <c r="G122" t="str">
        <f t="shared" si="1"/>
        <v>10201000</v>
      </c>
    </row>
    <row r="123" spans="1:7" ht="24.95" customHeight="1" thickBot="1" x14ac:dyDescent="0.3">
      <c r="A123" s="4" t="s">
        <v>381</v>
      </c>
      <c r="B123" s="5" t="s">
        <v>379</v>
      </c>
      <c r="C123" s="5" t="s">
        <v>382</v>
      </c>
      <c r="D123" s="6">
        <v>348</v>
      </c>
      <c r="E123" s="7" t="s">
        <v>13</v>
      </c>
      <c r="F123" t="s">
        <v>363</v>
      </c>
      <c r="G123" t="str">
        <f t="shared" si="1"/>
        <v>10201000</v>
      </c>
    </row>
    <row r="124" spans="1:7" ht="24.95" customHeight="1" thickBot="1" x14ac:dyDescent="0.3">
      <c r="A124" s="4" t="s">
        <v>383</v>
      </c>
      <c r="B124" s="5" t="s">
        <v>379</v>
      </c>
      <c r="C124" s="5" t="s">
        <v>384</v>
      </c>
      <c r="D124" s="6">
        <v>458.5</v>
      </c>
      <c r="E124" s="7" t="s">
        <v>13</v>
      </c>
      <c r="F124" t="s">
        <v>363</v>
      </c>
      <c r="G124" t="str">
        <f t="shared" si="1"/>
        <v>10201000</v>
      </c>
    </row>
    <row r="125" spans="1:7" ht="24.95" customHeight="1" thickBot="1" x14ac:dyDescent="0.3">
      <c r="A125" s="4" t="s">
        <v>385</v>
      </c>
      <c r="B125" s="5" t="s">
        <v>386</v>
      </c>
      <c r="C125" s="5" t="s">
        <v>387</v>
      </c>
      <c r="D125" s="6">
        <v>174</v>
      </c>
      <c r="E125" s="7" t="s">
        <v>13</v>
      </c>
      <c r="F125" t="s">
        <v>363</v>
      </c>
      <c r="G125" t="str">
        <f t="shared" si="1"/>
        <v>10201000</v>
      </c>
    </row>
    <row r="126" spans="1:7" ht="24.95" customHeight="1" thickBot="1" x14ac:dyDescent="0.3">
      <c r="A126" s="4" t="s">
        <v>388</v>
      </c>
      <c r="B126" s="5" t="s">
        <v>386</v>
      </c>
      <c r="C126" s="5" t="s">
        <v>389</v>
      </c>
      <c r="D126" s="6">
        <v>294</v>
      </c>
      <c r="E126" s="7" t="s">
        <v>13</v>
      </c>
      <c r="F126" t="s">
        <v>363</v>
      </c>
      <c r="G126" t="str">
        <f t="shared" si="1"/>
        <v>10201000</v>
      </c>
    </row>
    <row r="127" spans="1:7" ht="24.95" customHeight="1" thickBot="1" x14ac:dyDescent="0.3">
      <c r="A127" s="4" t="s">
        <v>390</v>
      </c>
      <c r="B127" s="5" t="s">
        <v>386</v>
      </c>
      <c r="C127" s="5" t="s">
        <v>391</v>
      </c>
      <c r="D127" s="6">
        <v>448.5</v>
      </c>
      <c r="E127" s="7" t="s">
        <v>13</v>
      </c>
      <c r="F127" t="s">
        <v>363</v>
      </c>
      <c r="G127" t="str">
        <f t="shared" si="1"/>
        <v>10201000</v>
      </c>
    </row>
    <row r="128" spans="1:7" ht="24.95" customHeight="1" thickBot="1" x14ac:dyDescent="0.3">
      <c r="A128" s="4" t="s">
        <v>392</v>
      </c>
      <c r="B128" s="5" t="s">
        <v>386</v>
      </c>
      <c r="C128" s="5" t="s">
        <v>393</v>
      </c>
      <c r="D128" s="6">
        <v>641.5</v>
      </c>
      <c r="E128" s="7" t="s">
        <v>13</v>
      </c>
      <c r="F128" t="s">
        <v>363</v>
      </c>
      <c r="G128" t="str">
        <f t="shared" si="1"/>
        <v>10201000</v>
      </c>
    </row>
    <row r="129" spans="1:7" ht="24.95" customHeight="1" thickBot="1" x14ac:dyDescent="0.3">
      <c r="A129" s="4" t="s">
        <v>394</v>
      </c>
      <c r="B129" s="5" t="s">
        <v>386</v>
      </c>
      <c r="C129" s="5" t="s">
        <v>395</v>
      </c>
      <c r="D129" s="8">
        <v>1046.5</v>
      </c>
      <c r="E129" s="7" t="s">
        <v>13</v>
      </c>
      <c r="F129" t="s">
        <v>363</v>
      </c>
      <c r="G129" t="str">
        <f t="shared" si="1"/>
        <v>10201000</v>
      </c>
    </row>
    <row r="130" spans="1:7" ht="24.95" customHeight="1" thickBot="1" x14ac:dyDescent="0.3">
      <c r="A130" s="4" t="s">
        <v>396</v>
      </c>
      <c r="B130" s="5" t="s">
        <v>386</v>
      </c>
      <c r="C130" s="5" t="s">
        <v>397</v>
      </c>
      <c r="D130" s="8">
        <v>1720</v>
      </c>
      <c r="E130" s="7" t="s">
        <v>13</v>
      </c>
      <c r="F130" t="s">
        <v>363</v>
      </c>
      <c r="G130" t="str">
        <f t="shared" si="1"/>
        <v>10201000</v>
      </c>
    </row>
    <row r="131" spans="1:7" ht="24.95" customHeight="1" thickBot="1" x14ac:dyDescent="0.3">
      <c r="A131" s="4" t="s">
        <v>398</v>
      </c>
      <c r="B131" s="5" t="s">
        <v>399</v>
      </c>
      <c r="C131" s="5" t="s">
        <v>400</v>
      </c>
      <c r="D131" s="6">
        <v>225</v>
      </c>
      <c r="E131" s="7" t="s">
        <v>13</v>
      </c>
      <c r="F131" t="s">
        <v>363</v>
      </c>
      <c r="G131" t="str">
        <f t="shared" si="1"/>
        <v>10201000</v>
      </c>
    </row>
    <row r="132" spans="1:7" ht="24.95" customHeight="1" thickBot="1" x14ac:dyDescent="0.3">
      <c r="A132" s="4" t="s">
        <v>401</v>
      </c>
      <c r="B132" s="5" t="s">
        <v>399</v>
      </c>
      <c r="C132" s="5" t="s">
        <v>402</v>
      </c>
      <c r="D132" s="6">
        <v>300.5</v>
      </c>
      <c r="E132" s="7" t="s">
        <v>13</v>
      </c>
      <c r="F132" t="s">
        <v>363</v>
      </c>
      <c r="G132" t="str">
        <f t="shared" ref="G132:G166" si="2">REPLACE(F132,1,1,"")</f>
        <v>10201000</v>
      </c>
    </row>
    <row r="133" spans="1:7" ht="24.95" customHeight="1" thickBot="1" x14ac:dyDescent="0.3">
      <c r="A133" s="4" t="s">
        <v>403</v>
      </c>
      <c r="B133" s="5" t="s">
        <v>399</v>
      </c>
      <c r="C133" s="5" t="s">
        <v>404</v>
      </c>
      <c r="D133" s="6">
        <v>485.5</v>
      </c>
      <c r="E133" s="7" t="s">
        <v>13</v>
      </c>
      <c r="F133" t="s">
        <v>363</v>
      </c>
      <c r="G133" t="str">
        <f t="shared" si="2"/>
        <v>10201000</v>
      </c>
    </row>
    <row r="134" spans="1:7" ht="24.95" customHeight="1" thickBot="1" x14ac:dyDescent="0.3">
      <c r="A134" s="4" t="s">
        <v>405</v>
      </c>
      <c r="B134" s="5" t="s">
        <v>399</v>
      </c>
      <c r="C134" s="5" t="s">
        <v>406</v>
      </c>
      <c r="D134" s="6">
        <v>798</v>
      </c>
      <c r="E134" s="7" t="s">
        <v>13</v>
      </c>
      <c r="F134" t="s">
        <v>363</v>
      </c>
      <c r="G134" t="str">
        <f t="shared" si="2"/>
        <v>10201000</v>
      </c>
    </row>
    <row r="135" spans="1:7" ht="24.95" customHeight="1" thickBot="1" x14ac:dyDescent="0.3">
      <c r="A135" s="4" t="s">
        <v>407</v>
      </c>
      <c r="B135" s="5" t="s">
        <v>399</v>
      </c>
      <c r="C135" s="5" t="s">
        <v>408</v>
      </c>
      <c r="D135" s="6">
        <v>973.5</v>
      </c>
      <c r="E135" s="7" t="s">
        <v>13</v>
      </c>
      <c r="F135" t="s">
        <v>363</v>
      </c>
      <c r="G135" t="str">
        <f t="shared" si="2"/>
        <v>10201000</v>
      </c>
    </row>
    <row r="136" spans="1:7" ht="24.95" customHeight="1" thickBot="1" x14ac:dyDescent="0.3">
      <c r="A136" s="4" t="s">
        <v>409</v>
      </c>
      <c r="B136" s="5" t="s">
        <v>399</v>
      </c>
      <c r="C136" s="5" t="s">
        <v>410</v>
      </c>
      <c r="D136" s="8">
        <v>1684</v>
      </c>
      <c r="E136" s="7" t="s">
        <v>13</v>
      </c>
      <c r="F136" t="s">
        <v>363</v>
      </c>
      <c r="G136" t="str">
        <f t="shared" si="2"/>
        <v>10201000</v>
      </c>
    </row>
    <row r="137" spans="1:7" ht="24.95" customHeight="1" thickBot="1" x14ac:dyDescent="0.3">
      <c r="A137" s="4" t="s">
        <v>411</v>
      </c>
      <c r="B137" s="5" t="s">
        <v>412</v>
      </c>
      <c r="C137" s="5" t="s">
        <v>413</v>
      </c>
      <c r="D137" s="6">
        <v>276</v>
      </c>
      <c r="E137" s="7" t="s">
        <v>13</v>
      </c>
      <c r="F137" t="s">
        <v>363</v>
      </c>
      <c r="G137" t="str">
        <f t="shared" si="2"/>
        <v>10201000</v>
      </c>
    </row>
    <row r="138" spans="1:7" ht="24.95" customHeight="1" thickBot="1" x14ac:dyDescent="0.3">
      <c r="A138" s="4" t="s">
        <v>414</v>
      </c>
      <c r="B138" s="5" t="s">
        <v>412</v>
      </c>
      <c r="C138" s="5" t="s">
        <v>415</v>
      </c>
      <c r="D138" s="6">
        <v>390.5</v>
      </c>
      <c r="E138" s="7" t="s">
        <v>13</v>
      </c>
      <c r="F138" t="s">
        <v>363</v>
      </c>
      <c r="G138" t="str">
        <f t="shared" si="2"/>
        <v>10201000</v>
      </c>
    </row>
    <row r="139" spans="1:7" ht="24.95" customHeight="1" thickBot="1" x14ac:dyDescent="0.3">
      <c r="A139" s="4" t="s">
        <v>416</v>
      </c>
      <c r="B139" s="5" t="s">
        <v>412</v>
      </c>
      <c r="C139" s="5" t="s">
        <v>417</v>
      </c>
      <c r="D139" s="6">
        <v>690.5</v>
      </c>
      <c r="E139" s="7" t="s">
        <v>13</v>
      </c>
      <c r="F139" t="s">
        <v>363</v>
      </c>
      <c r="G139" t="str">
        <f t="shared" si="2"/>
        <v>10201000</v>
      </c>
    </row>
    <row r="140" spans="1:7" ht="24.95" customHeight="1" thickBot="1" x14ac:dyDescent="0.3">
      <c r="A140" s="4" t="s">
        <v>422</v>
      </c>
      <c r="B140" s="5" t="s">
        <v>423</v>
      </c>
      <c r="C140" s="5" t="s">
        <v>424</v>
      </c>
      <c r="D140" s="6">
        <v>133</v>
      </c>
      <c r="E140" s="7" t="s">
        <v>13</v>
      </c>
      <c r="F140" t="s">
        <v>421</v>
      </c>
      <c r="G140" t="str">
        <f t="shared" si="2"/>
        <v>10301000</v>
      </c>
    </row>
    <row r="141" spans="1:7" ht="24.95" customHeight="1" thickBot="1" x14ac:dyDescent="0.3">
      <c r="A141" s="4" t="s">
        <v>425</v>
      </c>
      <c r="B141" s="5" t="s">
        <v>426</v>
      </c>
      <c r="C141" s="5" t="s">
        <v>427</v>
      </c>
      <c r="D141" s="6">
        <v>197</v>
      </c>
      <c r="E141" s="7" t="s">
        <v>13</v>
      </c>
      <c r="F141" t="s">
        <v>421</v>
      </c>
      <c r="G141" t="str">
        <f t="shared" si="2"/>
        <v>10301000</v>
      </c>
    </row>
    <row r="142" spans="1:7" ht="24.95" customHeight="1" thickBot="1" x14ac:dyDescent="0.3">
      <c r="A142" s="4" t="s">
        <v>428</v>
      </c>
      <c r="B142" s="5" t="s">
        <v>429</v>
      </c>
      <c r="C142" s="5" t="s">
        <v>430</v>
      </c>
      <c r="D142" s="6">
        <v>294.5</v>
      </c>
      <c r="E142" s="7" t="s">
        <v>13</v>
      </c>
      <c r="F142" t="s">
        <v>421</v>
      </c>
      <c r="G142" t="str">
        <f t="shared" si="2"/>
        <v>10301000</v>
      </c>
    </row>
    <row r="143" spans="1:7" ht="24.95" customHeight="1" thickBot="1" x14ac:dyDescent="0.3">
      <c r="A143" s="4" t="s">
        <v>431</v>
      </c>
      <c r="B143" s="5" t="s">
        <v>432</v>
      </c>
      <c r="C143" s="5" t="s">
        <v>433</v>
      </c>
      <c r="D143" s="6">
        <v>137.5</v>
      </c>
      <c r="E143" s="7" t="s">
        <v>13</v>
      </c>
      <c r="F143" t="s">
        <v>421</v>
      </c>
      <c r="G143" t="str">
        <f t="shared" si="2"/>
        <v>10301000</v>
      </c>
    </row>
    <row r="144" spans="1:7" ht="24.95" customHeight="1" thickBot="1" x14ac:dyDescent="0.3">
      <c r="A144" s="4" t="s">
        <v>434</v>
      </c>
      <c r="B144" s="5" t="s">
        <v>435</v>
      </c>
      <c r="C144" s="5" t="s">
        <v>436</v>
      </c>
      <c r="D144" s="6">
        <v>204</v>
      </c>
      <c r="E144" s="7" t="s">
        <v>13</v>
      </c>
      <c r="F144" t="s">
        <v>421</v>
      </c>
      <c r="G144" t="str">
        <f t="shared" si="2"/>
        <v>10301000</v>
      </c>
    </row>
    <row r="145" spans="1:7" ht="24.95" customHeight="1" thickBot="1" x14ac:dyDescent="0.3">
      <c r="A145" s="4" t="s">
        <v>437</v>
      </c>
      <c r="B145" s="5" t="s">
        <v>438</v>
      </c>
      <c r="C145" s="5" t="s">
        <v>439</v>
      </c>
      <c r="D145" s="6">
        <v>304.5</v>
      </c>
      <c r="E145" s="7" t="s">
        <v>13</v>
      </c>
      <c r="F145" t="s">
        <v>421</v>
      </c>
      <c r="G145" t="str">
        <f t="shared" si="2"/>
        <v>10301000</v>
      </c>
    </row>
    <row r="146" spans="1:7" ht="24.95" customHeight="1" thickBot="1" x14ac:dyDescent="0.3">
      <c r="A146" s="4" t="s">
        <v>440</v>
      </c>
      <c r="B146" s="5" t="s">
        <v>441</v>
      </c>
      <c r="C146" s="5" t="s">
        <v>442</v>
      </c>
      <c r="D146" s="6">
        <v>142</v>
      </c>
      <c r="E146" s="7" t="s">
        <v>13</v>
      </c>
      <c r="F146" t="s">
        <v>421</v>
      </c>
      <c r="G146" t="str">
        <f t="shared" si="2"/>
        <v>10301000</v>
      </c>
    </row>
    <row r="147" spans="1:7" ht="24.95" customHeight="1" thickBot="1" x14ac:dyDescent="0.3">
      <c r="A147" s="4" t="s">
        <v>443</v>
      </c>
      <c r="B147" s="5" t="s">
        <v>444</v>
      </c>
      <c r="C147" s="5" t="s">
        <v>445</v>
      </c>
      <c r="D147" s="6">
        <v>215</v>
      </c>
      <c r="E147" s="7" t="s">
        <v>13</v>
      </c>
      <c r="F147" t="s">
        <v>421</v>
      </c>
      <c r="G147" t="str">
        <f t="shared" si="2"/>
        <v>10301000</v>
      </c>
    </row>
    <row r="148" spans="1:7" ht="24.95" customHeight="1" thickBot="1" x14ac:dyDescent="0.3">
      <c r="A148" s="4" t="s">
        <v>446</v>
      </c>
      <c r="B148" s="5" t="s">
        <v>447</v>
      </c>
      <c r="C148" s="5" t="s">
        <v>448</v>
      </c>
      <c r="D148" s="6">
        <v>316</v>
      </c>
      <c r="E148" s="7" t="s">
        <v>13</v>
      </c>
      <c r="F148" t="s">
        <v>421</v>
      </c>
      <c r="G148" t="str">
        <f t="shared" si="2"/>
        <v>10301000</v>
      </c>
    </row>
    <row r="149" spans="1:7" ht="24.95" customHeight="1" thickBot="1" x14ac:dyDescent="0.3">
      <c r="A149" s="4" t="s">
        <v>449</v>
      </c>
      <c r="B149" s="5" t="s">
        <v>450</v>
      </c>
      <c r="C149" s="5" t="s">
        <v>451</v>
      </c>
      <c r="D149" s="6">
        <v>138</v>
      </c>
      <c r="E149" s="7" t="s">
        <v>13</v>
      </c>
      <c r="F149" t="s">
        <v>421</v>
      </c>
      <c r="G149" t="str">
        <f t="shared" si="2"/>
        <v>10301000</v>
      </c>
    </row>
    <row r="150" spans="1:7" ht="24.95" customHeight="1" thickBot="1" x14ac:dyDescent="0.3">
      <c r="A150" s="4" t="s">
        <v>452</v>
      </c>
      <c r="B150" s="5" t="s">
        <v>453</v>
      </c>
      <c r="C150" s="5" t="s">
        <v>454</v>
      </c>
      <c r="D150" s="6">
        <v>203.5</v>
      </c>
      <c r="E150" s="7" t="s">
        <v>13</v>
      </c>
      <c r="F150" t="s">
        <v>421</v>
      </c>
      <c r="G150" t="str">
        <f t="shared" si="2"/>
        <v>10301000</v>
      </c>
    </row>
    <row r="151" spans="1:7" ht="24.95" customHeight="1" thickBot="1" x14ac:dyDescent="0.3">
      <c r="A151" s="4" t="s">
        <v>455</v>
      </c>
      <c r="B151" s="5" t="s">
        <v>456</v>
      </c>
      <c r="C151" s="5" t="s">
        <v>457</v>
      </c>
      <c r="D151" s="6">
        <v>296.5</v>
      </c>
      <c r="E151" s="7" t="s">
        <v>13</v>
      </c>
      <c r="F151" t="s">
        <v>421</v>
      </c>
      <c r="G151" t="str">
        <f t="shared" si="2"/>
        <v>10301000</v>
      </c>
    </row>
    <row r="152" spans="1:7" ht="24.95" customHeight="1" thickBot="1" x14ac:dyDescent="0.3">
      <c r="A152" s="4" t="s">
        <v>458</v>
      </c>
      <c r="B152" s="5" t="s">
        <v>459</v>
      </c>
      <c r="C152" s="5" t="s">
        <v>460</v>
      </c>
      <c r="D152" s="6">
        <v>567</v>
      </c>
      <c r="E152" s="7" t="s">
        <v>13</v>
      </c>
      <c r="F152" t="s">
        <v>421</v>
      </c>
      <c r="G152" t="str">
        <f t="shared" si="2"/>
        <v>10301000</v>
      </c>
    </row>
    <row r="153" spans="1:7" ht="24.95" customHeight="1" thickBot="1" x14ac:dyDescent="0.3">
      <c r="A153" s="4" t="s">
        <v>461</v>
      </c>
      <c r="B153" s="5" t="s">
        <v>462</v>
      </c>
      <c r="C153" s="5" t="s">
        <v>463</v>
      </c>
      <c r="D153" s="6">
        <v>779.5</v>
      </c>
      <c r="E153" s="7" t="s">
        <v>13</v>
      </c>
      <c r="F153" t="s">
        <v>421</v>
      </c>
      <c r="G153" t="str">
        <f t="shared" si="2"/>
        <v>10301000</v>
      </c>
    </row>
    <row r="154" spans="1:7" ht="24.95" customHeight="1" thickBot="1" x14ac:dyDescent="0.3">
      <c r="A154" s="4" t="s">
        <v>464</v>
      </c>
      <c r="B154" s="5" t="s">
        <v>465</v>
      </c>
      <c r="C154" s="5" t="s">
        <v>466</v>
      </c>
      <c r="D154" s="8">
        <v>1261</v>
      </c>
      <c r="E154" s="7" t="s">
        <v>13</v>
      </c>
      <c r="F154" t="s">
        <v>421</v>
      </c>
      <c r="G154" t="str">
        <f t="shared" si="2"/>
        <v>10301000</v>
      </c>
    </row>
    <row r="155" spans="1:7" ht="24.95" customHeight="1" thickBot="1" x14ac:dyDescent="0.3">
      <c r="A155" s="4" t="s">
        <v>467</v>
      </c>
      <c r="B155" s="5" t="s">
        <v>468</v>
      </c>
      <c r="C155" s="5" t="s">
        <v>469</v>
      </c>
      <c r="D155" s="6">
        <v>142.5</v>
      </c>
      <c r="E155" s="7" t="s">
        <v>13</v>
      </c>
      <c r="F155" t="s">
        <v>421</v>
      </c>
      <c r="G155" t="str">
        <f t="shared" si="2"/>
        <v>10301000</v>
      </c>
    </row>
    <row r="156" spans="1:7" ht="24.95" customHeight="1" thickBot="1" x14ac:dyDescent="0.3">
      <c r="A156" s="4" t="s">
        <v>470</v>
      </c>
      <c r="B156" s="5" t="s">
        <v>471</v>
      </c>
      <c r="C156" s="5" t="s">
        <v>472</v>
      </c>
      <c r="D156" s="6">
        <v>211.5</v>
      </c>
      <c r="E156" s="7" t="s">
        <v>13</v>
      </c>
      <c r="F156" t="s">
        <v>421</v>
      </c>
      <c r="G156" t="str">
        <f t="shared" si="2"/>
        <v>10301000</v>
      </c>
    </row>
    <row r="157" spans="1:7" ht="24.95" customHeight="1" thickBot="1" x14ac:dyDescent="0.3">
      <c r="A157" s="4" t="s">
        <v>473</v>
      </c>
      <c r="B157" s="5" t="s">
        <v>474</v>
      </c>
      <c r="C157" s="5" t="s">
        <v>475</v>
      </c>
      <c r="D157" s="6">
        <v>315</v>
      </c>
      <c r="E157" s="7" t="s">
        <v>13</v>
      </c>
      <c r="F157" t="s">
        <v>421</v>
      </c>
      <c r="G157" t="str">
        <f t="shared" si="2"/>
        <v>10301000</v>
      </c>
    </row>
    <row r="158" spans="1:7" ht="24.95" customHeight="1" thickBot="1" x14ac:dyDescent="0.3">
      <c r="A158" s="4" t="s">
        <v>476</v>
      </c>
      <c r="B158" s="5" t="s">
        <v>477</v>
      </c>
      <c r="C158" s="5" t="s">
        <v>478</v>
      </c>
      <c r="D158" s="6">
        <v>646</v>
      </c>
      <c r="E158" s="7" t="s">
        <v>13</v>
      </c>
      <c r="F158" t="s">
        <v>421</v>
      </c>
      <c r="G158" t="str">
        <f t="shared" si="2"/>
        <v>10301000</v>
      </c>
    </row>
    <row r="159" spans="1:7" ht="24.95" customHeight="1" thickBot="1" x14ac:dyDescent="0.3">
      <c r="A159" s="4" t="s">
        <v>479</v>
      </c>
      <c r="B159" s="5" t="s">
        <v>480</v>
      </c>
      <c r="C159" s="5" t="s">
        <v>481</v>
      </c>
      <c r="D159" s="6">
        <v>856.5</v>
      </c>
      <c r="E159" s="7" t="s">
        <v>13</v>
      </c>
      <c r="F159" t="s">
        <v>421</v>
      </c>
      <c r="G159" t="str">
        <f t="shared" si="2"/>
        <v>10301000</v>
      </c>
    </row>
    <row r="160" spans="1:7" ht="24.95" customHeight="1" thickBot="1" x14ac:dyDescent="0.3">
      <c r="A160" s="4" t="s">
        <v>482</v>
      </c>
      <c r="B160" s="5" t="s">
        <v>483</v>
      </c>
      <c r="C160" s="5" t="s">
        <v>484</v>
      </c>
      <c r="D160" s="8">
        <v>1344.5</v>
      </c>
      <c r="E160" s="7" t="s">
        <v>13</v>
      </c>
      <c r="F160" t="s">
        <v>421</v>
      </c>
      <c r="G160" t="str">
        <f t="shared" si="2"/>
        <v>10301000</v>
      </c>
    </row>
    <row r="161" spans="1:7" ht="24.95" customHeight="1" thickBot="1" x14ac:dyDescent="0.3">
      <c r="A161" s="4" t="s">
        <v>485</v>
      </c>
      <c r="B161" s="5" t="s">
        <v>486</v>
      </c>
      <c r="C161" s="5" t="s">
        <v>487</v>
      </c>
      <c r="D161" s="6">
        <v>228.5</v>
      </c>
      <c r="E161" s="7" t="s">
        <v>13</v>
      </c>
      <c r="F161" t="s">
        <v>421</v>
      </c>
      <c r="G161" t="str">
        <f t="shared" si="2"/>
        <v>10301000</v>
      </c>
    </row>
    <row r="162" spans="1:7" ht="24.95" customHeight="1" thickBot="1" x14ac:dyDescent="0.3">
      <c r="A162" s="4" t="s">
        <v>488</v>
      </c>
      <c r="B162" s="5" t="s">
        <v>489</v>
      </c>
      <c r="C162" s="5" t="s">
        <v>490</v>
      </c>
      <c r="D162" s="6">
        <v>340</v>
      </c>
      <c r="E162" s="7" t="s">
        <v>13</v>
      </c>
      <c r="F162" t="s">
        <v>421</v>
      </c>
      <c r="G162" t="str">
        <f t="shared" si="2"/>
        <v>10301000</v>
      </c>
    </row>
    <row r="163" spans="1:7" ht="24.95" customHeight="1" thickBot="1" x14ac:dyDescent="0.3">
      <c r="A163" s="4" t="s">
        <v>491</v>
      </c>
      <c r="B163" s="5" t="s">
        <v>492</v>
      </c>
      <c r="C163" s="5" t="s">
        <v>493</v>
      </c>
      <c r="D163" s="6">
        <v>506</v>
      </c>
      <c r="E163" s="7" t="s">
        <v>13</v>
      </c>
      <c r="F163" t="s">
        <v>421</v>
      </c>
      <c r="G163" t="str">
        <f t="shared" si="2"/>
        <v>10301000</v>
      </c>
    </row>
    <row r="164" spans="1:7" ht="24.95" customHeight="1" thickBot="1" x14ac:dyDescent="0.3">
      <c r="A164" s="4" t="s">
        <v>494</v>
      </c>
      <c r="B164" s="5" t="s">
        <v>495</v>
      </c>
      <c r="C164" s="5" t="s">
        <v>496</v>
      </c>
      <c r="D164" s="6">
        <v>758</v>
      </c>
      <c r="E164" s="7" t="s">
        <v>13</v>
      </c>
      <c r="F164" t="s">
        <v>421</v>
      </c>
      <c r="G164" t="str">
        <f t="shared" si="2"/>
        <v>10301000</v>
      </c>
    </row>
    <row r="165" spans="1:7" ht="24.95" customHeight="1" thickBot="1" x14ac:dyDescent="0.3">
      <c r="A165" s="4" t="s">
        <v>497</v>
      </c>
      <c r="B165" s="5" t="s">
        <v>498</v>
      </c>
      <c r="C165" s="5" t="s">
        <v>499</v>
      </c>
      <c r="D165" s="8">
        <v>1155</v>
      </c>
      <c r="E165" s="7" t="s">
        <v>13</v>
      </c>
      <c r="F165" t="s">
        <v>421</v>
      </c>
      <c r="G165" t="str">
        <f t="shared" si="2"/>
        <v>10301000</v>
      </c>
    </row>
    <row r="166" spans="1:7" ht="24.95" customHeight="1" thickBot="1" x14ac:dyDescent="0.3">
      <c r="A166" s="4" t="s">
        <v>500</v>
      </c>
      <c r="B166" s="5" t="s">
        <v>501</v>
      </c>
      <c r="C166" s="5" t="s">
        <v>502</v>
      </c>
      <c r="D166" s="8">
        <v>1845</v>
      </c>
      <c r="E166" s="7" t="s">
        <v>13</v>
      </c>
      <c r="F166" t="s">
        <v>421</v>
      </c>
      <c r="G166" t="str">
        <f t="shared" si="2"/>
        <v>10301000</v>
      </c>
    </row>
  </sheetData>
  <mergeCells count="2">
    <mergeCell ref="D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12"/>
  <sheetViews>
    <sheetView workbookViewId="0">
      <selection activeCell="C1" sqref="C1:C12"/>
    </sheetView>
  </sheetViews>
  <sheetFormatPr defaultRowHeight="15" x14ac:dyDescent="0.25"/>
  <cols>
    <col min="1" max="1" width="37.5703125" customWidth="1"/>
    <col min="2" max="2" width="20.28515625" customWidth="1"/>
    <col min="3" max="3" width="15.140625" customWidth="1"/>
  </cols>
  <sheetData>
    <row r="1" spans="1:3" ht="24.95" customHeight="1" x14ac:dyDescent="0.25">
      <c r="A1" s="9" t="s">
        <v>4</v>
      </c>
      <c r="B1" s="10">
        <v>0</v>
      </c>
      <c r="C1" s="11" t="s">
        <v>5</v>
      </c>
    </row>
    <row r="2" spans="1:3" ht="24.95" customHeight="1" x14ac:dyDescent="0.25">
      <c r="A2" s="12" t="s">
        <v>6</v>
      </c>
      <c r="B2" s="10" t="str">
        <f>C1</f>
        <v>010000000</v>
      </c>
      <c r="C2" s="11" t="s">
        <v>7</v>
      </c>
    </row>
    <row r="3" spans="1:3" ht="24.95" customHeight="1" x14ac:dyDescent="0.25">
      <c r="A3" s="13" t="s">
        <v>8</v>
      </c>
      <c r="B3" s="10" t="str">
        <f>C2</f>
        <v>010100000</v>
      </c>
      <c r="C3" s="14" t="s">
        <v>9</v>
      </c>
    </row>
    <row r="4" spans="1:3" ht="24.95" customHeight="1" x14ac:dyDescent="0.25">
      <c r="A4" s="13" t="s">
        <v>143</v>
      </c>
      <c r="B4" s="10" t="str">
        <f>B3</f>
        <v>010100000</v>
      </c>
      <c r="C4" s="14" t="s">
        <v>144</v>
      </c>
    </row>
    <row r="5" spans="1:3" ht="24.95" customHeight="1" x14ac:dyDescent="0.25">
      <c r="A5" s="13" t="s">
        <v>208</v>
      </c>
      <c r="B5" s="10" t="str">
        <f>B4</f>
        <v>010100000</v>
      </c>
      <c r="C5" s="14" t="s">
        <v>209</v>
      </c>
    </row>
    <row r="6" spans="1:3" ht="24.95" customHeight="1" x14ac:dyDescent="0.25">
      <c r="A6" s="13" t="s">
        <v>246</v>
      </c>
      <c r="B6" s="10" t="str">
        <f t="shared" ref="B6:B8" si="0">B5</f>
        <v>010100000</v>
      </c>
      <c r="C6" s="14" t="s">
        <v>247</v>
      </c>
    </row>
    <row r="7" spans="1:3" ht="24.95" customHeight="1" x14ac:dyDescent="0.25">
      <c r="A7" s="13" t="s">
        <v>278</v>
      </c>
      <c r="B7" s="10" t="str">
        <f t="shared" si="0"/>
        <v>010100000</v>
      </c>
      <c r="C7" s="14" t="s">
        <v>279</v>
      </c>
    </row>
    <row r="8" spans="1:3" ht="24.95" customHeight="1" x14ac:dyDescent="0.25">
      <c r="A8" s="13" t="s">
        <v>289</v>
      </c>
      <c r="B8" s="10" t="str">
        <f t="shared" si="0"/>
        <v>010100000</v>
      </c>
      <c r="C8" s="14" t="s">
        <v>290</v>
      </c>
    </row>
    <row r="9" spans="1:3" ht="24.95" customHeight="1" x14ac:dyDescent="0.25">
      <c r="A9" s="12" t="s">
        <v>360</v>
      </c>
      <c r="B9" s="10" t="str">
        <f>B2</f>
        <v>010000000</v>
      </c>
      <c r="C9" s="11" t="s">
        <v>361</v>
      </c>
    </row>
    <row r="10" spans="1:3" ht="24.95" customHeight="1" x14ac:dyDescent="0.25">
      <c r="A10" s="13" t="s">
        <v>362</v>
      </c>
      <c r="B10" s="10" t="str">
        <f>C9</f>
        <v>010200000</v>
      </c>
      <c r="C10" s="14" t="s">
        <v>363</v>
      </c>
    </row>
    <row r="11" spans="1:3" ht="24.95" customHeight="1" x14ac:dyDescent="0.25">
      <c r="A11" s="12" t="s">
        <v>418</v>
      </c>
      <c r="B11" s="10" t="str">
        <f>C9</f>
        <v>010200000</v>
      </c>
      <c r="C11" s="11" t="s">
        <v>419</v>
      </c>
    </row>
    <row r="12" spans="1:3" ht="24.95" customHeight="1" x14ac:dyDescent="0.25">
      <c r="A12" s="13" t="s">
        <v>420</v>
      </c>
      <c r="B12" s="10" t="str">
        <f>C11</f>
        <v>010300000</v>
      </c>
      <c r="C12" s="14" t="s">
        <v>421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64"/>
  <sheetViews>
    <sheetView workbookViewId="0">
      <selection activeCell="D1" sqref="D1:D164"/>
    </sheetView>
  </sheetViews>
  <sheetFormatPr defaultRowHeight="15" x14ac:dyDescent="0.25"/>
  <cols>
    <col min="1" max="1" width="49" customWidth="1"/>
    <col min="2" max="2" width="21.42578125" customWidth="1"/>
    <col min="3" max="3" width="54.5703125" customWidth="1"/>
    <col min="4" max="4" width="44.28515625" customWidth="1"/>
  </cols>
  <sheetData>
    <row r="1" spans="1:9" ht="15.75" thickBot="1" x14ac:dyDescent="0.3">
      <c r="A1" s="4" t="s">
        <v>504</v>
      </c>
      <c r="B1" s="5" t="s">
        <v>12</v>
      </c>
      <c r="C1" t="str">
        <f>REPLACE(A1,LEN(A1)-7,8,"")</f>
        <v xml:space="preserve">Кран шар. 1/2'' в/в (бабочка) Tiemme </v>
      </c>
      <c r="D1" t="str">
        <f t="shared" ref="D1:D30" si="0">REPLACE(B1,1,1,"")</f>
        <v>10101001</v>
      </c>
      <c r="I1" s="15" t="s">
        <v>505</v>
      </c>
    </row>
    <row r="2" spans="1:9" ht="15.75" thickBot="1" x14ac:dyDescent="0.3">
      <c r="A2" s="4" t="s">
        <v>14</v>
      </c>
      <c r="B2" s="5" t="s">
        <v>16</v>
      </c>
      <c r="C2" t="str">
        <f t="shared" ref="C2:C65" si="1">REPLACE(A2,LEN(A2)-7,8,"")</f>
        <v xml:space="preserve">Кран шар. 1/2" в/н (бабочка) Tiemme </v>
      </c>
      <c r="D2" t="str">
        <f t="shared" si="0"/>
        <v>10101002</v>
      </c>
      <c r="I2" s="15" t="s">
        <v>506</v>
      </c>
    </row>
    <row r="3" spans="1:9" ht="15.75" thickBot="1" x14ac:dyDescent="0.3">
      <c r="A3" s="4" t="s">
        <v>17</v>
      </c>
      <c r="B3" s="5" t="s">
        <v>19</v>
      </c>
      <c r="C3" t="str">
        <f t="shared" si="1"/>
        <v xml:space="preserve">Кран шар. 1/2" н/н (бабочка) Tiemme </v>
      </c>
      <c r="D3" t="str">
        <f t="shared" si="0"/>
        <v>10101003</v>
      </c>
      <c r="I3" s="15" t="s">
        <v>505</v>
      </c>
    </row>
    <row r="4" spans="1:9" ht="15.75" thickBot="1" x14ac:dyDescent="0.3">
      <c r="A4" s="4" t="s">
        <v>20</v>
      </c>
      <c r="B4" s="5" t="s">
        <v>22</v>
      </c>
      <c r="C4" t="str">
        <f t="shared" si="1"/>
        <v xml:space="preserve">Кран шар. 1/2" в/в (ручка) Tiemme </v>
      </c>
      <c r="D4" t="str">
        <f t="shared" si="0"/>
        <v>10101004</v>
      </c>
      <c r="I4" s="15" t="s">
        <v>507</v>
      </c>
    </row>
    <row r="5" spans="1:9" ht="15.75" thickBot="1" x14ac:dyDescent="0.3">
      <c r="A5" s="4" t="s">
        <v>23</v>
      </c>
      <c r="B5" s="5" t="s">
        <v>25</v>
      </c>
      <c r="C5" t="str">
        <f t="shared" si="1"/>
        <v xml:space="preserve">Кран шар. 1/2" в/н (ручка) Tiemme </v>
      </c>
      <c r="D5" t="str">
        <f t="shared" si="0"/>
        <v>10101005</v>
      </c>
      <c r="I5" s="15" t="s">
        <v>508</v>
      </c>
    </row>
    <row r="6" spans="1:9" ht="15.75" thickBot="1" x14ac:dyDescent="0.3">
      <c r="A6" s="4" t="s">
        <v>26</v>
      </c>
      <c r="B6" s="5" t="s">
        <v>28</v>
      </c>
      <c r="C6" t="str">
        <f t="shared" si="1"/>
        <v xml:space="preserve">Кран шар. 3/4" в/в (бабочка) Tiemme </v>
      </c>
      <c r="D6" t="str">
        <f t="shared" si="0"/>
        <v>10101010</v>
      </c>
      <c r="I6" s="15" t="s">
        <v>509</v>
      </c>
    </row>
    <row r="7" spans="1:9" ht="15.75" thickBot="1" x14ac:dyDescent="0.3">
      <c r="A7" s="4" t="s">
        <v>29</v>
      </c>
      <c r="B7" s="5" t="s">
        <v>31</v>
      </c>
      <c r="C7" t="str">
        <f t="shared" si="1"/>
        <v xml:space="preserve">Кран шар. 3/4" в/н (бабочка) Tiemme </v>
      </c>
      <c r="D7" t="str">
        <f t="shared" si="0"/>
        <v>10101011</v>
      </c>
      <c r="I7" s="15" t="s">
        <v>510</v>
      </c>
    </row>
    <row r="8" spans="1:9" ht="15.75" thickBot="1" x14ac:dyDescent="0.3">
      <c r="A8" s="4" t="s">
        <v>32</v>
      </c>
      <c r="B8" s="5" t="s">
        <v>34</v>
      </c>
      <c r="C8" t="str">
        <f t="shared" si="1"/>
        <v xml:space="preserve">Кран шар. 3/4" н/н (бабочка) Tiemme </v>
      </c>
      <c r="D8" t="str">
        <f t="shared" si="0"/>
        <v>10101012</v>
      </c>
      <c r="I8" s="15" t="s">
        <v>505</v>
      </c>
    </row>
    <row r="9" spans="1:9" ht="15.75" thickBot="1" x14ac:dyDescent="0.3">
      <c r="A9" s="4" t="s">
        <v>35</v>
      </c>
      <c r="B9" s="5" t="s">
        <v>37</v>
      </c>
      <c r="C9" t="str">
        <f t="shared" si="1"/>
        <v xml:space="preserve">Кран шар. 3/4" в/в (ручка) Tiemme </v>
      </c>
      <c r="D9" t="str">
        <f t="shared" si="0"/>
        <v>10101013</v>
      </c>
      <c r="I9" s="15" t="s">
        <v>511</v>
      </c>
    </row>
    <row r="10" spans="1:9" ht="15.75" thickBot="1" x14ac:dyDescent="0.3">
      <c r="A10" s="4" t="s">
        <v>38</v>
      </c>
      <c r="B10" s="5" t="s">
        <v>40</v>
      </c>
      <c r="C10" t="str">
        <f t="shared" si="1"/>
        <v xml:space="preserve">Кран шар. 3/4" в/н (ручка) Tiemme </v>
      </c>
      <c r="D10" t="str">
        <f t="shared" si="0"/>
        <v>10101014</v>
      </c>
      <c r="I10" s="15" t="s">
        <v>508</v>
      </c>
    </row>
    <row r="11" spans="1:9" ht="15.75" thickBot="1" x14ac:dyDescent="0.3">
      <c r="A11" s="4" t="s">
        <v>41</v>
      </c>
      <c r="B11" s="5" t="s">
        <v>43</v>
      </c>
      <c r="C11" t="str">
        <f t="shared" si="1"/>
        <v xml:space="preserve">Кран шар. 1" в/в (бабочка) Tiemme </v>
      </c>
      <c r="D11" t="str">
        <f t="shared" si="0"/>
        <v>10101020</v>
      </c>
      <c r="I11" s="15" t="s">
        <v>512</v>
      </c>
    </row>
    <row r="12" spans="1:9" ht="15.75" thickBot="1" x14ac:dyDescent="0.3">
      <c r="A12" s="4" t="s">
        <v>44</v>
      </c>
      <c r="B12" s="5" t="s">
        <v>46</v>
      </c>
      <c r="C12" t="str">
        <f t="shared" si="1"/>
        <v xml:space="preserve">Кран шар. 1" в/н (бабочка) Tiemme </v>
      </c>
      <c r="D12" t="str">
        <f t="shared" si="0"/>
        <v>10101021</v>
      </c>
      <c r="I12" s="15" t="s">
        <v>506</v>
      </c>
    </row>
    <row r="13" spans="1:9" ht="15.75" thickBot="1" x14ac:dyDescent="0.3">
      <c r="A13" s="4" t="s">
        <v>47</v>
      </c>
      <c r="B13" s="5" t="s">
        <v>49</v>
      </c>
      <c r="C13" t="str">
        <f t="shared" si="1"/>
        <v xml:space="preserve">Кран шар. 1" н/н (бабочка) Tiemme </v>
      </c>
      <c r="D13" t="str">
        <f t="shared" si="0"/>
        <v>10101022</v>
      </c>
      <c r="I13" s="15" t="s">
        <v>512</v>
      </c>
    </row>
    <row r="14" spans="1:9" ht="15.75" thickBot="1" x14ac:dyDescent="0.3">
      <c r="A14" s="4" t="s">
        <v>50</v>
      </c>
      <c r="B14" s="5" t="s">
        <v>52</v>
      </c>
      <c r="C14" t="str">
        <f t="shared" si="1"/>
        <v xml:space="preserve">Кран шар. 1" в/в (ручка) Tiemme </v>
      </c>
      <c r="D14" t="str">
        <f t="shared" si="0"/>
        <v>10101023</v>
      </c>
      <c r="I14" s="15" t="s">
        <v>507</v>
      </c>
    </row>
    <row r="15" spans="1:9" ht="15.75" thickBot="1" x14ac:dyDescent="0.3">
      <c r="A15" s="4" t="s">
        <v>53</v>
      </c>
      <c r="B15" s="5" t="s">
        <v>55</v>
      </c>
      <c r="C15" t="str">
        <f t="shared" si="1"/>
        <v xml:space="preserve">Кран шар. 1" в/н (ручка) Tiemme </v>
      </c>
      <c r="D15" t="str">
        <f t="shared" si="0"/>
        <v>10101024</v>
      </c>
      <c r="I15" s="15" t="s">
        <v>508</v>
      </c>
    </row>
    <row r="16" spans="1:9" ht="15.75" thickBot="1" x14ac:dyDescent="0.3">
      <c r="A16" s="4" t="s">
        <v>56</v>
      </c>
      <c r="B16" s="5" t="s">
        <v>58</v>
      </c>
      <c r="C16" t="str">
        <f t="shared" si="1"/>
        <v xml:space="preserve">Кран шар. 1 1/4" в/в (бабочка) Tiemme </v>
      </c>
      <c r="D16" t="str">
        <f t="shared" si="0"/>
        <v>10101030</v>
      </c>
      <c r="I16" s="15" t="s">
        <v>505</v>
      </c>
    </row>
    <row r="17" spans="1:9" ht="15.75" thickBot="1" x14ac:dyDescent="0.3">
      <c r="A17" s="4" t="s">
        <v>59</v>
      </c>
      <c r="B17" s="5" t="s">
        <v>61</v>
      </c>
      <c r="C17" t="str">
        <f t="shared" si="1"/>
        <v xml:space="preserve">Кран шар. 1 1/4" в/н (бабочка) Tiemme </v>
      </c>
      <c r="D17" t="str">
        <f t="shared" si="0"/>
        <v>10101031</v>
      </c>
      <c r="I17" s="15" t="s">
        <v>512</v>
      </c>
    </row>
    <row r="18" spans="1:9" ht="15.75" thickBot="1" x14ac:dyDescent="0.3">
      <c r="A18" s="4" t="s">
        <v>62</v>
      </c>
      <c r="B18" s="5" t="s">
        <v>64</v>
      </c>
      <c r="C18" t="str">
        <f t="shared" si="1"/>
        <v xml:space="preserve">Кран шар. 1 1/4" н/н (бабочка) Tiemme </v>
      </c>
      <c r="D18" t="str">
        <f t="shared" si="0"/>
        <v>10101032</v>
      </c>
      <c r="I18" s="15" t="s">
        <v>505</v>
      </c>
    </row>
    <row r="19" spans="1:9" ht="15.75" thickBot="1" x14ac:dyDescent="0.3">
      <c r="A19" s="4" t="s">
        <v>65</v>
      </c>
      <c r="B19" s="5" t="s">
        <v>67</v>
      </c>
      <c r="C19" t="str">
        <f t="shared" si="1"/>
        <v xml:space="preserve">Кран шар. 1 1/4" в/в (ручка) Tiemme </v>
      </c>
      <c r="D19" t="str">
        <f t="shared" si="0"/>
        <v>10101033</v>
      </c>
      <c r="I19" s="15" t="s">
        <v>507</v>
      </c>
    </row>
    <row r="20" spans="1:9" ht="15.75" thickBot="1" x14ac:dyDescent="0.3">
      <c r="A20" s="4" t="s">
        <v>68</v>
      </c>
      <c r="B20" s="5" t="s">
        <v>70</v>
      </c>
      <c r="C20" t="str">
        <f t="shared" si="1"/>
        <v xml:space="preserve">Кран шар. 1 1/4" в/н (ручка) Tiemme </v>
      </c>
      <c r="D20" t="str">
        <f t="shared" si="0"/>
        <v>10101034</v>
      </c>
      <c r="I20" s="15" t="s">
        <v>513</v>
      </c>
    </row>
    <row r="21" spans="1:9" ht="15.75" thickBot="1" x14ac:dyDescent="0.3">
      <c r="A21" s="4" t="s">
        <v>71</v>
      </c>
      <c r="B21" s="5" t="s">
        <v>73</v>
      </c>
      <c r="C21" t="str">
        <f t="shared" si="1"/>
        <v xml:space="preserve">Кран шар. 1 1/2" в/в (ручка) Tiemme </v>
      </c>
      <c r="D21" t="str">
        <f t="shared" si="0"/>
        <v>10101040</v>
      </c>
      <c r="I21" s="15" t="s">
        <v>514</v>
      </c>
    </row>
    <row r="22" spans="1:9" ht="15.75" thickBot="1" x14ac:dyDescent="0.3">
      <c r="A22" s="4" t="s">
        <v>74</v>
      </c>
      <c r="B22" s="5" t="s">
        <v>76</v>
      </c>
      <c r="C22" t="str">
        <f t="shared" si="1"/>
        <v xml:space="preserve">Кран шар. 1 1/2" в/н (ручка) Tiemme </v>
      </c>
      <c r="D22" t="str">
        <f t="shared" si="0"/>
        <v>10101041</v>
      </c>
      <c r="I22" s="15" t="s">
        <v>515</v>
      </c>
    </row>
    <row r="23" spans="1:9" ht="15.75" thickBot="1" x14ac:dyDescent="0.3">
      <c r="A23" s="4" t="s">
        <v>77</v>
      </c>
      <c r="B23" s="5" t="s">
        <v>79</v>
      </c>
      <c r="C23" t="str">
        <f t="shared" si="1"/>
        <v xml:space="preserve">Кран шар. 2" в/в (ручка) Tiemme </v>
      </c>
      <c r="D23" t="str">
        <f t="shared" si="0"/>
        <v>10101050</v>
      </c>
      <c r="I23" s="15" t="s">
        <v>507</v>
      </c>
    </row>
    <row r="24" spans="1:9" ht="15.75" thickBot="1" x14ac:dyDescent="0.3">
      <c r="A24" s="4" t="s">
        <v>80</v>
      </c>
      <c r="B24" s="5" t="s">
        <v>82</v>
      </c>
      <c r="C24" t="str">
        <f t="shared" si="1"/>
        <v xml:space="preserve">Кран шар. 2" в/н (ручка) Tiemme </v>
      </c>
      <c r="D24" t="str">
        <f t="shared" si="0"/>
        <v>10101051</v>
      </c>
      <c r="I24" s="15" t="s">
        <v>516</v>
      </c>
    </row>
    <row r="25" spans="1:9" ht="15.75" thickBot="1" x14ac:dyDescent="0.3">
      <c r="A25" s="4" t="s">
        <v>83</v>
      </c>
      <c r="B25" s="5" t="s">
        <v>85</v>
      </c>
      <c r="C25" t="str">
        <f t="shared" si="1"/>
        <v xml:space="preserve">Кран шар. 2 1/2" в/в (ручка) Tiemme </v>
      </c>
      <c r="D25" t="str">
        <f t="shared" si="0"/>
        <v>10101060</v>
      </c>
      <c r="I25" s="15" t="s">
        <v>507</v>
      </c>
    </row>
    <row r="26" spans="1:9" ht="15.75" thickBot="1" x14ac:dyDescent="0.3">
      <c r="A26" s="4" t="s">
        <v>86</v>
      </c>
      <c r="B26" s="5" t="s">
        <v>88</v>
      </c>
      <c r="C26" t="str">
        <f t="shared" si="1"/>
        <v xml:space="preserve">Кран шар. 3" в/в (ручка) Tiemme </v>
      </c>
      <c r="D26" t="str">
        <f t="shared" si="0"/>
        <v>10101070</v>
      </c>
      <c r="I26" s="15" t="s">
        <v>511</v>
      </c>
    </row>
    <row r="27" spans="1:9" ht="15.75" thickBot="1" x14ac:dyDescent="0.3">
      <c r="A27" s="4" t="s">
        <v>89</v>
      </c>
      <c r="B27" s="5" t="s">
        <v>91</v>
      </c>
      <c r="C27" t="str">
        <f t="shared" si="1"/>
        <v xml:space="preserve">Кран шар. 4" в/в (ручка) Tiemme </v>
      </c>
      <c r="D27" t="str">
        <f t="shared" si="0"/>
        <v>10101080</v>
      </c>
      <c r="I27" s="15" t="s">
        <v>507</v>
      </c>
    </row>
    <row r="28" spans="1:9" ht="15.75" thickBot="1" x14ac:dyDescent="0.3">
      <c r="A28" s="4" t="s">
        <v>92</v>
      </c>
      <c r="B28" s="5" t="s">
        <v>94</v>
      </c>
      <c r="C28" t="str">
        <f t="shared" si="1"/>
        <v xml:space="preserve">Кран шар. 1/2" со сгоном (бабочка) Tiemme </v>
      </c>
      <c r="D28" t="str">
        <f t="shared" si="0"/>
        <v>10101090</v>
      </c>
      <c r="I28" s="15" t="s">
        <v>517</v>
      </c>
    </row>
    <row r="29" spans="1:9" ht="15.75" thickBot="1" x14ac:dyDescent="0.3">
      <c r="A29" s="4" t="s">
        <v>95</v>
      </c>
      <c r="B29" s="5" t="s">
        <v>97</v>
      </c>
      <c r="C29" t="str">
        <f t="shared" si="1"/>
        <v xml:space="preserve">Кран шар. 3/4" со сгоном (бабочка) Tiemme </v>
      </c>
      <c r="D29" t="str">
        <f t="shared" si="0"/>
        <v>10101091</v>
      </c>
      <c r="I29" s="15" t="s">
        <v>517</v>
      </c>
    </row>
    <row r="30" spans="1:9" ht="15.75" thickBot="1" x14ac:dyDescent="0.3">
      <c r="A30" s="4" t="s">
        <v>98</v>
      </c>
      <c r="B30" s="5" t="s">
        <v>100</v>
      </c>
      <c r="C30" t="str">
        <f t="shared" si="1"/>
        <v xml:space="preserve">Кран шар. 1" со сгоном (бабочка) Tiemme </v>
      </c>
      <c r="D30" t="str">
        <f t="shared" si="0"/>
        <v>10101092</v>
      </c>
      <c r="I30" s="15" t="s">
        <v>518</v>
      </c>
    </row>
    <row r="31" spans="1:9" ht="15.75" thickBot="1" x14ac:dyDescent="0.3">
      <c r="A31" s="4" t="s">
        <v>101</v>
      </c>
      <c r="B31" s="5" t="s">
        <v>103</v>
      </c>
      <c r="C31" t="str">
        <f t="shared" si="1"/>
        <v xml:space="preserve">Кран шар. 1 1/4" со сгоном (бабочка) Tiemme </v>
      </c>
      <c r="D31" t="str">
        <f>REPLACE(B31,1,1,"")</f>
        <v>10101093</v>
      </c>
      <c r="I31" s="15" t="s">
        <v>518</v>
      </c>
    </row>
    <row r="32" spans="1:9" ht="15.75" thickBot="1" x14ac:dyDescent="0.3">
      <c r="A32" s="4" t="s">
        <v>104</v>
      </c>
      <c r="B32" s="5" t="s">
        <v>106</v>
      </c>
      <c r="C32" t="str">
        <f t="shared" si="1"/>
        <v xml:space="preserve">Кран шар. угл. 1/2" со сгоном (бабочка) Tiemme </v>
      </c>
      <c r="D32" t="str">
        <f t="shared" ref="D32:D95" si="2">REPLACE(B32,1,1,"")</f>
        <v>10101100</v>
      </c>
      <c r="I32" s="15" t="s">
        <v>519</v>
      </c>
    </row>
    <row r="33" spans="1:9" ht="15.75" thickBot="1" x14ac:dyDescent="0.3">
      <c r="A33" s="4" t="s">
        <v>107</v>
      </c>
      <c r="B33" s="5" t="s">
        <v>109</v>
      </c>
      <c r="C33" t="str">
        <f t="shared" si="1"/>
        <v xml:space="preserve">Кран шар. угл. 3/4" со сгоном (бабочка) Tiemme </v>
      </c>
      <c r="D33" t="str">
        <f t="shared" si="2"/>
        <v>10101101</v>
      </c>
      <c r="I33" s="15" t="s">
        <v>519</v>
      </c>
    </row>
    <row r="34" spans="1:9" ht="15.75" thickBot="1" x14ac:dyDescent="0.3">
      <c r="A34" s="4" t="s">
        <v>110</v>
      </c>
      <c r="B34" s="5" t="s">
        <v>112</v>
      </c>
      <c r="C34" t="str">
        <f t="shared" si="1"/>
        <v xml:space="preserve">Кран шар. угл. 1" со сгоном (бабочка) Tiemme </v>
      </c>
      <c r="D34" t="str">
        <f t="shared" si="2"/>
        <v>10101102</v>
      </c>
      <c r="I34" s="15" t="s">
        <v>520</v>
      </c>
    </row>
    <row r="35" spans="1:9" ht="15.75" thickBot="1" x14ac:dyDescent="0.3">
      <c r="A35" s="4" t="s">
        <v>113</v>
      </c>
      <c r="B35" s="5" t="s">
        <v>115</v>
      </c>
      <c r="C35" t="str">
        <f t="shared" si="1"/>
        <v xml:space="preserve">Кран шаровый сливной 1/2" нар. с заглушкой Tiemme </v>
      </c>
      <c r="D35" t="str">
        <f t="shared" si="2"/>
        <v>10101140</v>
      </c>
      <c r="I35" s="15" t="s">
        <v>521</v>
      </c>
    </row>
    <row r="36" spans="1:9" ht="15.75" thickBot="1" x14ac:dyDescent="0.3">
      <c r="A36" s="4" t="s">
        <v>116</v>
      </c>
      <c r="B36" s="5" t="s">
        <v>118</v>
      </c>
      <c r="C36" t="str">
        <f t="shared" si="1"/>
        <v xml:space="preserve">Кран шаровый со штуцером 1/2" нар. Tiemme </v>
      </c>
      <c r="D36" t="str">
        <f t="shared" si="2"/>
        <v>10101150</v>
      </c>
      <c r="I36" s="15" t="s">
        <v>521</v>
      </c>
    </row>
    <row r="37" spans="1:9" ht="15.75" thickBot="1" x14ac:dyDescent="0.3">
      <c r="A37" s="4" t="s">
        <v>119</v>
      </c>
      <c r="B37" s="5" t="s">
        <v>121</v>
      </c>
      <c r="C37" t="str">
        <f t="shared" si="1"/>
        <v xml:space="preserve">Кран шаровый со штуцером 3/4" нар. Tiemme </v>
      </c>
      <c r="D37" t="str">
        <f t="shared" si="2"/>
        <v>10101151</v>
      </c>
      <c r="I37" s="15" t="s">
        <v>522</v>
      </c>
    </row>
    <row r="38" spans="1:9" ht="15.75" thickBot="1" x14ac:dyDescent="0.3">
      <c r="A38" s="4" t="s">
        <v>122</v>
      </c>
      <c r="B38" s="5" t="s">
        <v>124</v>
      </c>
      <c r="C38" t="str">
        <f t="shared" si="1"/>
        <v xml:space="preserve">Кран шаровый со штуцером 1" нар. Tiemme </v>
      </c>
      <c r="D38" t="str">
        <f t="shared" si="2"/>
        <v>10101152</v>
      </c>
      <c r="I38" s="15" t="s">
        <v>523</v>
      </c>
    </row>
    <row r="39" spans="1:9" ht="23.25" thickBot="1" x14ac:dyDescent="0.3">
      <c r="A39" s="4" t="s">
        <v>125</v>
      </c>
      <c r="B39" s="5" t="s">
        <v>127</v>
      </c>
      <c r="C39" t="str">
        <f t="shared" si="1"/>
        <v xml:space="preserve">Кран шар. 1" со сгоном и термометром (красный) Tiemme </v>
      </c>
      <c r="D39" t="str">
        <f t="shared" si="2"/>
        <v>10101200</v>
      </c>
      <c r="I39" s="15" t="s">
        <v>524</v>
      </c>
    </row>
    <row r="40" spans="1:9" ht="23.25" thickBot="1" x14ac:dyDescent="0.3">
      <c r="A40" s="4" t="s">
        <v>128</v>
      </c>
      <c r="B40" s="5" t="s">
        <v>130</v>
      </c>
      <c r="C40" t="str">
        <f t="shared" si="1"/>
        <v xml:space="preserve">Кран шар. 1" со сгоном и термометром (синий) Tiemme </v>
      </c>
      <c r="D40" t="str">
        <f t="shared" si="2"/>
        <v>10101201</v>
      </c>
      <c r="I40" s="15" t="s">
        <v>525</v>
      </c>
    </row>
    <row r="41" spans="1:9" ht="23.25" thickBot="1" x14ac:dyDescent="0.3">
      <c r="A41" s="4" t="s">
        <v>131</v>
      </c>
      <c r="B41" s="5" t="s">
        <v>133</v>
      </c>
      <c r="C41" t="str">
        <f t="shared" si="1"/>
        <v xml:space="preserve">Кран шар. 1 1/4" со сгоном и термометром (красный) Tiemme </v>
      </c>
      <c r="D41" t="str">
        <f t="shared" si="2"/>
        <v>10101210</v>
      </c>
      <c r="I41" s="15" t="s">
        <v>524</v>
      </c>
    </row>
    <row r="42" spans="1:9" ht="23.25" thickBot="1" x14ac:dyDescent="0.3">
      <c r="A42" s="4" t="s">
        <v>134</v>
      </c>
      <c r="B42" s="5" t="s">
        <v>136</v>
      </c>
      <c r="C42" t="str">
        <f t="shared" si="1"/>
        <v xml:space="preserve">Кран шар. 1 1/4" со сгоном и термометром (синий) Tiemme </v>
      </c>
      <c r="D42" t="str">
        <f t="shared" si="2"/>
        <v>10101211</v>
      </c>
      <c r="I42" s="15" t="s">
        <v>524</v>
      </c>
    </row>
    <row r="43" spans="1:9" ht="23.25" thickBot="1" x14ac:dyDescent="0.3">
      <c r="A43" s="4" t="s">
        <v>137</v>
      </c>
      <c r="B43" s="5" t="s">
        <v>139</v>
      </c>
      <c r="C43" t="str">
        <f t="shared" si="1"/>
        <v xml:space="preserve">Кран шар. угловой 1" со сгоном и термометр. (красный) Tiemme </v>
      </c>
      <c r="D43" t="str">
        <f t="shared" si="2"/>
        <v>10101220</v>
      </c>
      <c r="I43" s="15" t="s">
        <v>518</v>
      </c>
    </row>
    <row r="44" spans="1:9" ht="23.25" thickBot="1" x14ac:dyDescent="0.3">
      <c r="A44" s="4" t="s">
        <v>140</v>
      </c>
      <c r="B44" s="5" t="s">
        <v>142</v>
      </c>
      <c r="C44" t="str">
        <f t="shared" si="1"/>
        <v xml:space="preserve">Кран шар. угловой 1" со сгоном и термометр. (синий) Tiemme </v>
      </c>
      <c r="D44" t="str">
        <f t="shared" si="2"/>
        <v>10101221</v>
      </c>
      <c r="I44" s="15" t="s">
        <v>526</v>
      </c>
    </row>
    <row r="45" spans="1:9" ht="15.75" thickBot="1" x14ac:dyDescent="0.3">
      <c r="A45" s="4" t="s">
        <v>145</v>
      </c>
      <c r="B45" s="5" t="s">
        <v>147</v>
      </c>
      <c r="C45" t="str">
        <f t="shared" si="1"/>
        <v xml:space="preserve">Кран шар. 1/2" в/в (бабочка) Tiemme Tifone </v>
      </c>
      <c r="D45" t="str">
        <f t="shared" si="2"/>
        <v>10102001</v>
      </c>
      <c r="I45" s="15" t="s">
        <v>527</v>
      </c>
    </row>
    <row r="46" spans="1:9" ht="15.75" thickBot="1" x14ac:dyDescent="0.3">
      <c r="A46" s="4" t="s">
        <v>148</v>
      </c>
      <c r="B46" s="5" t="s">
        <v>150</v>
      </c>
      <c r="C46" t="str">
        <f t="shared" si="1"/>
        <v xml:space="preserve">Кран шар. 1/2" в/н (бабочка) Tiemme Tifone </v>
      </c>
      <c r="D46" t="str">
        <f t="shared" si="2"/>
        <v>10102002</v>
      </c>
      <c r="I46" s="15" t="s">
        <v>527</v>
      </c>
    </row>
    <row r="47" spans="1:9" ht="15.75" thickBot="1" x14ac:dyDescent="0.3">
      <c r="A47" s="4" t="s">
        <v>151</v>
      </c>
      <c r="B47" s="5" t="s">
        <v>153</v>
      </c>
      <c r="C47" t="str">
        <f t="shared" si="1"/>
        <v xml:space="preserve">Кран шар. 1/2" в/в (ручка) Tiemme Tifone </v>
      </c>
      <c r="D47" t="str">
        <f t="shared" si="2"/>
        <v>10102004</v>
      </c>
      <c r="I47" s="15" t="s">
        <v>527</v>
      </c>
    </row>
    <row r="48" spans="1:9" ht="15.75" thickBot="1" x14ac:dyDescent="0.3">
      <c r="A48" s="4" t="s">
        <v>154</v>
      </c>
      <c r="B48" s="5" t="s">
        <v>156</v>
      </c>
      <c r="C48" t="str">
        <f t="shared" si="1"/>
        <v xml:space="preserve">Кран шар. 1/2" в/н (ручка) Tiemme Tifone </v>
      </c>
      <c r="D48" t="str">
        <f t="shared" si="2"/>
        <v>10102005</v>
      </c>
      <c r="I48" s="15" t="s">
        <v>527</v>
      </c>
    </row>
    <row r="49" spans="1:9" ht="15.75" thickBot="1" x14ac:dyDescent="0.3">
      <c r="A49" s="4" t="s">
        <v>157</v>
      </c>
      <c r="B49" s="5" t="s">
        <v>159</v>
      </c>
      <c r="C49" t="str">
        <f t="shared" si="1"/>
        <v xml:space="preserve">Кран шар. 3/4" в/в (бабочка) Tiemme Tifone </v>
      </c>
      <c r="D49" t="str">
        <f t="shared" si="2"/>
        <v>10102010</v>
      </c>
      <c r="I49" s="15" t="s">
        <v>528</v>
      </c>
    </row>
    <row r="50" spans="1:9" ht="15.75" thickBot="1" x14ac:dyDescent="0.3">
      <c r="A50" s="4" t="s">
        <v>160</v>
      </c>
      <c r="B50" s="5" t="s">
        <v>162</v>
      </c>
      <c r="C50" t="str">
        <f t="shared" si="1"/>
        <v xml:space="preserve">Кран шар. 3/4" в/н (бабочка) Tiemme Tifone </v>
      </c>
      <c r="D50" t="str">
        <f t="shared" si="2"/>
        <v>10102011</v>
      </c>
      <c r="I50" s="15" t="s">
        <v>528</v>
      </c>
    </row>
    <row r="51" spans="1:9" ht="15.75" thickBot="1" x14ac:dyDescent="0.3">
      <c r="A51" s="4" t="s">
        <v>163</v>
      </c>
      <c r="B51" s="5" t="s">
        <v>165</v>
      </c>
      <c r="C51" t="str">
        <f t="shared" si="1"/>
        <v xml:space="preserve">Кран шар. 3/4" в/в (ручка) Tiemme Tifone </v>
      </c>
      <c r="D51" t="str">
        <f t="shared" si="2"/>
        <v>10102013</v>
      </c>
      <c r="I51" s="15" t="s">
        <v>528</v>
      </c>
    </row>
    <row r="52" spans="1:9" ht="15.75" thickBot="1" x14ac:dyDescent="0.3">
      <c r="A52" s="4" t="s">
        <v>166</v>
      </c>
      <c r="B52" s="5" t="s">
        <v>168</v>
      </c>
      <c r="C52" t="str">
        <f t="shared" si="1"/>
        <v xml:space="preserve">Кран шар. 3/4" в/н (ручка) Tiemme Tifone </v>
      </c>
      <c r="D52" t="str">
        <f t="shared" si="2"/>
        <v>10102014</v>
      </c>
      <c r="I52" s="15" t="s">
        <v>528</v>
      </c>
    </row>
    <row r="53" spans="1:9" ht="15.75" thickBot="1" x14ac:dyDescent="0.3">
      <c r="A53" s="4" t="s">
        <v>169</v>
      </c>
      <c r="B53" s="5" t="s">
        <v>171</v>
      </c>
      <c r="C53" t="str">
        <f t="shared" si="1"/>
        <v xml:space="preserve">Кран шар. 1" в/в (бабочка) Tiemme Tifone </v>
      </c>
      <c r="D53" t="str">
        <f t="shared" si="2"/>
        <v>10102020</v>
      </c>
      <c r="I53" s="15" t="s">
        <v>528</v>
      </c>
    </row>
    <row r="54" spans="1:9" ht="15.75" thickBot="1" x14ac:dyDescent="0.3">
      <c r="A54" s="4" t="s">
        <v>172</v>
      </c>
      <c r="B54" s="5" t="s">
        <v>174</v>
      </c>
      <c r="C54" t="str">
        <f t="shared" si="1"/>
        <v xml:space="preserve">Кран шар. 1" в/н (бабочка) Tiemme Tifone </v>
      </c>
      <c r="D54" t="str">
        <f t="shared" si="2"/>
        <v>10102021</v>
      </c>
      <c r="I54" s="15" t="s">
        <v>528</v>
      </c>
    </row>
    <row r="55" spans="1:9" ht="15.75" thickBot="1" x14ac:dyDescent="0.3">
      <c r="A55" s="4" t="s">
        <v>175</v>
      </c>
      <c r="B55" s="5" t="s">
        <v>177</v>
      </c>
      <c r="C55" t="str">
        <f t="shared" si="1"/>
        <v xml:space="preserve">Кран шар. 1" в/в (ручка) Tiemme Tifone </v>
      </c>
      <c r="D55" t="str">
        <f t="shared" si="2"/>
        <v>10102023</v>
      </c>
      <c r="I55" s="15" t="s">
        <v>528</v>
      </c>
    </row>
    <row r="56" spans="1:9" ht="15.75" thickBot="1" x14ac:dyDescent="0.3">
      <c r="A56" s="4" t="s">
        <v>178</v>
      </c>
      <c r="B56" s="5" t="s">
        <v>180</v>
      </c>
      <c r="C56" t="str">
        <f t="shared" si="1"/>
        <v xml:space="preserve">Кран шар. 1" в/н (ручка) Tiemme Tifone </v>
      </c>
      <c r="D56" t="str">
        <f t="shared" si="2"/>
        <v>10102024</v>
      </c>
      <c r="I56" s="15" t="s">
        <v>528</v>
      </c>
    </row>
    <row r="57" spans="1:9" ht="15.75" thickBot="1" x14ac:dyDescent="0.3">
      <c r="A57" s="4" t="s">
        <v>181</v>
      </c>
      <c r="B57" s="5" t="s">
        <v>183</v>
      </c>
      <c r="C57" t="str">
        <f t="shared" si="1"/>
        <v xml:space="preserve">Кран шар. 1 1/4" в/в (ручка) Tiemme Tifone </v>
      </c>
      <c r="D57" t="str">
        <f t="shared" si="2"/>
        <v>10102030</v>
      </c>
      <c r="I57" s="15" t="s">
        <v>527</v>
      </c>
    </row>
    <row r="58" spans="1:9" ht="15.75" thickBot="1" x14ac:dyDescent="0.3">
      <c r="A58" s="4" t="s">
        <v>184</v>
      </c>
      <c r="B58" s="5" t="s">
        <v>186</v>
      </c>
      <c r="C58" t="str">
        <f t="shared" si="1"/>
        <v xml:space="preserve">Кран шар. 1 1/4" в/н (ручка) Tiemme Tifone </v>
      </c>
      <c r="D58" t="str">
        <f t="shared" si="2"/>
        <v>10102031</v>
      </c>
      <c r="I58" s="15" t="s">
        <v>527</v>
      </c>
    </row>
    <row r="59" spans="1:9" ht="15.75" thickBot="1" x14ac:dyDescent="0.3">
      <c r="A59" s="4" t="s">
        <v>187</v>
      </c>
      <c r="B59" s="5" t="s">
        <v>189</v>
      </c>
      <c r="C59" t="str">
        <f t="shared" si="1"/>
        <v xml:space="preserve">Кран шар. 1 1/2" в/в (ручка) Tiemme Tifone </v>
      </c>
      <c r="D59" t="str">
        <f t="shared" si="2"/>
        <v>10102040</v>
      </c>
      <c r="I59" s="15" t="s">
        <v>527</v>
      </c>
    </row>
    <row r="60" spans="1:9" ht="15.75" thickBot="1" x14ac:dyDescent="0.3">
      <c r="A60" s="4" t="s">
        <v>190</v>
      </c>
      <c r="B60" s="5" t="s">
        <v>192</v>
      </c>
      <c r="C60" t="str">
        <f t="shared" si="1"/>
        <v xml:space="preserve">Кран шар. 1 1/2" в/н (ручка) Tiemme Tifone </v>
      </c>
      <c r="D60" t="str">
        <f t="shared" si="2"/>
        <v>10102041</v>
      </c>
      <c r="I60" s="15" t="s">
        <v>527</v>
      </c>
    </row>
    <row r="61" spans="1:9" ht="15.75" thickBot="1" x14ac:dyDescent="0.3">
      <c r="A61" s="4" t="s">
        <v>193</v>
      </c>
      <c r="B61" s="5" t="s">
        <v>195</v>
      </c>
      <c r="C61" t="str">
        <f t="shared" si="1"/>
        <v xml:space="preserve">Кран шар. 2" в/в (ручка) Tiemme Tifone </v>
      </c>
      <c r="D61" t="str">
        <f t="shared" si="2"/>
        <v>10102050</v>
      </c>
      <c r="I61" s="15" t="s">
        <v>527</v>
      </c>
    </row>
    <row r="62" spans="1:9" ht="15.75" thickBot="1" x14ac:dyDescent="0.3">
      <c r="A62" s="4" t="s">
        <v>196</v>
      </c>
      <c r="B62" s="5" t="s">
        <v>198</v>
      </c>
      <c r="C62" t="str">
        <f t="shared" si="1"/>
        <v xml:space="preserve">Кран шар. 2" в/н (ручка) Tiemme Tifone </v>
      </c>
      <c r="D62" t="str">
        <f t="shared" si="2"/>
        <v>10102051</v>
      </c>
      <c r="I62" s="15" t="s">
        <v>527</v>
      </c>
    </row>
    <row r="63" spans="1:9" ht="15.75" thickBot="1" x14ac:dyDescent="0.3">
      <c r="A63" s="4" t="s">
        <v>199</v>
      </c>
      <c r="B63" s="5" t="s">
        <v>201</v>
      </c>
      <c r="C63" t="str">
        <f t="shared" si="1"/>
        <v xml:space="preserve">Кран шар. 2 1/2" в/в (ручка) Tiemme Tifone </v>
      </c>
      <c r="D63" t="str">
        <f t="shared" si="2"/>
        <v>10102060</v>
      </c>
      <c r="I63" s="15" t="s">
        <v>527</v>
      </c>
    </row>
    <row r="64" spans="1:9" ht="15.75" thickBot="1" x14ac:dyDescent="0.3">
      <c r="A64" s="4" t="s">
        <v>202</v>
      </c>
      <c r="B64" s="5" t="s">
        <v>204</v>
      </c>
      <c r="C64" t="str">
        <f t="shared" si="1"/>
        <v xml:space="preserve">Кран шар. 3" в/н (ручка) Tiemme Tifone </v>
      </c>
      <c r="D64" t="str">
        <f t="shared" si="2"/>
        <v>10102070</v>
      </c>
      <c r="I64" s="15" t="s">
        <v>528</v>
      </c>
    </row>
    <row r="65" spans="1:9" ht="15.75" thickBot="1" x14ac:dyDescent="0.3">
      <c r="A65" s="4" t="s">
        <v>205</v>
      </c>
      <c r="B65" s="5" t="s">
        <v>207</v>
      </c>
      <c r="C65" t="str">
        <f t="shared" si="1"/>
        <v xml:space="preserve">Кран шар. 4" в/н (ручка) Tiemme Tifone </v>
      </c>
      <c r="D65" t="str">
        <f t="shared" si="2"/>
        <v>10102080</v>
      </c>
      <c r="I65" s="15" t="s">
        <v>528</v>
      </c>
    </row>
    <row r="66" spans="1:9" ht="15.75" thickBot="1" x14ac:dyDescent="0.3">
      <c r="A66" s="4" t="s">
        <v>210</v>
      </c>
      <c r="B66" s="5" t="s">
        <v>212</v>
      </c>
      <c r="C66" t="str">
        <f t="shared" ref="C66:C129" si="3">REPLACE(A66,LEN(A66)-7,8,"")</f>
        <v xml:space="preserve">Кран шаровый трёхходовой 1/2" L-порт Tiemme </v>
      </c>
      <c r="D66" t="str">
        <f t="shared" si="2"/>
        <v>10103120</v>
      </c>
      <c r="I66" s="15" t="s">
        <v>529</v>
      </c>
    </row>
    <row r="67" spans="1:9" ht="15.75" thickBot="1" x14ac:dyDescent="0.3">
      <c r="A67" s="4" t="s">
        <v>213</v>
      </c>
      <c r="B67" s="5" t="s">
        <v>215</v>
      </c>
      <c r="C67" t="str">
        <f t="shared" si="3"/>
        <v xml:space="preserve">Кран шаровый трёхходовой 3/4" L-порт Tiemme </v>
      </c>
      <c r="D67" t="str">
        <f t="shared" si="2"/>
        <v>10103121</v>
      </c>
      <c r="I67" s="15" t="s">
        <v>530</v>
      </c>
    </row>
    <row r="68" spans="1:9" ht="15.75" thickBot="1" x14ac:dyDescent="0.3">
      <c r="A68" s="4" t="s">
        <v>216</v>
      </c>
      <c r="B68" s="5" t="s">
        <v>218</v>
      </c>
      <c r="C68" t="str">
        <f t="shared" si="3"/>
        <v xml:space="preserve">Кран шаровый трёхходовой 1" L-порт Tiemme </v>
      </c>
      <c r="D68" t="str">
        <f t="shared" si="2"/>
        <v>10103122</v>
      </c>
      <c r="I68" s="15" t="s">
        <v>529</v>
      </c>
    </row>
    <row r="69" spans="1:9" ht="15.75" thickBot="1" x14ac:dyDescent="0.3">
      <c r="A69" s="4" t="s">
        <v>219</v>
      </c>
      <c r="B69" s="5" t="s">
        <v>221</v>
      </c>
      <c r="C69" t="str">
        <f t="shared" si="3"/>
        <v xml:space="preserve">Кран шаровый трёхходовой 1 1/4" L-порт Tiemme </v>
      </c>
      <c r="D69" t="str">
        <f t="shared" si="2"/>
        <v>10103123</v>
      </c>
      <c r="I69" s="15" t="s">
        <v>531</v>
      </c>
    </row>
    <row r="70" spans="1:9" ht="15.75" thickBot="1" x14ac:dyDescent="0.3">
      <c r="A70" s="4" t="s">
        <v>222</v>
      </c>
      <c r="B70" s="5" t="s">
        <v>224</v>
      </c>
      <c r="C70" t="str">
        <f t="shared" si="3"/>
        <v xml:space="preserve">Кран шаровый трёхходовой 1 1/2" L-порт Tiemme </v>
      </c>
      <c r="D70" t="str">
        <f t="shared" si="2"/>
        <v>10103124</v>
      </c>
      <c r="I70" s="15" t="s">
        <v>529</v>
      </c>
    </row>
    <row r="71" spans="1:9" ht="15.75" thickBot="1" x14ac:dyDescent="0.3">
      <c r="A71" s="4" t="s">
        <v>225</v>
      </c>
      <c r="B71" s="5" t="s">
        <v>227</v>
      </c>
      <c r="C71" t="str">
        <f t="shared" si="3"/>
        <v xml:space="preserve">Кран шаровый трёхходовой 2" L-порт Tiemme </v>
      </c>
      <c r="D71" t="str">
        <f t="shared" si="2"/>
        <v>10103125</v>
      </c>
      <c r="I71" s="15" t="s">
        <v>529</v>
      </c>
    </row>
    <row r="72" spans="1:9" ht="15.75" thickBot="1" x14ac:dyDescent="0.3">
      <c r="A72" s="4" t="s">
        <v>228</v>
      </c>
      <c r="B72" s="5" t="s">
        <v>230</v>
      </c>
      <c r="C72" t="str">
        <f t="shared" si="3"/>
        <v xml:space="preserve">Кран шаровый трёхходовой 1/2" T-порт Tiemme </v>
      </c>
      <c r="D72" t="str">
        <f t="shared" si="2"/>
        <v>10103130</v>
      </c>
      <c r="I72" s="15" t="s">
        <v>529</v>
      </c>
    </row>
    <row r="73" spans="1:9" ht="15.75" thickBot="1" x14ac:dyDescent="0.3">
      <c r="A73" s="4" t="s">
        <v>231</v>
      </c>
      <c r="B73" s="5" t="s">
        <v>233</v>
      </c>
      <c r="C73" t="str">
        <f t="shared" si="3"/>
        <v xml:space="preserve">Кран шаровый трёхходовой 3/4" T-порт Tiemme </v>
      </c>
      <c r="D73" t="str">
        <f t="shared" si="2"/>
        <v>10103131</v>
      </c>
      <c r="I73" s="15" t="s">
        <v>530</v>
      </c>
    </row>
    <row r="74" spans="1:9" ht="15.75" thickBot="1" x14ac:dyDescent="0.3">
      <c r="A74" s="4" t="s">
        <v>234</v>
      </c>
      <c r="B74" s="5" t="s">
        <v>236</v>
      </c>
      <c r="C74" t="str">
        <f t="shared" si="3"/>
        <v xml:space="preserve">Кран шаровый трёхходовой 1" T-порт Tiemme </v>
      </c>
      <c r="D74" t="str">
        <f t="shared" si="2"/>
        <v>10103132</v>
      </c>
      <c r="I74" s="15" t="s">
        <v>530</v>
      </c>
    </row>
    <row r="75" spans="1:9" ht="15.75" thickBot="1" x14ac:dyDescent="0.3">
      <c r="A75" s="4" t="s">
        <v>237</v>
      </c>
      <c r="B75" s="5" t="s">
        <v>239</v>
      </c>
      <c r="C75" t="str">
        <f t="shared" si="3"/>
        <v xml:space="preserve">Кран шаровый трёхходовой 1 1/4" T-порт Tiemme </v>
      </c>
      <c r="D75" t="str">
        <f t="shared" si="2"/>
        <v>10103133</v>
      </c>
      <c r="I75" s="15" t="s">
        <v>530</v>
      </c>
    </row>
    <row r="76" spans="1:9" ht="15.75" thickBot="1" x14ac:dyDescent="0.3">
      <c r="A76" s="4" t="s">
        <v>240</v>
      </c>
      <c r="B76" s="5" t="s">
        <v>242</v>
      </c>
      <c r="C76" t="str">
        <f t="shared" si="3"/>
        <v xml:space="preserve">Кран шаровый трёхходовой 1 1/2" T-порт Tiemme </v>
      </c>
      <c r="D76" t="str">
        <f t="shared" si="2"/>
        <v>10103134</v>
      </c>
      <c r="I76" s="15" t="s">
        <v>529</v>
      </c>
    </row>
    <row r="77" spans="1:9" ht="15.75" thickBot="1" x14ac:dyDescent="0.3">
      <c r="A77" s="4" t="s">
        <v>243</v>
      </c>
      <c r="B77" s="5" t="s">
        <v>245</v>
      </c>
      <c r="C77" t="str">
        <f t="shared" si="3"/>
        <v xml:space="preserve">Кран шаровый трёхходовой 2" T-порт Tiemme </v>
      </c>
      <c r="D77" t="str">
        <f t="shared" si="2"/>
        <v>10103135</v>
      </c>
      <c r="I77" s="15" t="s">
        <v>530</v>
      </c>
    </row>
    <row r="78" spans="1:9" ht="15.75" thickBot="1" x14ac:dyDescent="0.3">
      <c r="A78" s="4" t="s">
        <v>248</v>
      </c>
      <c r="B78" s="5" t="s">
        <v>250</v>
      </c>
      <c r="C78" t="str">
        <f t="shared" si="3"/>
        <v xml:space="preserve">Кран шар. угл. 1/2" Х 1/2" н/н (хром) Tiemme </v>
      </c>
      <c r="D78" t="str">
        <f t="shared" si="2"/>
        <v>10105001</v>
      </c>
      <c r="I78" s="15" t="s">
        <v>532</v>
      </c>
    </row>
    <row r="79" spans="1:9" ht="15.75" thickBot="1" x14ac:dyDescent="0.3">
      <c r="A79" s="4" t="s">
        <v>251</v>
      </c>
      <c r="B79" s="5" t="s">
        <v>253</v>
      </c>
      <c r="C79" t="str">
        <f t="shared" si="3"/>
        <v xml:space="preserve">Кран шар. угл. 1/2" Х 3/4" н/н (хром) Tiemme </v>
      </c>
      <c r="D79" t="str">
        <f t="shared" si="2"/>
        <v>10105002</v>
      </c>
      <c r="I79" s="15" t="s">
        <v>532</v>
      </c>
    </row>
    <row r="80" spans="1:9" ht="15.75" thickBot="1" x14ac:dyDescent="0.3">
      <c r="A80" s="4" t="s">
        <v>254</v>
      </c>
      <c r="B80" s="5" t="s">
        <v>256</v>
      </c>
      <c r="C80" t="str">
        <f t="shared" si="3"/>
        <v xml:space="preserve">Кран шар. угл. 10 (обжим) Х 1/2" Нар. (хром) Tiemme </v>
      </c>
      <c r="D80" t="str">
        <f t="shared" si="2"/>
        <v>10105005</v>
      </c>
      <c r="I80" s="15" t="s">
        <v>533</v>
      </c>
    </row>
    <row r="81" spans="1:9" ht="15.75" thickBot="1" x14ac:dyDescent="0.3">
      <c r="A81" s="4" t="s">
        <v>257</v>
      </c>
      <c r="B81" s="5" t="s">
        <v>259</v>
      </c>
      <c r="C81" t="str">
        <f t="shared" si="3"/>
        <v xml:space="preserve">Вентиль угл. 10 (обжим) Х 1/2" Нар. (хром) Tiemme </v>
      </c>
      <c r="D81" t="str">
        <f t="shared" si="2"/>
        <v>10105006</v>
      </c>
      <c r="I81" s="15" t="s">
        <v>534</v>
      </c>
    </row>
    <row r="82" spans="1:9" ht="15.75" thickBot="1" x14ac:dyDescent="0.3">
      <c r="A82" s="4" t="s">
        <v>260</v>
      </c>
      <c r="B82" s="5" t="s">
        <v>262</v>
      </c>
      <c r="C82" t="str">
        <f t="shared" si="3"/>
        <v xml:space="preserve">Кран шар. 1/2" в/в  mini (хром) Tiemme </v>
      </c>
      <c r="D82" t="str">
        <f t="shared" si="2"/>
        <v>10105010</v>
      </c>
      <c r="I82" s="15" t="s">
        <v>535</v>
      </c>
    </row>
    <row r="83" spans="1:9" ht="15.75" thickBot="1" x14ac:dyDescent="0.3">
      <c r="A83" s="4" t="s">
        <v>263</v>
      </c>
      <c r="B83" s="5" t="s">
        <v>265</v>
      </c>
      <c r="C83" t="str">
        <f t="shared" si="3"/>
        <v xml:space="preserve">Кран шар. 1/2" в/н  mini (хром) Tiemme </v>
      </c>
      <c r="D83" t="str">
        <f t="shared" si="2"/>
        <v>10105011</v>
      </c>
      <c r="I83" s="15" t="s">
        <v>536</v>
      </c>
    </row>
    <row r="84" spans="1:9" ht="15.75" thickBot="1" x14ac:dyDescent="0.3">
      <c r="A84" s="4" t="s">
        <v>266</v>
      </c>
      <c r="B84" s="5" t="s">
        <v>268</v>
      </c>
      <c r="C84" t="str">
        <f t="shared" si="3"/>
        <v xml:space="preserve">Кран шар. 1/2" н/н  mini (хром) Tiemme </v>
      </c>
      <c r="D84" t="str">
        <f t="shared" si="2"/>
        <v>10105012</v>
      </c>
      <c r="I84" s="15" t="s">
        <v>537</v>
      </c>
    </row>
    <row r="85" spans="1:9" ht="15.75" thickBot="1" x14ac:dyDescent="0.3">
      <c r="A85" s="4" t="s">
        <v>269</v>
      </c>
      <c r="B85" s="5" t="s">
        <v>271</v>
      </c>
      <c r="C85" t="str">
        <f t="shared" si="3"/>
        <v xml:space="preserve">Кран шар. 1/2" в/в  mini под отвертку (хром) Tiemme </v>
      </c>
      <c r="D85" t="str">
        <f t="shared" si="2"/>
        <v>10105020</v>
      </c>
      <c r="I85" s="15" t="s">
        <v>538</v>
      </c>
    </row>
    <row r="86" spans="1:9" ht="15.75" thickBot="1" x14ac:dyDescent="0.3">
      <c r="A86" s="4" t="s">
        <v>272</v>
      </c>
      <c r="B86" s="5" t="s">
        <v>274</v>
      </c>
      <c r="C86" t="str">
        <f t="shared" si="3"/>
        <v xml:space="preserve">Кран шар. 1/2" в/н  mini под отвертку (хром) Tiemme </v>
      </c>
      <c r="D86" t="str">
        <f t="shared" si="2"/>
        <v>10105021</v>
      </c>
      <c r="I86" s="15" t="s">
        <v>539</v>
      </c>
    </row>
    <row r="87" spans="1:9" ht="15.75" thickBot="1" x14ac:dyDescent="0.3">
      <c r="A87" s="4" t="s">
        <v>275</v>
      </c>
      <c r="B87" s="5" t="s">
        <v>277</v>
      </c>
      <c r="C87" t="str">
        <f t="shared" si="3"/>
        <v xml:space="preserve">Кран шар. 1/2" н/н  mini под отвертку (хром) Tiemme </v>
      </c>
      <c r="D87" t="str">
        <f t="shared" si="2"/>
        <v>10105022</v>
      </c>
      <c r="I87" s="15" t="s">
        <v>540</v>
      </c>
    </row>
    <row r="88" spans="1:9" ht="15.75" thickBot="1" x14ac:dyDescent="0.3">
      <c r="A88" s="4" t="s">
        <v>280</v>
      </c>
      <c r="B88" s="5" t="s">
        <v>282</v>
      </c>
      <c r="C88" t="str">
        <f t="shared" si="3"/>
        <v xml:space="preserve">Кран шаровый  16 Х 16 (бабочка) ПРЕСС Tiemme </v>
      </c>
      <c r="D88" t="str">
        <f t="shared" si="2"/>
        <v>10106001</v>
      </c>
      <c r="I88" s="15" t="s">
        <v>541</v>
      </c>
    </row>
    <row r="89" spans="1:9" ht="15.75" thickBot="1" x14ac:dyDescent="0.3">
      <c r="A89" s="4" t="s">
        <v>283</v>
      </c>
      <c r="B89" s="5" t="s">
        <v>285</v>
      </c>
      <c r="C89" t="str">
        <f t="shared" si="3"/>
        <v xml:space="preserve">Кран шаровый  20 Х 20 (бабочка) ПРЕСС Tiemme </v>
      </c>
      <c r="D89" t="str">
        <f t="shared" si="2"/>
        <v>10106002</v>
      </c>
      <c r="I89" s="15" t="s">
        <v>542</v>
      </c>
    </row>
    <row r="90" spans="1:9" ht="15.75" thickBot="1" x14ac:dyDescent="0.3">
      <c r="A90" s="4" t="s">
        <v>286</v>
      </c>
      <c r="B90" s="5" t="s">
        <v>288</v>
      </c>
      <c r="C90" t="str">
        <f t="shared" si="3"/>
        <v xml:space="preserve">Кран шаровый  26 Х 26 (бабочка) ПРЕСС Tiemme </v>
      </c>
      <c r="D90" t="str">
        <f t="shared" si="2"/>
        <v>10106003</v>
      </c>
      <c r="I90" s="15" t="s">
        <v>543</v>
      </c>
    </row>
    <row r="91" spans="1:9" ht="15.75" thickBot="1" x14ac:dyDescent="0.3">
      <c r="A91" s="4" t="s">
        <v>291</v>
      </c>
      <c r="B91" s="5" t="s">
        <v>293</v>
      </c>
      <c r="C91" t="str">
        <f t="shared" si="3"/>
        <v xml:space="preserve">Кран шар. 1/2" для ГАЗА в/в (бабочка) Tiemme </v>
      </c>
      <c r="D91" t="str">
        <f t="shared" si="2"/>
        <v>10110001</v>
      </c>
      <c r="I91" s="15" t="s">
        <v>544</v>
      </c>
    </row>
    <row r="92" spans="1:9" ht="15.75" thickBot="1" x14ac:dyDescent="0.3">
      <c r="A92" s="4" t="s">
        <v>294</v>
      </c>
      <c r="B92" s="5" t="s">
        <v>296</v>
      </c>
      <c r="C92" t="str">
        <f t="shared" si="3"/>
        <v xml:space="preserve">Кран шар. 1/2" для ГАЗА в/н (бабочка) Tiemme </v>
      </c>
      <c r="D92" t="str">
        <f t="shared" si="2"/>
        <v>10110002</v>
      </c>
      <c r="I92" s="15" t="s">
        <v>545</v>
      </c>
    </row>
    <row r="93" spans="1:9" ht="15.75" thickBot="1" x14ac:dyDescent="0.3">
      <c r="A93" s="4" t="s">
        <v>297</v>
      </c>
      <c r="B93" s="5" t="s">
        <v>299</v>
      </c>
      <c r="C93" t="str">
        <f t="shared" si="3"/>
        <v xml:space="preserve">Кран шар. 1/2" для ГАЗА в/в (ручка) Tiemme </v>
      </c>
      <c r="D93" t="str">
        <f t="shared" si="2"/>
        <v>10110003</v>
      </c>
      <c r="I93" s="15" t="s">
        <v>546</v>
      </c>
    </row>
    <row r="94" spans="1:9" ht="15.75" thickBot="1" x14ac:dyDescent="0.3">
      <c r="A94" s="4" t="s">
        <v>300</v>
      </c>
      <c r="B94" s="5" t="s">
        <v>302</v>
      </c>
      <c r="C94" t="str">
        <f t="shared" si="3"/>
        <v xml:space="preserve">Кран шар. 1/2" для ГАЗА в/н (ручка) Tiemme </v>
      </c>
      <c r="D94" t="str">
        <f t="shared" si="2"/>
        <v>10110004</v>
      </c>
      <c r="I94" s="15" t="s">
        <v>546</v>
      </c>
    </row>
    <row r="95" spans="1:9" ht="15.75" thickBot="1" x14ac:dyDescent="0.3">
      <c r="A95" s="4" t="s">
        <v>303</v>
      </c>
      <c r="B95" s="5" t="s">
        <v>305</v>
      </c>
      <c r="C95" t="str">
        <f t="shared" si="3"/>
        <v xml:space="preserve">Кран шар. 3/4" для ГАЗА в/в (бабочка) Tiemme </v>
      </c>
      <c r="D95" t="str">
        <f t="shared" si="2"/>
        <v>10110010</v>
      </c>
      <c r="I95" s="15" t="s">
        <v>511</v>
      </c>
    </row>
    <row r="96" spans="1:9" ht="15.75" thickBot="1" x14ac:dyDescent="0.3">
      <c r="A96" s="4" t="s">
        <v>306</v>
      </c>
      <c r="B96" s="5" t="s">
        <v>308</v>
      </c>
      <c r="C96" t="str">
        <f t="shared" si="3"/>
        <v xml:space="preserve">Кран шар. 3/4" для ГАЗА в/н (бабочка) Tiemme </v>
      </c>
      <c r="D96" t="str">
        <f t="shared" ref="D96:D159" si="4">REPLACE(B96,1,1,"")</f>
        <v>10110011</v>
      </c>
      <c r="I96" s="15" t="s">
        <v>506</v>
      </c>
    </row>
    <row r="97" spans="1:9" ht="15.75" thickBot="1" x14ac:dyDescent="0.3">
      <c r="A97" s="4" t="s">
        <v>309</v>
      </c>
      <c r="B97" s="5" t="s">
        <v>311</v>
      </c>
      <c r="C97" t="str">
        <f t="shared" si="3"/>
        <v xml:space="preserve">Кран шар. 3/4" для ГАЗА в/в (ручка) Tiemme </v>
      </c>
      <c r="D97" t="str">
        <f t="shared" si="4"/>
        <v>10110012</v>
      </c>
      <c r="I97" s="15" t="s">
        <v>547</v>
      </c>
    </row>
    <row r="98" spans="1:9" ht="15.75" thickBot="1" x14ac:dyDescent="0.3">
      <c r="A98" s="4" t="s">
        <v>312</v>
      </c>
      <c r="B98" s="5" t="s">
        <v>314</v>
      </c>
      <c r="C98" t="str">
        <f t="shared" si="3"/>
        <v xml:space="preserve">Кран шар. 3/4" для ГАЗА в/н (ручка) Tiemme </v>
      </c>
      <c r="D98" t="str">
        <f t="shared" si="4"/>
        <v>10110013</v>
      </c>
      <c r="I98" s="15" t="s">
        <v>548</v>
      </c>
    </row>
    <row r="99" spans="1:9" ht="15.75" thickBot="1" x14ac:dyDescent="0.3">
      <c r="A99" s="4" t="s">
        <v>315</v>
      </c>
      <c r="B99" s="5" t="s">
        <v>317</v>
      </c>
      <c r="C99" t="str">
        <f t="shared" si="3"/>
        <v xml:space="preserve">Кран шар. 1" для ГАЗА в/в (бабочка) Tiemme </v>
      </c>
      <c r="D99" t="str">
        <f t="shared" si="4"/>
        <v>10110020</v>
      </c>
      <c r="I99" s="15" t="s">
        <v>544</v>
      </c>
    </row>
    <row r="100" spans="1:9" ht="15.75" thickBot="1" x14ac:dyDescent="0.3">
      <c r="A100" s="4" t="s">
        <v>318</v>
      </c>
      <c r="B100" s="5" t="s">
        <v>320</v>
      </c>
      <c r="C100" t="str">
        <f t="shared" si="3"/>
        <v xml:space="preserve">Кран шар. 1" для ГАЗА в/н (бабочка) Tiemme </v>
      </c>
      <c r="D100" t="str">
        <f t="shared" si="4"/>
        <v>10110021</v>
      </c>
      <c r="I100" s="15" t="s">
        <v>506</v>
      </c>
    </row>
    <row r="101" spans="1:9" ht="15.75" thickBot="1" x14ac:dyDescent="0.3">
      <c r="A101" s="4" t="s">
        <v>321</v>
      </c>
      <c r="B101" s="5" t="s">
        <v>323</v>
      </c>
      <c r="C101" t="str">
        <f t="shared" si="3"/>
        <v xml:space="preserve">Кран шар. 1" для ГАЗА в/в (ручка) Tiemme </v>
      </c>
      <c r="D101" t="str">
        <f t="shared" si="4"/>
        <v>10110022</v>
      </c>
      <c r="I101" s="15" t="s">
        <v>549</v>
      </c>
    </row>
    <row r="102" spans="1:9" ht="15.75" thickBot="1" x14ac:dyDescent="0.3">
      <c r="A102" s="4" t="s">
        <v>324</v>
      </c>
      <c r="B102" s="5" t="s">
        <v>326</v>
      </c>
      <c r="C102" t="str">
        <f t="shared" si="3"/>
        <v xml:space="preserve">Кран шар. 1" для ГАЗА в/н (ручка) Tiemme </v>
      </c>
      <c r="D102" t="str">
        <f t="shared" si="4"/>
        <v>10110023</v>
      </c>
      <c r="I102" s="15" t="s">
        <v>550</v>
      </c>
    </row>
    <row r="103" spans="1:9" ht="15.75" thickBot="1" x14ac:dyDescent="0.3">
      <c r="A103" s="4" t="s">
        <v>327</v>
      </c>
      <c r="B103" s="5" t="s">
        <v>329</v>
      </c>
      <c r="C103" t="str">
        <f t="shared" si="3"/>
        <v xml:space="preserve">Кран шар. 1 1/4" для ГАЗА в/в (ручка) Tiemme </v>
      </c>
      <c r="D103" t="str">
        <f t="shared" si="4"/>
        <v>10110030</v>
      </c>
      <c r="I103" s="15" t="s">
        <v>550</v>
      </c>
    </row>
    <row r="104" spans="1:9" ht="15.75" thickBot="1" x14ac:dyDescent="0.3">
      <c r="A104" s="4" t="s">
        <v>330</v>
      </c>
      <c r="B104" s="5" t="s">
        <v>332</v>
      </c>
      <c r="C104" t="str">
        <f t="shared" si="3"/>
        <v xml:space="preserve">Кран шар. 1 1/4" для ГАЗА в/н (ручка) Tiemme </v>
      </c>
      <c r="D104" t="str">
        <f t="shared" si="4"/>
        <v>10110031</v>
      </c>
      <c r="I104" s="15" t="s">
        <v>515</v>
      </c>
    </row>
    <row r="105" spans="1:9" ht="15.75" thickBot="1" x14ac:dyDescent="0.3">
      <c r="A105" s="4" t="s">
        <v>333</v>
      </c>
      <c r="B105" s="5" t="s">
        <v>335</v>
      </c>
      <c r="C105" t="str">
        <f t="shared" si="3"/>
        <v xml:space="preserve">Кран шар. 1 1/2" для ГАЗА в/в (ручка) Tiemme </v>
      </c>
      <c r="D105" t="str">
        <f t="shared" si="4"/>
        <v>10110040</v>
      </c>
      <c r="I105" s="15" t="s">
        <v>551</v>
      </c>
    </row>
    <row r="106" spans="1:9" ht="15.75" thickBot="1" x14ac:dyDescent="0.3">
      <c r="A106" s="4" t="s">
        <v>336</v>
      </c>
      <c r="B106" s="5" t="s">
        <v>338</v>
      </c>
      <c r="C106" t="str">
        <f t="shared" si="3"/>
        <v xml:space="preserve">Кран шар. 1 1/2" для ГАЗА в/н (ручка) Tiemme </v>
      </c>
      <c r="D106" t="str">
        <f t="shared" si="4"/>
        <v>10110041</v>
      </c>
      <c r="I106" s="15" t="s">
        <v>551</v>
      </c>
    </row>
    <row r="107" spans="1:9" ht="15.75" thickBot="1" x14ac:dyDescent="0.3">
      <c r="A107" s="4" t="s">
        <v>339</v>
      </c>
      <c r="B107" s="5" t="s">
        <v>341</v>
      </c>
      <c r="C107" t="str">
        <f t="shared" si="3"/>
        <v xml:space="preserve">Кран шар. 2" для ГАЗА в/в (ручка) Tiemme </v>
      </c>
      <c r="D107" t="str">
        <f t="shared" si="4"/>
        <v>10110050</v>
      </c>
      <c r="I107" s="15" t="s">
        <v>546</v>
      </c>
    </row>
    <row r="108" spans="1:9" ht="15.75" thickBot="1" x14ac:dyDescent="0.3">
      <c r="A108" s="4" t="s">
        <v>342</v>
      </c>
      <c r="B108" s="5" t="s">
        <v>344</v>
      </c>
      <c r="C108" t="str">
        <f t="shared" si="3"/>
        <v xml:space="preserve">Кран шар. 2" для ГАЗА в/н (ручка) Tiemme </v>
      </c>
      <c r="D108" t="str">
        <f t="shared" si="4"/>
        <v>10110051</v>
      </c>
      <c r="I108" s="15" t="s">
        <v>552</v>
      </c>
    </row>
    <row r="109" spans="1:9" ht="15.75" thickBot="1" x14ac:dyDescent="0.3">
      <c r="A109" s="4" t="s">
        <v>345</v>
      </c>
      <c r="B109" s="5" t="s">
        <v>347</v>
      </c>
      <c r="C109" t="str">
        <f t="shared" si="3"/>
        <v xml:space="preserve">Кран шар. 2 1/2" для ГАЗА в/в (ручка) Tiemme </v>
      </c>
      <c r="D109" t="str">
        <f t="shared" si="4"/>
        <v>10110060</v>
      </c>
      <c r="I109" s="15" t="s">
        <v>546</v>
      </c>
    </row>
    <row r="110" spans="1:9" ht="15.75" thickBot="1" x14ac:dyDescent="0.3">
      <c r="A110" s="4" t="s">
        <v>348</v>
      </c>
      <c r="B110" s="5" t="s">
        <v>350</v>
      </c>
      <c r="C110" t="str">
        <f t="shared" si="3"/>
        <v xml:space="preserve">Кран шар. 3" для ГАЗА в/в (ручка) Tiemme </v>
      </c>
      <c r="D110" t="str">
        <f t="shared" si="4"/>
        <v>10110070</v>
      </c>
      <c r="I110" s="15" t="s">
        <v>553</v>
      </c>
    </row>
    <row r="111" spans="1:9" ht="15.75" thickBot="1" x14ac:dyDescent="0.3">
      <c r="A111" s="4" t="s">
        <v>351</v>
      </c>
      <c r="B111" s="5" t="s">
        <v>353</v>
      </c>
      <c r="C111" t="str">
        <f t="shared" si="3"/>
        <v xml:space="preserve">Кран шар. 4" для ГАЗА в/в (ручка) Tiemme </v>
      </c>
      <c r="D111" t="str">
        <f t="shared" si="4"/>
        <v>10110080</v>
      </c>
      <c r="I111" s="15" t="s">
        <v>553</v>
      </c>
    </row>
    <row r="112" spans="1:9" ht="15.75" thickBot="1" x14ac:dyDescent="0.3">
      <c r="A112" s="4" t="s">
        <v>354</v>
      </c>
      <c r="B112" s="5" t="s">
        <v>356</v>
      </c>
      <c r="C112" t="str">
        <f t="shared" si="3"/>
        <v xml:space="preserve">Кран шар. угловой 1/2" для ГАЗА н/н Tiemme </v>
      </c>
      <c r="D112" t="str">
        <f t="shared" si="4"/>
        <v>10110090</v>
      </c>
      <c r="I112" s="15" t="s">
        <v>554</v>
      </c>
    </row>
    <row r="113" spans="1:9" ht="15.75" thickBot="1" x14ac:dyDescent="0.3">
      <c r="A113" s="4" t="s">
        <v>357</v>
      </c>
      <c r="B113" s="5" t="s">
        <v>359</v>
      </c>
      <c r="C113" t="str">
        <f t="shared" si="3"/>
        <v xml:space="preserve">Кран шар. угловой 3/4" для ГАЗА н/н Tiemme </v>
      </c>
      <c r="D113" t="str">
        <f t="shared" si="4"/>
        <v>10110091</v>
      </c>
      <c r="I113" s="15" t="s">
        <v>555</v>
      </c>
    </row>
    <row r="114" spans="1:9" ht="15.75" thickBot="1" x14ac:dyDescent="0.3">
      <c r="A114" s="4" t="s">
        <v>364</v>
      </c>
      <c r="B114" s="5" t="s">
        <v>366</v>
      </c>
      <c r="C114" t="str">
        <f t="shared" si="3"/>
        <v xml:space="preserve">Кран шаровой 1/2" в/в (бабочка) Bugatti </v>
      </c>
      <c r="D114" t="str">
        <f t="shared" si="4"/>
        <v>10201001</v>
      </c>
      <c r="I114" s="15" t="s">
        <v>556</v>
      </c>
    </row>
    <row r="115" spans="1:9" ht="15.75" thickBot="1" x14ac:dyDescent="0.3">
      <c r="A115" s="4" t="s">
        <v>367</v>
      </c>
      <c r="B115" s="5" t="s">
        <v>368</v>
      </c>
      <c r="C115" t="str">
        <f t="shared" si="3"/>
        <v xml:space="preserve">Кран шаровой 3/4" в/в (бабочка) Bugatti </v>
      </c>
      <c r="D115" t="str">
        <f t="shared" si="4"/>
        <v>10201002</v>
      </c>
      <c r="I115" s="15" t="s">
        <v>557</v>
      </c>
    </row>
    <row r="116" spans="1:9" ht="15.75" thickBot="1" x14ac:dyDescent="0.3">
      <c r="A116" s="4" t="s">
        <v>369</v>
      </c>
      <c r="B116" s="5" t="s">
        <v>370</v>
      </c>
      <c r="C116" t="str">
        <f t="shared" si="3"/>
        <v xml:space="preserve">Кран шаровой 1" в/в (бабочка) Bugatti </v>
      </c>
      <c r="D116" t="str">
        <f t="shared" si="4"/>
        <v>10201003</v>
      </c>
      <c r="I116" s="15" t="s">
        <v>556</v>
      </c>
    </row>
    <row r="117" spans="1:9" ht="15.75" thickBot="1" x14ac:dyDescent="0.3">
      <c r="A117" s="4" t="s">
        <v>371</v>
      </c>
      <c r="B117" s="5" t="s">
        <v>373</v>
      </c>
      <c r="C117" t="str">
        <f t="shared" si="3"/>
        <v xml:space="preserve">Кран шаровой 1/2" в/н (бабочка) Bugatti </v>
      </c>
      <c r="D117" t="str">
        <f t="shared" si="4"/>
        <v>10201010</v>
      </c>
      <c r="I117" s="15" t="s">
        <v>558</v>
      </c>
    </row>
    <row r="118" spans="1:9" ht="15.75" thickBot="1" x14ac:dyDescent="0.3">
      <c r="A118" s="4" t="s">
        <v>374</v>
      </c>
      <c r="B118" s="5" t="s">
        <v>375</v>
      </c>
      <c r="C118" t="str">
        <f t="shared" si="3"/>
        <v xml:space="preserve">Кран шаровой 3/4" в/н (бабочка) Bugatti </v>
      </c>
      <c r="D118" t="str">
        <f t="shared" si="4"/>
        <v>10201011</v>
      </c>
      <c r="I118" s="15" t="s">
        <v>559</v>
      </c>
    </row>
    <row r="119" spans="1:9" ht="15.75" thickBot="1" x14ac:dyDescent="0.3">
      <c r="A119" s="4" t="s">
        <v>376</v>
      </c>
      <c r="B119" s="5" t="s">
        <v>377</v>
      </c>
      <c r="C119" t="str">
        <f t="shared" si="3"/>
        <v xml:space="preserve">Кран шаровой 1" в/н (бабочка) Bugatti </v>
      </c>
      <c r="D119" t="str">
        <f t="shared" si="4"/>
        <v>10201012</v>
      </c>
      <c r="I119" s="15" t="s">
        <v>560</v>
      </c>
    </row>
    <row r="120" spans="1:9" ht="15.75" thickBot="1" x14ac:dyDescent="0.3">
      <c r="A120" s="4" t="s">
        <v>378</v>
      </c>
      <c r="B120" s="5" t="s">
        <v>380</v>
      </c>
      <c r="C120" t="str">
        <f t="shared" si="3"/>
        <v xml:space="preserve">Кран шаровой 1/2" н/н (бабочка) Bugatti </v>
      </c>
      <c r="D120" t="str">
        <f t="shared" si="4"/>
        <v>10201020</v>
      </c>
      <c r="I120" s="15" t="s">
        <v>503</v>
      </c>
    </row>
    <row r="121" spans="1:9" ht="15.75" thickBot="1" x14ac:dyDescent="0.3">
      <c r="A121" s="4" t="s">
        <v>381</v>
      </c>
      <c r="B121" s="5" t="s">
        <v>382</v>
      </c>
      <c r="C121" t="str">
        <f t="shared" si="3"/>
        <v xml:space="preserve">Кран шаровой 3/4" н/н (бабочка) Bugatti </v>
      </c>
      <c r="D121" t="str">
        <f t="shared" si="4"/>
        <v>10201021</v>
      </c>
      <c r="I121" s="15" t="s">
        <v>561</v>
      </c>
    </row>
    <row r="122" spans="1:9" ht="15.75" thickBot="1" x14ac:dyDescent="0.3">
      <c r="A122" s="4" t="s">
        <v>383</v>
      </c>
      <c r="B122" s="5" t="s">
        <v>384</v>
      </c>
      <c r="C122" t="str">
        <f t="shared" si="3"/>
        <v xml:space="preserve">Кран шаровой 1" н/н (бабочка) Bugatti </v>
      </c>
      <c r="D122" t="str">
        <f t="shared" si="4"/>
        <v>10201022</v>
      </c>
      <c r="I122" s="15" t="s">
        <v>503</v>
      </c>
    </row>
    <row r="123" spans="1:9" ht="15.75" thickBot="1" x14ac:dyDescent="0.3">
      <c r="A123" s="4" t="s">
        <v>385</v>
      </c>
      <c r="B123" s="5" t="s">
        <v>387</v>
      </c>
      <c r="C123" t="str">
        <f t="shared" si="3"/>
        <v xml:space="preserve">Кран шаровой 1/2" в/в (ручка) Bugatti </v>
      </c>
      <c r="D123" t="str">
        <f t="shared" si="4"/>
        <v>10201030</v>
      </c>
      <c r="I123" s="15" t="s">
        <v>562</v>
      </c>
    </row>
    <row r="124" spans="1:9" ht="15.75" thickBot="1" x14ac:dyDescent="0.3">
      <c r="A124" s="4" t="s">
        <v>388</v>
      </c>
      <c r="B124" s="5" t="s">
        <v>389</v>
      </c>
      <c r="C124" t="str">
        <f t="shared" si="3"/>
        <v xml:space="preserve">Кран шаровой 3/4" в/в (ручка) Bugatti </v>
      </c>
      <c r="D124" t="str">
        <f t="shared" si="4"/>
        <v>10201031</v>
      </c>
      <c r="I124" s="15" t="s">
        <v>563</v>
      </c>
    </row>
    <row r="125" spans="1:9" ht="15.75" thickBot="1" x14ac:dyDescent="0.3">
      <c r="A125" s="4" t="s">
        <v>390</v>
      </c>
      <c r="B125" s="5" t="s">
        <v>391</v>
      </c>
      <c r="C125" t="str">
        <f t="shared" si="3"/>
        <v xml:space="preserve">Кран шаровой 1" в/в (ручка) Bugatti </v>
      </c>
      <c r="D125" t="str">
        <f t="shared" si="4"/>
        <v>10201032</v>
      </c>
      <c r="I125" s="15" t="s">
        <v>562</v>
      </c>
    </row>
    <row r="126" spans="1:9" ht="15.75" thickBot="1" x14ac:dyDescent="0.3">
      <c r="A126" s="4" t="s">
        <v>392</v>
      </c>
      <c r="B126" s="5" t="s">
        <v>393</v>
      </c>
      <c r="C126" t="str">
        <f t="shared" si="3"/>
        <v xml:space="preserve">Кран шаровой 1 1/4" в/в (ручка) Bugatti </v>
      </c>
      <c r="D126" t="str">
        <f t="shared" si="4"/>
        <v>10201033</v>
      </c>
      <c r="I126" s="15" t="s">
        <v>564</v>
      </c>
    </row>
    <row r="127" spans="1:9" ht="15.75" thickBot="1" x14ac:dyDescent="0.3">
      <c r="A127" s="4" t="s">
        <v>394</v>
      </c>
      <c r="B127" s="5" t="s">
        <v>395</v>
      </c>
      <c r="C127" t="str">
        <f t="shared" si="3"/>
        <v xml:space="preserve">Кран шаровой 1 1/2" в/в (ручка) Bugatti </v>
      </c>
      <c r="D127" t="str">
        <f t="shared" si="4"/>
        <v>10201034</v>
      </c>
      <c r="I127" s="15" t="s">
        <v>562</v>
      </c>
    </row>
    <row r="128" spans="1:9" ht="15.75" thickBot="1" x14ac:dyDescent="0.3">
      <c r="A128" s="4" t="s">
        <v>396</v>
      </c>
      <c r="B128" s="5" t="s">
        <v>397</v>
      </c>
      <c r="C128" t="str">
        <f t="shared" si="3"/>
        <v xml:space="preserve">Кран шаровой 2" в/в (ручка) Bugatti </v>
      </c>
      <c r="D128" t="str">
        <f t="shared" si="4"/>
        <v>10201035</v>
      </c>
      <c r="I128" s="15" t="s">
        <v>562</v>
      </c>
    </row>
    <row r="129" spans="1:9" ht="15.75" thickBot="1" x14ac:dyDescent="0.3">
      <c r="A129" s="4" t="s">
        <v>398</v>
      </c>
      <c r="B129" s="5" t="s">
        <v>400</v>
      </c>
      <c r="C129" t="str">
        <f t="shared" si="3"/>
        <v xml:space="preserve">Кран шаровой 1/2" в/н (ручка) Bugatti </v>
      </c>
      <c r="D129" t="str">
        <f t="shared" si="4"/>
        <v>10201040</v>
      </c>
      <c r="I129" s="15" t="s">
        <v>565</v>
      </c>
    </row>
    <row r="130" spans="1:9" ht="15.75" thickBot="1" x14ac:dyDescent="0.3">
      <c r="A130" s="4" t="s">
        <v>401</v>
      </c>
      <c r="B130" s="5" t="s">
        <v>402</v>
      </c>
      <c r="C130" t="str">
        <f t="shared" ref="C130:C164" si="5">REPLACE(A130,LEN(A130)-7,8,"")</f>
        <v xml:space="preserve">Кран шаровой 3/4" в/н (ручка) Bugatti </v>
      </c>
      <c r="D130" t="str">
        <f t="shared" si="4"/>
        <v>10201041</v>
      </c>
      <c r="I130" s="15" t="s">
        <v>566</v>
      </c>
    </row>
    <row r="131" spans="1:9" ht="15.75" thickBot="1" x14ac:dyDescent="0.3">
      <c r="A131" s="4" t="s">
        <v>403</v>
      </c>
      <c r="B131" s="5" t="s">
        <v>404</v>
      </c>
      <c r="C131" t="str">
        <f t="shared" si="5"/>
        <v xml:space="preserve">Кран шаровой 1" в/н (ручка) Bugatti </v>
      </c>
      <c r="D131" t="str">
        <f t="shared" si="4"/>
        <v>10201042</v>
      </c>
      <c r="I131" s="15" t="s">
        <v>567</v>
      </c>
    </row>
    <row r="132" spans="1:9" ht="15.75" thickBot="1" x14ac:dyDescent="0.3">
      <c r="A132" s="4" t="s">
        <v>405</v>
      </c>
      <c r="B132" s="5" t="s">
        <v>406</v>
      </c>
      <c r="C132" t="str">
        <f t="shared" si="5"/>
        <v xml:space="preserve">Кран шаровой 1 1/4" в/н (ручка) Bugatti </v>
      </c>
      <c r="D132" t="str">
        <f t="shared" si="4"/>
        <v>10201043</v>
      </c>
      <c r="I132" s="15" t="s">
        <v>568</v>
      </c>
    </row>
    <row r="133" spans="1:9" ht="15.75" thickBot="1" x14ac:dyDescent="0.3">
      <c r="A133" s="4" t="s">
        <v>407</v>
      </c>
      <c r="B133" s="5" t="s">
        <v>408</v>
      </c>
      <c r="C133" t="str">
        <f t="shared" si="5"/>
        <v xml:space="preserve">Кран шаровой 1 1/2" в/н (ручка) Bugatti </v>
      </c>
      <c r="D133" t="str">
        <f t="shared" si="4"/>
        <v>10201044</v>
      </c>
      <c r="I133" s="15" t="s">
        <v>565</v>
      </c>
    </row>
    <row r="134" spans="1:9" ht="15.75" thickBot="1" x14ac:dyDescent="0.3">
      <c r="A134" s="4" t="s">
        <v>409</v>
      </c>
      <c r="B134" s="5" t="s">
        <v>410</v>
      </c>
      <c r="C134" t="str">
        <f t="shared" si="5"/>
        <v xml:space="preserve">Кран шаровой 2" в/н (ручка) Bugatti </v>
      </c>
      <c r="D134" t="str">
        <f t="shared" si="4"/>
        <v>10201045</v>
      </c>
      <c r="I134" s="15" t="s">
        <v>565</v>
      </c>
    </row>
    <row r="135" spans="1:9" ht="15.75" thickBot="1" x14ac:dyDescent="0.3">
      <c r="A135" s="4" t="s">
        <v>411</v>
      </c>
      <c r="B135" s="5" t="s">
        <v>413</v>
      </c>
      <c r="C135" t="str">
        <f t="shared" si="5"/>
        <v>Кран шарой 1/2" с американкой (бабочка) Bugatti с</v>
      </c>
      <c r="D135" t="str">
        <f t="shared" si="4"/>
        <v>10201050</v>
      </c>
      <c r="I135" s="15" t="s">
        <v>569</v>
      </c>
    </row>
    <row r="136" spans="1:9" ht="15.75" thickBot="1" x14ac:dyDescent="0.3">
      <c r="A136" s="4" t="s">
        <v>414</v>
      </c>
      <c r="B136" s="5" t="s">
        <v>415</v>
      </c>
      <c r="C136" t="str">
        <f t="shared" si="5"/>
        <v>Кран шарой 3/4" с американкой (бабочка) Bugatti с</v>
      </c>
      <c r="D136" t="str">
        <f t="shared" si="4"/>
        <v>10201051</v>
      </c>
      <c r="I136" s="15" t="s">
        <v>570</v>
      </c>
    </row>
    <row r="137" spans="1:9" ht="15.75" thickBot="1" x14ac:dyDescent="0.3">
      <c r="A137" s="4" t="s">
        <v>416</v>
      </c>
      <c r="B137" s="5" t="s">
        <v>417</v>
      </c>
      <c r="C137" t="str">
        <f t="shared" si="5"/>
        <v>Кран шарой 1" с американкой (бабочка) Bugatti с</v>
      </c>
      <c r="D137" t="str">
        <f t="shared" si="4"/>
        <v>10201052</v>
      </c>
      <c r="I137" s="15" t="s">
        <v>571</v>
      </c>
    </row>
    <row r="138" spans="1:9" ht="15.75" thickBot="1" x14ac:dyDescent="0.3">
      <c r="A138" s="4" t="s">
        <v>422</v>
      </c>
      <c r="B138" s="5" t="s">
        <v>424</v>
      </c>
      <c r="C138" t="str">
        <f t="shared" si="5"/>
        <v>Кран шаровой 1/2" в/в (бабочка) GF 7100M1</v>
      </c>
      <c r="D138" t="str">
        <f t="shared" si="4"/>
        <v>10301001</v>
      </c>
      <c r="I138" s="15" t="s">
        <v>572</v>
      </c>
    </row>
    <row r="139" spans="1:9" ht="15.75" thickBot="1" x14ac:dyDescent="0.3">
      <c r="A139" s="4" t="s">
        <v>425</v>
      </c>
      <c r="B139" s="5" t="s">
        <v>427</v>
      </c>
      <c r="C139" t="str">
        <f t="shared" si="5"/>
        <v>Кран шаровой 3/4" в/в (бабочка) GF 7100M1</v>
      </c>
      <c r="D139" t="str">
        <f t="shared" si="4"/>
        <v>10301002</v>
      </c>
      <c r="I139" s="15" t="s">
        <v>572</v>
      </c>
    </row>
    <row r="140" spans="1:9" ht="15.75" thickBot="1" x14ac:dyDescent="0.3">
      <c r="A140" s="4" t="s">
        <v>428</v>
      </c>
      <c r="B140" s="5" t="s">
        <v>430</v>
      </c>
      <c r="C140" t="str">
        <f t="shared" si="5"/>
        <v>Кран шаровой 1" в/в (бабочка) GF 7100M1</v>
      </c>
      <c r="D140" t="str">
        <f t="shared" si="4"/>
        <v>10301003</v>
      </c>
      <c r="I140" s="15" t="s">
        <v>572</v>
      </c>
    </row>
    <row r="141" spans="1:9" ht="15.75" thickBot="1" x14ac:dyDescent="0.3">
      <c r="A141" s="4" t="s">
        <v>431</v>
      </c>
      <c r="B141" s="5" t="s">
        <v>433</v>
      </c>
      <c r="C141" t="str">
        <f t="shared" si="5"/>
        <v>Кран шаровой 1/2" в/н (бабочка) GF 7100M2</v>
      </c>
      <c r="D141" t="str">
        <f t="shared" si="4"/>
        <v>10301010</v>
      </c>
    </row>
    <row r="142" spans="1:9" ht="15.75" thickBot="1" x14ac:dyDescent="0.3">
      <c r="A142" s="4" t="s">
        <v>434</v>
      </c>
      <c r="B142" s="5" t="s">
        <v>436</v>
      </c>
      <c r="C142" t="str">
        <f t="shared" si="5"/>
        <v>Кран шаровой 3/4" в/н (бабочка) GF 7100M2</v>
      </c>
      <c r="D142" t="str">
        <f t="shared" si="4"/>
        <v>10301011</v>
      </c>
    </row>
    <row r="143" spans="1:9" ht="15.75" thickBot="1" x14ac:dyDescent="0.3">
      <c r="A143" s="4" t="s">
        <v>437</v>
      </c>
      <c r="B143" s="5" t="s">
        <v>439</v>
      </c>
      <c r="C143" t="str">
        <f t="shared" si="5"/>
        <v>Кран шаровой 1" в/н (бабочка) GF 7100M2</v>
      </c>
      <c r="D143" t="str">
        <f t="shared" si="4"/>
        <v>10301012</v>
      </c>
    </row>
    <row r="144" spans="1:9" ht="15.75" thickBot="1" x14ac:dyDescent="0.3">
      <c r="A144" s="4" t="s">
        <v>440</v>
      </c>
      <c r="B144" s="5" t="s">
        <v>442</v>
      </c>
      <c r="C144" t="str">
        <f t="shared" si="5"/>
        <v>Кран шаровой 1/2" н/н (бабочка) GF 7100M3</v>
      </c>
      <c r="D144" t="str">
        <f t="shared" si="4"/>
        <v>10301020</v>
      </c>
    </row>
    <row r="145" spans="1:9" ht="15.75" thickBot="1" x14ac:dyDescent="0.3">
      <c r="A145" s="4" t="s">
        <v>443</v>
      </c>
      <c r="B145" s="5" t="s">
        <v>445</v>
      </c>
      <c r="C145" t="str">
        <f t="shared" si="5"/>
        <v>Кран шаровой 3/4" н/н (бабочка) GF 7100M3</v>
      </c>
      <c r="D145" t="str">
        <f t="shared" si="4"/>
        <v>10301021</v>
      </c>
    </row>
    <row r="146" spans="1:9" ht="15.75" thickBot="1" x14ac:dyDescent="0.3">
      <c r="A146" s="4" t="s">
        <v>446</v>
      </c>
      <c r="B146" s="5" t="s">
        <v>448</v>
      </c>
      <c r="C146" t="str">
        <f t="shared" si="5"/>
        <v>Кран шаровой 1" н/н (бабочка) GF 7100M3</v>
      </c>
      <c r="D146" t="str">
        <f t="shared" si="4"/>
        <v>10301022</v>
      </c>
    </row>
    <row r="147" spans="1:9" ht="15.75" thickBot="1" x14ac:dyDescent="0.3">
      <c r="A147" s="4" t="s">
        <v>449</v>
      </c>
      <c r="B147" s="5" t="s">
        <v>451</v>
      </c>
      <c r="C147" t="str">
        <f t="shared" si="5"/>
        <v>Кран шаровой 1/2" в/в (ручка) GF 7100L1</v>
      </c>
      <c r="D147" t="str">
        <f t="shared" si="4"/>
        <v>10301030</v>
      </c>
      <c r="I147" s="15" t="s">
        <v>573</v>
      </c>
    </row>
    <row r="148" spans="1:9" ht="15.75" thickBot="1" x14ac:dyDescent="0.3">
      <c r="A148" s="4" t="s">
        <v>452</v>
      </c>
      <c r="B148" s="5" t="s">
        <v>454</v>
      </c>
      <c r="C148" t="str">
        <f t="shared" si="5"/>
        <v>Кран шаровой 3/4" в/в (ручка) GF 7100L1</v>
      </c>
      <c r="D148" t="str">
        <f t="shared" si="4"/>
        <v>10301031</v>
      </c>
      <c r="I148" s="15" t="s">
        <v>574</v>
      </c>
    </row>
    <row r="149" spans="1:9" ht="15.75" thickBot="1" x14ac:dyDescent="0.3">
      <c r="A149" s="4" t="s">
        <v>455</v>
      </c>
      <c r="B149" s="5" t="s">
        <v>457</v>
      </c>
      <c r="C149" t="str">
        <f t="shared" si="5"/>
        <v>Кран шаровой 1" в/в (ручка) GF 7100L1</v>
      </c>
      <c r="D149" t="str">
        <f t="shared" si="4"/>
        <v>10301032</v>
      </c>
      <c r="I149" s="15" t="s">
        <v>575</v>
      </c>
    </row>
    <row r="150" spans="1:9" ht="15.75" thickBot="1" x14ac:dyDescent="0.3">
      <c r="A150" s="4" t="s">
        <v>458</v>
      </c>
      <c r="B150" s="5" t="s">
        <v>460</v>
      </c>
      <c r="C150" t="str">
        <f t="shared" si="5"/>
        <v>Кран шаровой 1 1/4" в/в (ручка) GF 7100L1</v>
      </c>
      <c r="D150" t="str">
        <f t="shared" si="4"/>
        <v>10301033</v>
      </c>
      <c r="I150" s="15" t="s">
        <v>575</v>
      </c>
    </row>
    <row r="151" spans="1:9" ht="15.75" thickBot="1" x14ac:dyDescent="0.3">
      <c r="A151" s="4" t="s">
        <v>461</v>
      </c>
      <c r="B151" s="5" t="s">
        <v>463</v>
      </c>
      <c r="C151" t="str">
        <f t="shared" si="5"/>
        <v>Кран шаровой 1 1/2" в/в (ручка) GF 7100L1</v>
      </c>
      <c r="D151" t="str">
        <f t="shared" si="4"/>
        <v>10301034</v>
      </c>
      <c r="I151" s="15" t="s">
        <v>573</v>
      </c>
    </row>
    <row r="152" spans="1:9" ht="15.75" thickBot="1" x14ac:dyDescent="0.3">
      <c r="A152" s="4" t="s">
        <v>464</v>
      </c>
      <c r="B152" s="5" t="s">
        <v>466</v>
      </c>
      <c r="C152" t="str">
        <f t="shared" si="5"/>
        <v>Кран шаровой 2" в/в (ручка) GF 7100L1</v>
      </c>
      <c r="D152" t="str">
        <f t="shared" si="4"/>
        <v>10301035</v>
      </c>
      <c r="I152" s="15" t="s">
        <v>575</v>
      </c>
    </row>
    <row r="153" spans="1:9" ht="15.75" thickBot="1" x14ac:dyDescent="0.3">
      <c r="A153" s="4" t="s">
        <v>467</v>
      </c>
      <c r="B153" s="5" t="s">
        <v>469</v>
      </c>
      <c r="C153" t="str">
        <f t="shared" si="5"/>
        <v>Кран шаровой 1/2" в/н (ручка) GF 7100L2</v>
      </c>
      <c r="D153" t="str">
        <f t="shared" si="4"/>
        <v>10301040</v>
      </c>
      <c r="I153" s="15" t="s">
        <v>576</v>
      </c>
    </row>
    <row r="154" spans="1:9" ht="15.75" thickBot="1" x14ac:dyDescent="0.3">
      <c r="A154" s="4" t="s">
        <v>470</v>
      </c>
      <c r="B154" s="5" t="s">
        <v>472</v>
      </c>
      <c r="C154" t="str">
        <f t="shared" si="5"/>
        <v>Кран шаровой 3/4" в/н (ручка) GF 7100L2</v>
      </c>
      <c r="D154" t="str">
        <f t="shared" si="4"/>
        <v>10301041</v>
      </c>
      <c r="I154" s="15" t="s">
        <v>577</v>
      </c>
    </row>
    <row r="155" spans="1:9" ht="15.75" thickBot="1" x14ac:dyDescent="0.3">
      <c r="A155" s="4" t="s">
        <v>473</v>
      </c>
      <c r="B155" s="5" t="s">
        <v>475</v>
      </c>
      <c r="C155" t="str">
        <f t="shared" si="5"/>
        <v>Кран шаровой 1" в/н (ручка) GF 7100L2</v>
      </c>
      <c r="D155" t="str">
        <f t="shared" si="4"/>
        <v>10301042</v>
      </c>
      <c r="I155" s="15" t="s">
        <v>578</v>
      </c>
    </row>
    <row r="156" spans="1:9" ht="15.75" thickBot="1" x14ac:dyDescent="0.3">
      <c r="A156" s="4" t="s">
        <v>476</v>
      </c>
      <c r="B156" s="5" t="s">
        <v>478</v>
      </c>
      <c r="C156" t="str">
        <f t="shared" si="5"/>
        <v>Кран шаровой 1 1/4" в/н (ручка) GF 7100L2</v>
      </c>
      <c r="D156" t="str">
        <f t="shared" si="4"/>
        <v>10301043</v>
      </c>
      <c r="I156" s="15" t="s">
        <v>578</v>
      </c>
    </row>
    <row r="157" spans="1:9" ht="15.75" thickBot="1" x14ac:dyDescent="0.3">
      <c r="A157" s="4" t="s">
        <v>479</v>
      </c>
      <c r="B157" s="5" t="s">
        <v>481</v>
      </c>
      <c r="C157" t="str">
        <f t="shared" si="5"/>
        <v>Кран шаровой 1 1/2" в/н (ручка) GF 7100L2</v>
      </c>
      <c r="D157" t="str">
        <f t="shared" si="4"/>
        <v>10301044</v>
      </c>
      <c r="I157" s="15" t="s">
        <v>576</v>
      </c>
    </row>
    <row r="158" spans="1:9" ht="15.75" thickBot="1" x14ac:dyDescent="0.3">
      <c r="A158" s="4" t="s">
        <v>482</v>
      </c>
      <c r="B158" s="5" t="s">
        <v>484</v>
      </c>
      <c r="C158" t="str">
        <f t="shared" si="5"/>
        <v>Кран шаровой 2" в/н (ручка) GF 7100L2</v>
      </c>
      <c r="D158" t="str">
        <f t="shared" si="4"/>
        <v>10301045</v>
      </c>
      <c r="I158" s="15" t="s">
        <v>576</v>
      </c>
    </row>
    <row r="159" spans="1:9" ht="15.75" thickBot="1" x14ac:dyDescent="0.3">
      <c r="A159" s="4" t="s">
        <v>485</v>
      </c>
      <c r="B159" s="5" t="s">
        <v>487</v>
      </c>
      <c r="C159" t="str">
        <f t="shared" si="5"/>
        <v>Кран шарой 1/2" с американкой (бабочка) GF 7100M5</v>
      </c>
      <c r="D159" t="str">
        <f t="shared" si="4"/>
        <v>10301080</v>
      </c>
      <c r="I159" s="15" t="s">
        <v>579</v>
      </c>
    </row>
    <row r="160" spans="1:9" ht="15.75" thickBot="1" x14ac:dyDescent="0.3">
      <c r="A160" s="4" t="s">
        <v>488</v>
      </c>
      <c r="B160" s="5" t="s">
        <v>490</v>
      </c>
      <c r="C160" t="str">
        <f t="shared" si="5"/>
        <v>Кран шарой 3/4" с американкой (бабочка) GF 7100M5</v>
      </c>
      <c r="D160" t="str">
        <f t="shared" ref="D160:D164" si="6">REPLACE(B160,1,1,"")</f>
        <v>10301081</v>
      </c>
      <c r="I160" s="15" t="s">
        <v>579</v>
      </c>
    </row>
    <row r="161" spans="1:9" ht="15.75" thickBot="1" x14ac:dyDescent="0.3">
      <c r="A161" s="4" t="s">
        <v>491</v>
      </c>
      <c r="B161" s="5" t="s">
        <v>493</v>
      </c>
      <c r="C161" t="str">
        <f t="shared" si="5"/>
        <v>Кран шарой 1" с американкой (бабочка) GF 7100M5</v>
      </c>
      <c r="D161" t="str">
        <f t="shared" si="6"/>
        <v>10301082</v>
      </c>
      <c r="I161" s="15" t="s">
        <v>579</v>
      </c>
    </row>
    <row r="162" spans="1:9" ht="15.75" thickBot="1" x14ac:dyDescent="0.3">
      <c r="A162" s="4" t="s">
        <v>494</v>
      </c>
      <c r="B162" s="5" t="s">
        <v>496</v>
      </c>
      <c r="C162" t="str">
        <f t="shared" si="5"/>
        <v>Кран шарой 1 1/4" с американкой (ручка) GF 7100L5</v>
      </c>
      <c r="D162" t="str">
        <f t="shared" si="6"/>
        <v>10301083</v>
      </c>
      <c r="I162" s="15" t="s">
        <v>580</v>
      </c>
    </row>
    <row r="163" spans="1:9" ht="15.75" thickBot="1" x14ac:dyDescent="0.3">
      <c r="A163" s="4" t="s">
        <v>497</v>
      </c>
      <c r="B163" s="5" t="s">
        <v>499</v>
      </c>
      <c r="C163" t="str">
        <f t="shared" si="5"/>
        <v>Кран шарой 1 1/2" с американкой (ручка) GF 7100L5</v>
      </c>
      <c r="D163" t="str">
        <f t="shared" si="6"/>
        <v>10301084</v>
      </c>
      <c r="I163" s="15" t="s">
        <v>581</v>
      </c>
    </row>
    <row r="164" spans="1:9" ht="15.75" thickBot="1" x14ac:dyDescent="0.3">
      <c r="A164" s="4" t="s">
        <v>500</v>
      </c>
      <c r="B164" s="5" t="s">
        <v>502</v>
      </c>
      <c r="C164" t="str">
        <f t="shared" si="5"/>
        <v>Кран шарой 2" с американкой (ручка) GF 7100L5</v>
      </c>
      <c r="D164" t="str">
        <f t="shared" si="6"/>
        <v>10301085</v>
      </c>
      <c r="I164" s="15" t="s">
        <v>581</v>
      </c>
    </row>
  </sheetData>
  <hyperlinks>
    <hyperlink ref="I1" r:id="rId1" tooltip="Щелкните для просмотра в браузере_x000a_исходного изображения на сайте"/>
    <hyperlink ref="I2" r:id="rId2" tooltip="Щелкните для просмотра в браузере_x000a_исходного изображения на сайте"/>
    <hyperlink ref="I3" r:id="rId3" tooltip="Щелкните для просмотра в браузере_x000a_исходного изображения на сайте"/>
    <hyperlink ref="I4" r:id="rId4" tooltip="Щелкните для просмотра в браузере_x000a_исходного изображения на сайте"/>
    <hyperlink ref="I5" r:id="rId5" tooltip="Щелкните для просмотра в браузере_x000a_исходного изображения на сайте"/>
    <hyperlink ref="I6" r:id="rId6" tooltip="Щелкните для просмотра в браузере_x000a_исходного изображения на сайте"/>
    <hyperlink ref="I7" r:id="rId7" tooltip="Щелкните для просмотра в браузере_x000a_исходного изображения на сайте"/>
    <hyperlink ref="I8" r:id="rId8" tooltip="Щелкните для просмотра в браузере_x000a_исходного изображения на сайте"/>
    <hyperlink ref="I9" r:id="rId9" tooltip="Щелкните для просмотра в браузере_x000a_исходного изображения на сайте"/>
    <hyperlink ref="I10" r:id="rId10" tooltip="Щелкните для просмотра в браузере_x000a_исходного изображения на сайте"/>
    <hyperlink ref="I11" r:id="rId11" tooltip="Щелкните для просмотра в браузере_x000a_исходного изображения на сайте"/>
    <hyperlink ref="I12" r:id="rId12" tooltip="Щелкните для просмотра в браузере_x000a_исходного изображения на сайте"/>
    <hyperlink ref="I13" r:id="rId13" tooltip="Щелкните для просмотра в браузере_x000a_исходного изображения на сайте"/>
    <hyperlink ref="I14" r:id="rId14" tooltip="Щелкните для просмотра в браузере_x000a_исходного изображения на сайте"/>
    <hyperlink ref="I15" r:id="rId15" tooltip="Щелкните для просмотра в браузере_x000a_исходного изображения на сайте"/>
    <hyperlink ref="I16" r:id="rId16" tooltip="Щелкните для просмотра в браузере_x000a_исходного изображения на сайте"/>
    <hyperlink ref="I17" r:id="rId17" tooltip="Щелкните для просмотра в браузере_x000a_исходного изображения на сайте"/>
    <hyperlink ref="I18" r:id="rId18" tooltip="Щелкните для просмотра в браузере_x000a_исходного изображения на сайте"/>
    <hyperlink ref="I19" r:id="rId19" tooltip="Щелкните для просмотра в браузере_x000a_исходного изображения на сайте"/>
    <hyperlink ref="I20" r:id="rId20" tooltip="Щелкните для просмотра в браузере_x000a_исходного изображения на сайте"/>
    <hyperlink ref="I21" r:id="rId21" tooltip="Щелкните для просмотра в браузере_x000a_исходного изображения на сайте"/>
    <hyperlink ref="I22" r:id="rId22" tooltip="Щелкните для просмотра в браузере_x000a_исходного изображения на сайте"/>
    <hyperlink ref="I23" r:id="rId23" tooltip="Щелкните для просмотра в браузере_x000a_исходного изображения на сайте"/>
    <hyperlink ref="I24" r:id="rId24" tooltip="Щелкните для просмотра в браузере_x000a_исходного изображения на сайте"/>
    <hyperlink ref="I25" r:id="rId25" tooltip="Щелкните для просмотра в браузере_x000a_исходного изображения на сайте"/>
    <hyperlink ref="I26" r:id="rId26" tooltip="Щелкните для просмотра в браузере_x000a_исходного изображения на сайте"/>
    <hyperlink ref="I27" r:id="rId27" tooltip="Щелкните для просмотра в браузере_x000a_исходного изображения на сайте"/>
    <hyperlink ref="I28" r:id="rId28" tooltip="Щелкните для просмотра в браузере_x000a_исходного изображения на сайте"/>
    <hyperlink ref="I29" r:id="rId29" tooltip="Щелкните для просмотра в браузере_x000a_исходного изображения на сайте"/>
    <hyperlink ref="I30" r:id="rId30" tooltip="Щелкните для просмотра в браузере_x000a_исходного изображения на сайте"/>
    <hyperlink ref="I31" r:id="rId31" tooltip="Щелкните для просмотра в браузере_x000a_исходного изображения на сайте"/>
    <hyperlink ref="I32" r:id="rId32" tooltip="Щелкните для просмотра в браузере_x000a_исходного изображения на сайте"/>
    <hyperlink ref="I33" r:id="rId33" tooltip="Щелкните для просмотра в браузере_x000a_исходного изображения на сайте"/>
    <hyperlink ref="I34" r:id="rId34" tooltip="Щелкните для просмотра в браузере_x000a_исходного изображения на сайте"/>
    <hyperlink ref="I35" r:id="rId35" tooltip="Щелкните для просмотра в браузере_x000a_исходного изображения на сайте"/>
    <hyperlink ref="I36" r:id="rId36" tooltip="Щелкните для просмотра в браузере_x000a_исходного изображения на сайте"/>
    <hyperlink ref="I37" r:id="rId37" tooltip="Щелкните для просмотра в браузере_x000a_исходного изображения на сайте"/>
    <hyperlink ref="I38" r:id="rId38" tooltip="Щелкните для просмотра в браузере_x000a_исходного изображения на сайте"/>
    <hyperlink ref="I39" r:id="rId39" tooltip="Щелкните для просмотра в браузере_x000a_исходного изображения на сайте"/>
    <hyperlink ref="I40" r:id="rId40" tooltip="Щелкните для просмотра в браузере_x000a_исходного изображения на сайте"/>
    <hyperlink ref="I41" r:id="rId41" tooltip="Щелкните для просмотра в браузере_x000a_исходного изображения на сайте"/>
    <hyperlink ref="I42" r:id="rId42" tooltip="Щелкните для просмотра в браузере_x000a_исходного изображения на сайте"/>
    <hyperlink ref="I43" r:id="rId43" tooltip="Щелкните для просмотра в браузере_x000a_исходного изображения на сайте"/>
    <hyperlink ref="I44" r:id="rId44" tooltip="Щелкните для просмотра в браузере_x000a_исходного изображения на сайте"/>
    <hyperlink ref="I45" r:id="rId45" tooltip="Щелкните для просмотра в браузере_x000a_исходного изображения на сайте"/>
    <hyperlink ref="I46" r:id="rId46" tooltip="Щелкните для просмотра в браузере_x000a_исходного изображения на сайте"/>
    <hyperlink ref="I47" r:id="rId47" tooltip="Щелкните для просмотра в браузере_x000a_исходного изображения на сайте"/>
    <hyperlink ref="I48" r:id="rId48" tooltip="Щелкните для просмотра в браузере_x000a_исходного изображения на сайте"/>
    <hyperlink ref="I49" r:id="rId49" tooltip="Щелкните для просмотра в браузере_x000a_исходного изображения на сайте"/>
    <hyperlink ref="I50" r:id="rId50" tooltip="Щелкните для просмотра в браузере_x000a_исходного изображения на сайте"/>
    <hyperlink ref="I51" r:id="rId51" tooltip="Щелкните для просмотра в браузере_x000a_исходного изображения на сайте"/>
    <hyperlink ref="I52" r:id="rId52" tooltip="Щелкните для просмотра в браузере_x000a_исходного изображения на сайте"/>
    <hyperlink ref="I53" r:id="rId53" tooltip="Щелкните для просмотра в браузере_x000a_исходного изображения на сайте"/>
    <hyperlink ref="I54" r:id="rId54" tooltip="Щелкните для просмотра в браузере_x000a_исходного изображения на сайте"/>
    <hyperlink ref="I55" r:id="rId55" tooltip="Щелкните для просмотра в браузере_x000a_исходного изображения на сайте"/>
    <hyperlink ref="I56" r:id="rId56" tooltip="Щелкните для просмотра в браузере_x000a_исходного изображения на сайте"/>
    <hyperlink ref="I57" r:id="rId57" tooltip="Щелкните для просмотра в браузере_x000a_исходного изображения на сайте"/>
    <hyperlink ref="I58" r:id="rId58" tooltip="Щелкните для просмотра в браузере_x000a_исходного изображения на сайте"/>
    <hyperlink ref="I59" r:id="rId59" tooltip="Щелкните для просмотра в браузере_x000a_исходного изображения на сайте"/>
    <hyperlink ref="I60" r:id="rId60" tooltip="Щелкните для просмотра в браузере_x000a_исходного изображения на сайте"/>
    <hyperlink ref="I61" r:id="rId61" tooltip="Щелкните для просмотра в браузере_x000a_исходного изображения на сайте"/>
    <hyperlink ref="I62" r:id="rId62" tooltip="Щелкните для просмотра в браузере_x000a_исходного изображения на сайте"/>
    <hyperlink ref="I63" r:id="rId63" tooltip="Щелкните для просмотра в браузере_x000a_исходного изображения на сайте"/>
    <hyperlink ref="I64" r:id="rId64" tooltip="Щелкните для просмотра в браузере_x000a_исходного изображения на сайте"/>
    <hyperlink ref="I65" r:id="rId65" tooltip="Щелкните для просмотра в браузере_x000a_исходного изображения на сайте"/>
    <hyperlink ref="I66" r:id="rId66" tooltip="Щелкните для просмотра в браузере_x000a_исходного изображения на сайте"/>
    <hyperlink ref="I67" r:id="rId67" tooltip="Щелкните для просмотра в браузере_x000a_исходного изображения на сайте"/>
    <hyperlink ref="I68" r:id="rId68" tooltip="Щелкните для просмотра в браузере_x000a_исходного изображения на сайте"/>
    <hyperlink ref="I69" r:id="rId69" tooltip="Щелкните для просмотра в браузере_x000a_исходного изображения на сайте"/>
    <hyperlink ref="I70" r:id="rId70" tooltip="Щелкните для просмотра в браузере_x000a_исходного изображения на сайте"/>
    <hyperlink ref="I71" r:id="rId71" tooltip="Щелкните для просмотра в браузере_x000a_исходного изображения на сайте"/>
    <hyperlink ref="I72" r:id="rId72" tooltip="Щелкните для просмотра в браузере_x000a_исходного изображения на сайте"/>
    <hyperlink ref="I73" r:id="rId73" tooltip="Щелкните для просмотра в браузере_x000a_исходного изображения на сайте"/>
    <hyperlink ref="I74" r:id="rId74" tooltip="Щелкните для просмотра в браузере_x000a_исходного изображения на сайте"/>
    <hyperlink ref="I75" r:id="rId75" tooltip="Щелкните для просмотра в браузере_x000a_исходного изображения на сайте"/>
    <hyperlink ref="I76" r:id="rId76" tooltip="Щелкните для просмотра в браузере_x000a_исходного изображения на сайте"/>
    <hyperlink ref="I77" r:id="rId77" tooltip="Щелкните для просмотра в браузере_x000a_исходного изображения на сайте"/>
    <hyperlink ref="I78" r:id="rId78" tooltip="Щелкните для просмотра в браузере_x000a_исходного изображения на сайте"/>
    <hyperlink ref="I79" r:id="rId79" tooltip="Щелкните для просмотра в браузере_x000a_исходного изображения на сайте"/>
    <hyperlink ref="I80" r:id="rId80" tooltip="Щелкните для просмотра в браузере_x000a_исходного изображения на сайте"/>
    <hyperlink ref="I81" r:id="rId81" tooltip="Щелкните для просмотра в браузере_x000a_исходного изображения на сайте"/>
    <hyperlink ref="I82" r:id="rId82" tooltip="Щелкните для просмотра в браузере_x000a_исходного изображения на сайте"/>
    <hyperlink ref="I83" r:id="rId83" tooltip="Щелкните для просмотра в браузере_x000a_исходного изображения на сайте"/>
    <hyperlink ref="I84" r:id="rId84" tooltip="Щелкните для просмотра в браузере_x000a_исходного изображения на сайте"/>
    <hyperlink ref="I85" r:id="rId85" tooltip="Щелкните для просмотра в браузере_x000a_исходного изображения на сайте"/>
    <hyperlink ref="I86" r:id="rId86" tooltip="Щелкните для просмотра в браузере_x000a_исходного изображения на сайте"/>
    <hyperlink ref="I87" r:id="rId87" tooltip="Щелкните для просмотра в браузере_x000a_исходного изображения на сайте"/>
    <hyperlink ref="I88" r:id="rId88" tooltip="Щелкните для просмотра в браузере_x000a_исходного изображения на сайте"/>
    <hyperlink ref="I89" r:id="rId89" tooltip="Щелкните для просмотра в браузере_x000a_исходного изображения на сайте"/>
    <hyperlink ref="I90" r:id="rId90" tooltip="Щелкните для просмотра в браузере_x000a_исходного изображения на сайте"/>
    <hyperlink ref="I91" r:id="rId91" tooltip="Щелкните для просмотра в браузере_x000a_исходного изображения на сайте"/>
    <hyperlink ref="I92" r:id="rId92" tooltip="Щелкните для просмотра в браузере_x000a_исходного изображения на сайте"/>
    <hyperlink ref="I93" r:id="rId93" tooltip="Щелкните для просмотра в браузере_x000a_исходного изображения на сайте"/>
    <hyperlink ref="I94" r:id="rId94" tooltip="Щелкните для просмотра в браузере_x000a_исходного изображения на сайте"/>
    <hyperlink ref="I95" r:id="rId95" tooltip="Щелкните для просмотра в браузере_x000a_исходного изображения на сайте"/>
    <hyperlink ref="I96" r:id="rId96" tooltip="Щелкните для просмотра в браузере_x000a_исходного изображения на сайте"/>
    <hyperlink ref="I97" r:id="rId97" tooltip="Щелкните для просмотра в браузере_x000a_исходного изображения на сайте"/>
    <hyperlink ref="I98" r:id="rId98" tooltip="Щелкните для просмотра в браузере_x000a_исходного изображения на сайте"/>
    <hyperlink ref="I99" r:id="rId99" tooltip="Щелкните для просмотра в браузере_x000a_исходного изображения на сайте"/>
    <hyperlink ref="I100" r:id="rId100" tooltip="Щелкните для просмотра в браузере_x000a_исходного изображения на сайте"/>
    <hyperlink ref="I101" r:id="rId101" tooltip="Щелкните для просмотра в браузере_x000a_исходного изображения на сайте"/>
    <hyperlink ref="I102" r:id="rId102" tooltip="Щелкните для просмотра в браузере_x000a_исходного изображения на сайте"/>
    <hyperlink ref="I103" r:id="rId103" tooltip="Щелкните для просмотра в браузере_x000a_исходного изображения на сайте"/>
    <hyperlink ref="I104" r:id="rId104" tooltip="Щелкните для просмотра в браузере_x000a_исходного изображения на сайте"/>
    <hyperlink ref="I105" r:id="rId105" tooltip="Щелкните для просмотра в браузере_x000a_исходного изображения на сайте"/>
    <hyperlink ref="I106" r:id="rId106" tooltip="Щелкните для просмотра в браузере_x000a_исходного изображения на сайте"/>
    <hyperlink ref="I107" r:id="rId107" tooltip="Щелкните для просмотра в браузере_x000a_исходного изображения на сайте"/>
    <hyperlink ref="I108" r:id="rId108" tooltip="Щелкните для просмотра в браузере_x000a_исходного изображения на сайте"/>
    <hyperlink ref="I109" r:id="rId109" tooltip="Щелкните для просмотра в браузере_x000a_исходного изображения на сайте"/>
    <hyperlink ref="I110" r:id="rId110" tooltip="Щелкните для просмотра в браузере_x000a_исходного изображения на сайте"/>
    <hyperlink ref="I111" r:id="rId111" tooltip="Щелкните для просмотра в браузере_x000a_исходного изображения на сайте"/>
    <hyperlink ref="I112" r:id="rId112" tooltip="Щелкните для просмотра в браузере_x000a_исходного изображения на сайте"/>
    <hyperlink ref="I113" r:id="rId113" tooltip="Щелкните для просмотра в браузере_x000a_исходного изображения на сайте"/>
    <hyperlink ref="I114" r:id="rId114" tooltip="Щелкните для просмотра в браузере_x000a_исходного изображения на сайте"/>
    <hyperlink ref="I115" r:id="rId115" tooltip="Щелкните для просмотра в браузере_x000a_исходного изображения на сайте"/>
    <hyperlink ref="I116" r:id="rId116" tooltip="Щелкните для просмотра в браузере_x000a_исходного изображения на сайте"/>
    <hyperlink ref="I117" r:id="rId117" tooltip="Щелкните для просмотра в браузере_x000a_исходного изображения на сайте"/>
    <hyperlink ref="I118" r:id="rId118" tooltip="Щелкните для просмотра в браузере_x000a_исходного изображения на сайте"/>
    <hyperlink ref="I119" r:id="rId119" tooltip="Щелкните для просмотра в браузере_x000a_исходного изображения на сайте"/>
    <hyperlink ref="I120" r:id="rId120" tooltip="Щелкните для просмотра в браузере_x000a_исходного изображения на сайте"/>
    <hyperlink ref="I121" r:id="rId121" tooltip="Щелкните для просмотра в браузере_x000a_исходного изображения на сайте"/>
    <hyperlink ref="I122" r:id="rId122" tooltip="Щелкните для просмотра в браузере_x000a_исходного изображения на сайте"/>
    <hyperlink ref="I123" r:id="rId123" tooltip="Щелкните для просмотра в браузере_x000a_исходного изображения на сайте"/>
    <hyperlink ref="I124" r:id="rId124" tooltip="Щелкните для просмотра в браузере_x000a_исходного изображения на сайте"/>
    <hyperlink ref="I125" r:id="rId125" tooltip="Щелкните для просмотра в браузере_x000a_исходного изображения на сайте"/>
    <hyperlink ref="I126" r:id="rId126" tooltip="Щелкните для просмотра в браузере_x000a_исходного изображения на сайте"/>
    <hyperlink ref="I127" r:id="rId127" tooltip="Щелкните для просмотра в браузере_x000a_исходного изображения на сайте"/>
    <hyperlink ref="I128" r:id="rId128" tooltip="Щелкните для просмотра в браузере_x000a_исходного изображения на сайте"/>
    <hyperlink ref="I129" r:id="rId129" tooltip="Щелкните для просмотра в браузере_x000a_исходного изображения на сайте"/>
    <hyperlink ref="I130" r:id="rId130" tooltip="Щелкните для просмотра в браузере_x000a_исходного изображения на сайте"/>
    <hyperlink ref="I131" r:id="rId131" tooltip="Щелкните для просмотра в браузере_x000a_исходного изображения на сайте"/>
    <hyperlink ref="I132" r:id="rId132" tooltip="Щелкните для просмотра в браузере_x000a_исходного изображения на сайте"/>
    <hyperlink ref="I133" r:id="rId133" tooltip="Щелкните для просмотра в браузере_x000a_исходного изображения на сайте"/>
    <hyperlink ref="I134" r:id="rId134" tooltip="Щелкните для просмотра в браузере_x000a_исходного изображения на сайте"/>
    <hyperlink ref="I135" r:id="rId135" tooltip="Щелкните для просмотра в браузере_x000a_исходного изображения на сайте"/>
    <hyperlink ref="I136" r:id="rId136" tooltip="Щелкните для просмотра в браузере_x000a_исходного изображения на сайте"/>
    <hyperlink ref="I137" r:id="rId137" tooltip="Щелкните для просмотра в браузере_x000a_исходного изображения на сайте"/>
    <hyperlink ref="I138" r:id="rId138" tooltip="Щелкните для просмотра в браузере_x000a_исходного изображения на сайте"/>
    <hyperlink ref="I139" r:id="rId139" tooltip="Щелкните для просмотра в браузере_x000a_исходного изображения на сайте"/>
    <hyperlink ref="I140" r:id="rId140" tooltip="Щелкните для просмотра в браузере_x000a_исходного изображения на сайте"/>
    <hyperlink ref="I147" r:id="rId141" tooltip="Щелкните для просмотра в браузере_x000a_исходного изображения на сайте"/>
    <hyperlink ref="I148" r:id="rId142" tooltip="Щелкните для просмотра в браузере_x000a_исходного изображения на сайте"/>
    <hyperlink ref="I149" r:id="rId143" tooltip="Щелкните для просмотра в браузере_x000a_исходного изображения на сайте"/>
    <hyperlink ref="I150" r:id="rId144" tooltip="Щелкните для просмотра в браузере_x000a_исходного изображения на сайте"/>
    <hyperlink ref="I151" r:id="rId145" tooltip="Щелкните для просмотра в браузере_x000a_исходного изображения на сайте"/>
    <hyperlink ref="I152" r:id="rId146" tooltip="Щелкните для просмотра в браузере_x000a_исходного изображения на сайте"/>
    <hyperlink ref="I153" r:id="rId147" tooltip="Щелкните для просмотра в браузере_x000a_исходного изображения на сайте"/>
    <hyperlink ref="I154" r:id="rId148" tooltip="Щелкните для просмотра в браузере_x000a_исходного изображения на сайте"/>
    <hyperlink ref="I155" r:id="rId149" tooltip="Щелкните для просмотра в браузере_x000a_исходного изображения на сайте"/>
    <hyperlink ref="I156" r:id="rId150" tooltip="Щелкните для просмотра в браузере_x000a_исходного изображения на сайте"/>
    <hyperlink ref="I157" r:id="rId151" tooltip="Щелкните для просмотра в браузере_x000a_исходного изображения на сайте"/>
    <hyperlink ref="I158" r:id="rId152" tooltip="Щелкните для просмотра в браузере_x000a_исходного изображения на сайте"/>
    <hyperlink ref="I159" r:id="rId153" tooltip="Щелкните для просмотра в браузере_x000a_исходного изображения на сайте"/>
    <hyperlink ref="I160" r:id="rId154" tooltip="Щелкните для просмотра в браузере_x000a_исходного изображения на сайте"/>
    <hyperlink ref="I161" r:id="rId155" tooltip="Щелкните для просмотра в браузере_x000a_исходного изображения на сайте"/>
    <hyperlink ref="I162" r:id="rId156" tooltip="Щелкните для просмотра в браузере_x000a_исходного изображения на сайте"/>
    <hyperlink ref="I163" r:id="rId157" tooltip="Щелкните для просмотра в браузере_x000a_исходного изображения на сайте"/>
    <hyperlink ref="I164" r:id="rId158" tooltip="Щелкните для просмотра в браузере_x000a_исходного изображения на сайт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</dc:creator>
  <cp:lastModifiedBy>Клим</cp:lastModifiedBy>
  <dcterms:created xsi:type="dcterms:W3CDTF">2019-01-14T14:33:18Z</dcterms:created>
  <dcterms:modified xsi:type="dcterms:W3CDTF">2019-01-15T10:32:03Z</dcterms:modified>
</cp:coreProperties>
</file>