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K:\Projects\AI and ML\Fields of AI, ML\Artificial\Data Master\1.Data Analyst\2-Projects\Project-13 [Financial Statistics System]\T2\"/>
    </mc:Choice>
  </mc:AlternateContent>
  <xr:revisionPtr revIDLastSave="0" documentId="13_ncr:1_{86856EEC-7B61-4AD2-AD61-3567A94D3AF9}" xr6:coauthVersionLast="47" xr6:coauthVersionMax="47" xr10:uidLastSave="{00000000-0000-0000-0000-000000000000}"/>
  <bookViews>
    <workbookView xWindow="-108" yWindow="-108" windowWidth="23256" windowHeight="12456" activeTab="3" xr2:uid="{00000000-000D-0000-FFFF-FFFF00000000}"/>
  </bookViews>
  <sheets>
    <sheet name="Income Source" sheetId="1" r:id="rId1"/>
    <sheet name="Projects Status" sheetId="5" r:id="rId2"/>
    <sheet name="Sales Process" sheetId="4" r:id="rId3"/>
    <sheet name="Geographically" sheetId="6" r:id="rId4"/>
    <sheet name="Dataset T1" sheetId="2" r:id="rId5"/>
    <sheet name="Dataset T2" sheetId="8" r:id="rId6"/>
    <sheet name="pivottables 2" sheetId="9" r:id="rId7"/>
    <sheet name="pivottables" sheetId="7" r:id="rId8"/>
  </sheets>
  <definedNames>
    <definedName name="Slicer_Year">#N/A</definedName>
    <definedName name="Slicer_Year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9" l="1"/>
  <c r="E45" i="9"/>
  <c r="E36" i="9"/>
  <c r="F36" i="9"/>
  <c r="E37" i="9"/>
  <c r="F37" i="9"/>
  <c r="E38" i="9"/>
  <c r="F38" i="9"/>
  <c r="E39" i="9"/>
  <c r="F39" i="9"/>
  <c r="E40" i="9"/>
  <c r="F40" i="9"/>
  <c r="F35" i="9"/>
  <c r="E35" i="9"/>
  <c r="C36" i="9"/>
  <c r="D36" i="9"/>
  <c r="C37" i="9"/>
  <c r="D37" i="9"/>
  <c r="C38" i="9"/>
  <c r="D38" i="9"/>
  <c r="C39" i="9"/>
  <c r="D39" i="9"/>
  <c r="C40" i="9"/>
  <c r="D40" i="9"/>
  <c r="C35" i="9"/>
  <c r="D35" i="9"/>
  <c r="J4" i="9"/>
  <c r="J5" i="9"/>
  <c r="J6" i="9"/>
  <c r="J7" i="9"/>
  <c r="J8" i="9"/>
  <c r="J3" i="9"/>
  <c r="I4" i="9"/>
  <c r="I5" i="9"/>
  <c r="I6" i="9"/>
  <c r="I7" i="9"/>
  <c r="I8" i="9"/>
  <c r="I3" i="9"/>
  <c r="J6" i="7"/>
  <c r="M6" i="7"/>
  <c r="N6" i="7"/>
  <c r="J7" i="7"/>
  <c r="M7" i="7"/>
  <c r="N7" i="7"/>
  <c r="J8" i="7"/>
  <c r="M8" i="7"/>
  <c r="N8" i="7"/>
  <c r="J9" i="7"/>
  <c r="M9" i="7"/>
  <c r="N9" i="7"/>
  <c r="J10" i="7"/>
  <c r="L10" i="7" s="1"/>
  <c r="M10" i="7"/>
  <c r="N10" i="7"/>
  <c r="J11" i="7"/>
  <c r="M11" i="7"/>
  <c r="N11" i="7"/>
  <c r="G17" i="7"/>
  <c r="F3" i="9"/>
  <c r="G13" i="9"/>
  <c r="C46" i="9" l="1"/>
  <c r="D46" i="9"/>
  <c r="E46" i="9"/>
  <c r="B46" i="9"/>
  <c r="J14" i="9"/>
  <c r="F13" i="9"/>
  <c r="I14" i="9" s="1"/>
  <c r="K10" i="7"/>
  <c r="K6" i="7"/>
  <c r="K11" i="7"/>
  <c r="K9" i="7"/>
  <c r="L6" i="7"/>
  <c r="L7" i="7"/>
  <c r="K7" i="7"/>
  <c r="L8" i="7"/>
  <c r="L11" i="7"/>
  <c r="K8" i="7"/>
  <c r="L9" i="7"/>
  <c r="H17" i="7"/>
  <c r="G22" i="7"/>
  <c r="H37" i="7"/>
  <c r="H54" i="7"/>
  <c r="I54" i="7"/>
  <c r="H55" i="7"/>
  <c r="I55" i="7"/>
  <c r="H66" i="7"/>
  <c r="I66" i="7"/>
  <c r="H67" i="7"/>
  <c r="I67" i="7"/>
</calcChain>
</file>

<file path=xl/sharedStrings.xml><?xml version="1.0" encoding="utf-8"?>
<sst xmlns="http://schemas.openxmlformats.org/spreadsheetml/2006/main" count="3771" uniqueCount="83">
  <si>
    <t xml:space="preserve"> </t>
  </si>
  <si>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</si>
  <si>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</si>
  <si>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</si>
  <si>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</si>
  <si>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</si>
  <si>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</si>
  <si>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</si>
  <si>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</si>
  <si>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</si>
  <si>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</si>
  <si>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</si>
  <si>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</si>
  <si>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</si>
  <si>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</si>
  <si>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</si>
  <si>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</si>
  <si>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</si>
  <si>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</si>
  <si>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</si>
  <si>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</si>
  <si>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</si>
  <si>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</si>
  <si>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</si>
  <si>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</si>
  <si>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</si>
  <si>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</si>
  <si>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</si>
  <si>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</si>
  <si>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</si>
  <si>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</si>
  <si>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</si>
  <si>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</si>
  <si>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</si>
  <si>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</si>
  <si>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</si>
  <si>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</si>
  <si>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</si>
  <si>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</si>
  <si>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</si>
  <si>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</si>
  <si>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</si>
  <si>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</si>
  <si>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</si>
  <si>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</si>
  <si>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</si>
  <si>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</si>
  <si>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</si>
  <si>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</si>
  <si>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</si>
  <si>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</si>
  <si>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</si>
  <si>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</si>
  <si>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Target Income</t>
  </si>
  <si>
    <t>Target</t>
  </si>
  <si>
    <t>Sum of Counts</t>
  </si>
  <si>
    <t>Sum of Counts2</t>
  </si>
  <si>
    <t xml:space="preserve"> Count</t>
  </si>
  <si>
    <t>Count %</t>
  </si>
  <si>
    <t>Ave. Income By Month</t>
  </si>
  <si>
    <t>Sum of operating profit</t>
  </si>
  <si>
    <t>Operating Profit</t>
  </si>
  <si>
    <t>Country</t>
  </si>
  <si>
    <t>Egypt</t>
  </si>
  <si>
    <t>USA</t>
  </si>
  <si>
    <t>Russia</t>
  </si>
  <si>
    <t>United Kingdom</t>
  </si>
  <si>
    <t>Brazil</t>
  </si>
  <si>
    <t>Canada</t>
  </si>
  <si>
    <t>Sum of Amount</t>
  </si>
  <si>
    <t>Sum of Amount2</t>
  </si>
  <si>
    <t>Geographically</t>
  </si>
  <si>
    <t>Total</t>
  </si>
  <si>
    <t>Sum of Target</t>
  </si>
  <si>
    <t>Remaining Percentage</t>
  </si>
  <si>
    <t xml:space="preserve"> Actual</t>
  </si>
  <si>
    <t xml:space="preserve"> Y</t>
  </si>
  <si>
    <t>Highest Country</t>
  </si>
  <si>
    <t>Non-Highest Country</t>
  </si>
  <si>
    <t>payroll Taxes</t>
  </si>
  <si>
    <t>Property Taxes</t>
  </si>
  <si>
    <t>Exclse Taxes</t>
  </si>
  <si>
    <t>Total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</si>
</sst>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_(* #,##0_);_(* \(#,##0\);_(* &quot;-&quot;??_);_(@_)"/>
    <numFmt numFmtId="165" formatCode="_ * #,##0.0_ ;_ * \-#,##0.0_ ;_ * &quot;-&quot;??_ ;_ @_ "/>
    <numFmt numFmtId="166" formatCode="0.0"/>
    <numFmt numFmtId="167" formatCode="_ * #,##0_ ;_ * \-#,##0_ ;_ * &quot;-&quot;??_ ;_ @_ "/>
    <numFmt numFmtId="168" formatCode="\$\ #,##0"/>
    <numFmt numFmtId="169" formatCode="0.0%"/>
    <numFmt numFmtId="172" formatCode="_-[$$-409]* #,##0_ ;_-[$$-409]* \-#,##0\ ;_-[$$-409]* &quot;-&quot;??_ ;_-@_ "/>
  </numFmts>
  <fonts count="13" x14ac:knownFonts="1">
    <font>
      <sz val="11"/>
      <color theme="1"/>
      <name val="Calibri"/>
      <family val="2"/>
      <scheme val="minor"/>
    </font>
    <font>
      <sz val="11"/>
      <color theme="1"/>
      <name val="Calibri"/>
      <family val="2"/>
      <scheme val="minor"/>
    </font>
    <font>
      <b/>
      <sz val="11"/>
      <color theme="0"/>
      <name val="Arial"/>
      <family val="2"/>
    </font>
    <font>
      <sz val="11"/>
      <color theme="0"/>
      <name val="Calibri"/>
      <family val="2"/>
      <scheme val="minor"/>
    </font>
    <font>
      <sz val="11"/>
      <color theme="0"/>
      <name val="Calibri"/>
      <family val="2"/>
    </font>
    <font>
      <sz val="11"/>
      <color theme="0"/>
      <name val="Arial"/>
      <family val="2"/>
    </font>
    <font>
      <sz val="11"/>
      <color theme="1"/>
      <name val="Arial"/>
      <family val="2"/>
    </font>
    <font>
      <sz val="11"/>
      <color theme="6" tint="-0.249977111117893"/>
      <name val="Arial"/>
      <family val="2"/>
    </font>
    <font>
      <b/>
      <sz val="14"/>
      <color theme="0"/>
      <name val="Calibri"/>
      <family val="2"/>
      <scheme val="minor"/>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s>
  <fills count="9">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theme="1" tint="0.14999847407452621"/>
        <bgColor indexed="64"/>
      </patternFill>
    </fill>
    <fill>
      <patternFill patternType="solid">
        <fgColor rgb="FFCC0E62"/>
        <bgColor indexed="64"/>
      </patternFill>
    </fill>
    <fill>
      <patternFill patternType="solid">
        <fgColor rgb="FF3333CC"/>
        <bgColor indexed="64"/>
      </patternFill>
    </fill>
    <fill>
      <patternFill patternType="solid">
        <fgColor rgb="FF252253"/>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0" xfId="0" applyFill="1"/>
    <xf numFmtId="0" fontId="0" fillId="0" borderId="0" xfId="0" applyAlignment="1">
      <alignment horizontal="center" vertical="center"/>
    </xf>
    <xf numFmtId="0" fontId="2" fillId="3" borderId="0" xfId="0" applyFont="1" applyFill="1"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0" borderId="0" xfId="0" pivotButton="1"/>
    <xf numFmtId="10" fontId="0" fillId="0" borderId="0" xfId="0" applyNumberFormat="1"/>
    <xf numFmtId="0" fontId="3" fillId="4" borderId="0" xfId="0" applyFont="1" applyFill="1"/>
    <xf numFmtId="0" fontId="3" fillId="4" borderId="0" xfId="0" applyFont="1" applyFill="1" applyAlignment="1">
      <alignment horizontal="center"/>
    </xf>
    <xf numFmtId="165" fontId="0" fillId="0" borderId="0" xfId="1" applyNumberFormat="1" applyFont="1"/>
    <xf numFmtId="166" fontId="0" fillId="0" borderId="0" xfId="0" applyNumberFormat="1"/>
    <xf numFmtId="43" fontId="0" fillId="0" borderId="0" xfId="1" applyFont="1"/>
    <xf numFmtId="167" fontId="0" fillId="0" borderId="0" xfId="1" applyNumberFormat="1" applyFont="1"/>
    <xf numFmtId="0" fontId="3" fillId="2" borderId="0" xfId="0" applyFont="1" applyFill="1" applyAlignment="1">
      <alignment horizontal="left"/>
    </xf>
    <xf numFmtId="9" fontId="0" fillId="0" borderId="0" xfId="2" applyFont="1"/>
    <xf numFmtId="0" fontId="3" fillId="2" borderId="0" xfId="0" applyFont="1" applyFill="1"/>
    <xf numFmtId="43" fontId="0" fillId="0" borderId="0" xfId="0" applyNumberFormat="1"/>
    <xf numFmtId="1" fontId="0" fillId="0" borderId="0" xfId="0" applyNumberFormat="1"/>
    <xf numFmtId="165" fontId="0" fillId="0" borderId="0" xfId="0" applyNumberFormat="1"/>
    <xf numFmtId="167" fontId="0" fillId="0" borderId="0" xfId="0" applyNumberFormat="1"/>
    <xf numFmtId="0" fontId="4" fillId="2" borderId="0" xfId="0" applyFont="1" applyFill="1"/>
    <xf numFmtId="10" fontId="0" fillId="0" borderId="0" xfId="2" applyNumberFormat="1" applyFont="1"/>
    <xf numFmtId="0" fontId="5" fillId="5" borderId="0" xfId="0" applyFont="1" applyFill="1" applyAlignment="1">
      <alignment horizontal="center" vertical="center"/>
    </xf>
    <xf numFmtId="0" fontId="2" fillId="5"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6" borderId="0" xfId="0" applyFill="1"/>
    <xf numFmtId="10" fontId="3" fillId="2" borderId="0" xfId="0" applyNumberFormat="1" applyFont="1" applyFill="1"/>
    <xf numFmtId="0" fontId="3" fillId="2" borderId="0" xfId="0" applyFont="1" applyFill="1" applyAlignment="1">
      <alignment horizontal="center"/>
    </xf>
    <xf numFmtId="168" fontId="0" fillId="0" borderId="0" xfId="1" applyNumberFormat="1" applyFont="1"/>
    <xf numFmtId="0" fontId="3" fillId="2" borderId="1" xfId="0" applyFont="1" applyFill="1" applyBorder="1" applyAlignment="1">
      <alignment horizontal="left"/>
    </xf>
    <xf numFmtId="9" fontId="0" fillId="0" borderId="0" xfId="0" applyNumberFormat="1"/>
    <xf numFmtId="0" fontId="0" fillId="7" borderId="0" xfId="0" applyFill="1"/>
    <xf numFmtId="9" fontId="3" fillId="2" borderId="1" xfId="2" applyFont="1" applyFill="1" applyBorder="1"/>
    <xf numFmtId="167" fontId="8" fillId="2" borderId="0" xfId="1" applyNumberFormat="1" applyFont="1" applyFill="1"/>
    <xf numFmtId="0" fontId="0" fillId="8" borderId="0" xfId="0" applyFill="1"/>
    <xf numFmtId="0" fontId="9" fillId="0" borderId="2" xfId="0" applyFont="1" applyBorder="1" applyAlignment="1">
      <alignment horizontal="center"/>
    </xf>
    <xf numFmtId="0" fontId="10" fillId="0" borderId="3" xfId="0" applyFont="1" applyBorder="1" applyAlignment="1">
      <alignment horizontal="center"/>
    </xf>
    <xf numFmtId="0" fontId="11" fillId="0" borderId="3" xfId="0" applyFont="1" applyBorder="1"/>
    <xf numFmtId="0" fontId="12" fillId="0" borderId="4" xfId="0" applyFont="1" applyBorder="1"/>
    <xf numFmtId="0" fontId="9" fillId="0" borderId="5" xfId="0" applyFont="1" applyBorder="1"/>
    <xf numFmtId="0" fontId="10" fillId="0" borderId="0" xfId="0" applyFont="1"/>
    <xf numFmtId="0" fontId="11" fillId="0" borderId="0" xfId="0" applyFont="1" applyAlignment="1">
      <alignment horizontal="center"/>
    </xf>
    <xf numFmtId="0" fontId="12" fillId="0" borderId="6" xfId="0" applyFont="1" applyBorder="1" applyAlignment="1">
      <alignment horizontal="center"/>
    </xf>
    <xf numFmtId="0" fontId="9" fillId="0" borderId="7" xfId="0" applyFont="1" applyBorder="1"/>
    <xf numFmtId="0" fontId="10" fillId="0" borderId="8" xfId="0" applyFont="1" applyBorder="1"/>
    <xf numFmtId="0" fontId="11" fillId="0" borderId="8" xfId="0" applyFont="1" applyBorder="1" applyAlignment="1">
      <alignment horizontal="center"/>
    </xf>
    <xf numFmtId="0" fontId="12" fillId="0" borderId="9" xfId="0" applyFont="1" applyBorder="1" applyAlignment="1">
      <alignment horizontal="center"/>
    </xf>
    <xf numFmtId="0" fontId="0" fillId="8" borderId="0" xfId="0" applyFill="1" applyAlignment="1">
      <alignment horizontal="center"/>
    </xf>
    <xf numFmtId="169" fontId="0" fillId="0" borderId="0" xfId="0" applyNumberFormat="1"/>
    <xf numFmtId="172" fontId="0" fillId="0" borderId="0" xfId="1" applyNumberFormat="1" applyFont="1"/>
    <xf numFmtId="9" fontId="0" fillId="8" borderId="0" xfId="0" applyNumberFormat="1" applyFill="1"/>
  </cellXfs>
  <cellStyles count="3">
    <cellStyle name="Comma" xfId="1" builtinId="3"/>
    <cellStyle name="Normal" xfId="0" builtinId="0"/>
    <cellStyle name="Percent" xfId="2" builtinId="5"/>
  </cellStyles>
  <dxfs count="77">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font>
        <color theme="0"/>
      </font>
    </dxf>
    <dxf>
      <font>
        <sz val="12"/>
      </font>
    </dxf>
    <dxf>
      <fill>
        <patternFill patternType="solid">
          <bgColor theme="1"/>
        </patternFill>
      </fill>
    </dxf>
    <dxf>
      <font>
        <sz val="11"/>
      </font>
    </dxf>
    <dxf>
      <numFmt numFmtId="14" formatCode="0.00%"/>
    </dxf>
    <dxf>
      <numFmt numFmtId="165" formatCode="_ * #,##0.0_ ;_ * \-#,##0.0_ ;_ * &quot;-&quot;??_ ;_ @_ "/>
    </dxf>
    <dxf>
      <numFmt numFmtId="14" formatCode="0.00%"/>
    </dxf>
    <dxf>
      <numFmt numFmtId="165" formatCode="_ * #,##0.0_ ;_ * \-#,##0.0_ ;_ * &quot;-&quot;??_ ;_ @_ "/>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color theme="0"/>
        <name val="Times New Roman"/>
        <family val="1"/>
      </font>
      <fill>
        <patternFill>
          <bgColor theme="3" tint="-0.499984740745262"/>
        </patternFill>
      </fill>
      <border diagonalUp="0" diagonalDown="0">
        <left/>
        <right/>
        <top/>
        <bottom/>
        <vertical/>
        <horizontal/>
      </border>
    </dxf>
    <dxf>
      <font>
        <color theme="0"/>
        <name val="Times New Roman"/>
        <family val="1"/>
        <scheme val="none"/>
      </font>
      <fill>
        <patternFill>
          <bgColor theme="1"/>
        </patternFill>
      </fill>
      <border diagonalUp="0" diagonalDown="0">
        <left/>
        <right/>
        <top/>
        <bottom/>
        <vertical/>
        <horizontal/>
      </border>
    </dxf>
  </dxfs>
  <tableStyles count="1" defaultTableStyle="TableStyleMedium2" defaultPivotStyle="PivotStyleLight16">
    <tableStyle name="AB" pivot="0" table="0" count="10" xr9:uid="{6A6B71E9-2F58-41E8-9D02-84E1299E6DB4}">
      <tableStyleElement type="wholeTable" dxfId="76"/>
      <tableStyleElement type="headerRow" dxfId="75"/>
    </tableStyle>
  </tableStyles>
  <colors>
    <mruColors>
      <color rgb="FFC240D8"/>
      <color rgb="FF5063F3"/>
      <color rgb="FF296EFC"/>
      <color rgb="FF0F11A7"/>
      <color rgb="FF5A097C"/>
      <color rgb="FFF00E29"/>
      <color rgb="FFF22039"/>
      <color rgb="FFDF884F"/>
      <color rgb="FF5582CB"/>
      <color rgb="FF4678C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1"/>
            <name val="Times New Roman"/>
            <family val="1"/>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name val="Times New Roman"/>
            <family val="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name val="Times New Roman"/>
            <family val="1"/>
            <scheme val="none"/>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 </c:v>
          </c:tx>
          <c:spPr>
            <a:gradFill flip="none" rotWithShape="1">
              <a:gsLst>
                <a:gs pos="94000">
                  <a:srgbClr val="DC25FA"/>
                </a:gs>
                <a:gs pos="22000">
                  <a:srgbClr val="9947F7"/>
                </a:gs>
              </a:gsLst>
              <a:lin ang="2700000" scaled="1"/>
              <a:tileRect/>
            </a:gradFill>
            <a:ln w="82550">
              <a:solidFill>
                <a:schemeClr val="tx1"/>
              </a:solidFill>
            </a:ln>
          </c:spPr>
          <c:dPt>
            <c:idx val="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1-A813-45CC-8BA9-B55C0F33BF98}"/>
              </c:ext>
            </c:extLst>
          </c:dPt>
          <c:dPt>
            <c:idx val="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3-A813-45CC-8BA9-B55C0F33BF98}"/>
              </c:ext>
            </c:extLst>
          </c:dPt>
          <c:dPt>
            <c:idx val="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5-A813-45CC-8BA9-B55C0F33BF98}"/>
              </c:ext>
            </c:extLst>
          </c:dPt>
          <c:dPt>
            <c:idx val="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7-A813-45CC-8BA9-B55C0F33BF98}"/>
              </c:ext>
            </c:extLst>
          </c:dPt>
          <c:dPt>
            <c:idx val="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9-A813-45CC-8BA9-B55C0F33BF98}"/>
              </c:ext>
            </c:extLst>
          </c:dPt>
          <c:dPt>
            <c:idx val="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B-A813-45CC-8BA9-B55C0F33BF98}"/>
              </c:ext>
            </c:extLst>
          </c:dPt>
          <c:dPt>
            <c:idx val="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D-A813-45CC-8BA9-B55C0F33BF98}"/>
              </c:ext>
            </c:extLst>
          </c:dPt>
          <c:dPt>
            <c:idx val="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F-A813-45CC-8BA9-B55C0F33BF98}"/>
              </c:ext>
            </c:extLst>
          </c:dPt>
          <c:dPt>
            <c:idx val="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1-A813-45CC-8BA9-B55C0F33BF98}"/>
              </c:ext>
            </c:extLst>
          </c:dPt>
          <c:dPt>
            <c:idx val="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3-A813-45CC-8BA9-B55C0F33BF98}"/>
              </c:ext>
            </c:extLst>
          </c:dPt>
          <c:dPt>
            <c:idx val="1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5-A813-45CC-8BA9-B55C0F33BF98}"/>
              </c:ext>
            </c:extLst>
          </c:dPt>
          <c:dPt>
            <c:idx val="1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7-A813-45CC-8BA9-B55C0F33BF98}"/>
              </c:ext>
            </c:extLst>
          </c:dPt>
          <c:dPt>
            <c:idx val="1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9-A813-45CC-8BA9-B55C0F33BF98}"/>
              </c:ext>
            </c:extLst>
          </c:dPt>
          <c:dPt>
            <c:idx val="1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B-A813-45CC-8BA9-B55C0F33BF98}"/>
              </c:ext>
            </c:extLst>
          </c:dPt>
          <c:dPt>
            <c:idx val="1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D-A813-45CC-8BA9-B55C0F33BF98}"/>
              </c:ext>
            </c:extLst>
          </c:dPt>
          <c:dPt>
            <c:idx val="1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F-A813-45CC-8BA9-B55C0F33BF98}"/>
              </c:ext>
            </c:extLst>
          </c:dPt>
          <c:dPt>
            <c:idx val="1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1-A813-45CC-8BA9-B55C0F33BF98}"/>
              </c:ext>
            </c:extLst>
          </c:dPt>
          <c:dPt>
            <c:idx val="1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3-A813-45CC-8BA9-B55C0F33BF98}"/>
              </c:ext>
            </c:extLst>
          </c:dPt>
          <c:dPt>
            <c:idx val="1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5-A813-45CC-8BA9-B55C0F33BF98}"/>
              </c:ext>
            </c:extLst>
          </c:dPt>
          <c:dPt>
            <c:idx val="1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7-A813-45CC-8BA9-B55C0F33BF98}"/>
              </c:ext>
            </c:extLst>
          </c:dPt>
          <c:dPt>
            <c:idx val="2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9-A813-45CC-8BA9-B55C0F33BF98}"/>
              </c:ext>
            </c:extLst>
          </c:dPt>
          <c:dPt>
            <c:idx val="2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B-A813-45CC-8BA9-B55C0F33BF98}"/>
              </c:ext>
            </c:extLst>
          </c:dPt>
          <c:dPt>
            <c:idx val="2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D-A813-45CC-8BA9-B55C0F33BF98}"/>
              </c:ext>
            </c:extLst>
          </c:dPt>
          <c:dPt>
            <c:idx val="2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F-A813-45CC-8BA9-B55C0F33BF98}"/>
              </c:ext>
            </c:extLst>
          </c:dPt>
          <c:dPt>
            <c:idx val="2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1-A813-45CC-8BA9-B55C0F33BF98}"/>
              </c:ext>
            </c:extLst>
          </c:dPt>
          <c:dPt>
            <c:idx val="2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3-A813-45CC-8BA9-B55C0F33BF98}"/>
              </c:ext>
            </c:extLst>
          </c:dPt>
          <c:dPt>
            <c:idx val="2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5-A813-45CC-8BA9-B55C0F33BF98}"/>
              </c:ext>
            </c:extLst>
          </c:dPt>
          <c:dPt>
            <c:idx val="2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7-A813-45CC-8BA9-B55C0F33BF98}"/>
              </c:ext>
            </c:extLst>
          </c:dPt>
          <c:dPt>
            <c:idx val="2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9-A813-45CC-8BA9-B55C0F33BF98}"/>
              </c:ext>
            </c:extLst>
          </c:dPt>
          <c:dPt>
            <c:idx val="2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B-A813-45CC-8BA9-B55C0F33BF98}"/>
              </c:ext>
            </c:extLst>
          </c:dPt>
          <c:dPt>
            <c:idx val="3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D-A813-45CC-8BA9-B55C0F33BF98}"/>
              </c:ext>
            </c:extLst>
          </c:dPt>
          <c:dPt>
            <c:idx val="3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F-A813-45CC-8BA9-B55C0F33BF98}"/>
              </c:ext>
            </c:extLst>
          </c:dPt>
          <c:dPt>
            <c:idx val="3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1-A813-45CC-8BA9-B55C0F33BF98}"/>
              </c:ext>
            </c:extLst>
          </c:dPt>
          <c:dPt>
            <c:idx val="3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3-A813-45CC-8BA9-B55C0F33BF98}"/>
              </c:ext>
            </c:extLst>
          </c:dPt>
          <c:dPt>
            <c:idx val="3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5-A813-45CC-8BA9-B55C0F33BF98}"/>
              </c:ext>
            </c:extLst>
          </c:dPt>
          <c:dPt>
            <c:idx val="3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7-A813-45CC-8BA9-B55C0F33BF98}"/>
              </c:ext>
            </c:extLst>
          </c:dPt>
          <c:dPt>
            <c:idx val="3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9-A813-45CC-8BA9-B55C0F33BF98}"/>
              </c:ext>
            </c:extLst>
          </c:dPt>
          <c:dPt>
            <c:idx val="3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B-A813-45CC-8BA9-B55C0F33BF98}"/>
              </c:ext>
            </c:extLst>
          </c:dPt>
          <c:dPt>
            <c:idx val="3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D-A813-45CC-8BA9-B55C0F33BF98}"/>
              </c:ext>
            </c:extLst>
          </c:dPt>
          <c:dPt>
            <c:idx val="3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F-A813-45CC-8BA9-B55C0F33BF98}"/>
              </c:ext>
            </c:extLst>
          </c:dPt>
          <c:dPt>
            <c:idx val="4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1-A813-45CC-8BA9-B55C0F33BF98}"/>
              </c:ext>
            </c:extLst>
          </c:dPt>
          <c:dPt>
            <c:idx val="4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3-A813-45CC-8BA9-B55C0F33BF98}"/>
              </c:ext>
            </c:extLst>
          </c:dPt>
          <c:dPt>
            <c:idx val="4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5-A813-45CC-8BA9-B55C0F33BF98}"/>
              </c:ext>
            </c:extLst>
          </c:dPt>
          <c:dPt>
            <c:idx val="4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7-A813-45CC-8BA9-B55C0F33BF98}"/>
              </c:ext>
            </c:extLst>
          </c:dPt>
          <c:dPt>
            <c:idx val="4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9-A813-45CC-8BA9-B55C0F33BF98}"/>
              </c:ext>
            </c:extLst>
          </c:dPt>
          <c:dPt>
            <c:idx val="4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B-A813-45CC-8BA9-B55C0F33BF98}"/>
              </c:ext>
            </c:extLst>
          </c:dPt>
          <c:dPt>
            <c:idx val="4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D-A813-45CC-8BA9-B55C0F33BF98}"/>
              </c:ext>
            </c:extLst>
          </c:dPt>
          <c:dPt>
            <c:idx val="4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F-A813-45CC-8BA9-B55C0F33BF98}"/>
              </c:ext>
            </c:extLst>
          </c:dPt>
          <c:dPt>
            <c:idx val="4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1-A813-45CC-8BA9-B55C0F33BF98}"/>
              </c:ext>
            </c:extLst>
          </c:dPt>
          <c:dPt>
            <c:idx val="4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3-A813-45CC-8BA9-B55C0F33BF98}"/>
              </c:ext>
            </c:extLst>
          </c:dPt>
          <c:dPt>
            <c:idx val="5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5-A813-45CC-8BA9-B55C0F33BF98}"/>
              </c:ext>
            </c:extLst>
          </c:dPt>
          <c:dPt>
            <c:idx val="5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7-A813-45CC-8BA9-B55C0F33BF98}"/>
              </c:ext>
            </c:extLst>
          </c:dPt>
          <c:dPt>
            <c:idx val="5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9-A813-45CC-8BA9-B55C0F33BF98}"/>
              </c:ext>
            </c:extLst>
          </c:dPt>
          <c:dPt>
            <c:idx val="5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B-A813-45CC-8BA9-B55C0F33BF98}"/>
              </c:ext>
            </c:extLst>
          </c:dPt>
          <c:dPt>
            <c:idx val="5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D-A813-45CC-8BA9-B55C0F33BF98}"/>
              </c:ext>
            </c:extLst>
          </c:dPt>
          <c:dPt>
            <c:idx val="5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F-A813-45CC-8BA9-B55C0F33BF98}"/>
              </c:ext>
            </c:extLst>
          </c:dPt>
          <c:dPt>
            <c:idx val="5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1-A813-45CC-8BA9-B55C0F33BF98}"/>
              </c:ext>
            </c:extLst>
          </c:dPt>
          <c:dPt>
            <c:idx val="5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3-A813-45CC-8BA9-B55C0F33BF9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813-45CC-8BA9-B55C0F33BF98}"/>
            </c:ext>
          </c:extLst>
        </c:ser>
        <c:dLbls>
          <c:showLegendKey val="0"/>
          <c:showVal val="0"/>
          <c:showCatName val="0"/>
          <c:showSerName val="0"/>
          <c:showPercent val="0"/>
          <c:showBubbleSize val="0"/>
          <c:showLeaderLines val="1"/>
        </c:dLbls>
        <c:firstSliceAng val="0"/>
        <c:holeSize val="77"/>
      </c:doughnutChart>
      <c:doughnutChart>
        <c:varyColors val="1"/>
        <c:ser>
          <c:idx val="1"/>
          <c:order val="1"/>
          <c:tx>
            <c:v>percentages</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A813-45CC-8BA9-B55C0F33BF98}"/>
              </c:ext>
            </c:extLst>
          </c:dPt>
          <c:dPt>
            <c:idx val="1"/>
            <c:bubble3D val="0"/>
            <c:spPr>
              <a:solidFill>
                <a:schemeClr val="tx1">
                  <a:alpha val="54000"/>
                </a:schemeClr>
              </a:solidFill>
              <a:ln w="19050">
                <a:noFill/>
              </a:ln>
              <a:effectLst/>
            </c:spPr>
            <c:extLst>
              <c:ext xmlns:c16="http://schemas.microsoft.com/office/drawing/2014/chart" uri="{C3380CC4-5D6E-409C-BE32-E72D297353CC}">
                <c16:uniqueId val="{00000078-A813-45CC-8BA9-B55C0F33BF98}"/>
              </c:ext>
            </c:extLst>
          </c:dPt>
          <c:val>
            <c:numRef>
              <c:f>pivottables!$G$17:$H$17</c:f>
              <c:numCache>
                <c:formatCode>0%</c:formatCode>
                <c:ptCount val="2"/>
                <c:pt idx="0">
                  <c:v>0.87410172384530105</c:v>
                </c:pt>
                <c:pt idx="1">
                  <c:v>0.12589827615469895</c:v>
                </c:pt>
              </c:numCache>
            </c:numRef>
          </c:val>
          <c:extLst>
            <c:ext xmlns:c16="http://schemas.microsoft.com/office/drawing/2014/chart" uri="{C3380CC4-5D6E-409C-BE32-E72D297353CC}">
              <c16:uniqueId val="{00000079-A813-45CC-8BA9-B55C0F33BF98}"/>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40467374843032"/>
          <c:y val="4.8811625247096015E-2"/>
          <c:w val="0.70695780583895185"/>
          <c:h val="0.86722531849765627"/>
        </c:manualLayout>
      </c:layout>
      <c:doughnutChart>
        <c:varyColors val="1"/>
        <c:ser>
          <c:idx val="0"/>
          <c:order val="0"/>
          <c:spPr>
            <a:gradFill flip="none" rotWithShape="1">
              <a:gsLst>
                <a:gs pos="74000">
                  <a:srgbClr val="9BF8F2"/>
                </a:gs>
                <a:gs pos="25000">
                  <a:srgbClr val="0033CC"/>
                </a:gs>
              </a:gsLst>
              <a:lin ang="21594000" scaled="0"/>
              <a:tileRect/>
            </a:gradFill>
            <a:ln w="25400">
              <a:noFill/>
            </a:ln>
          </c:spPr>
          <c:dPt>
            <c:idx val="0"/>
            <c:bubble3D val="0"/>
            <c:spPr>
              <a:solidFill>
                <a:schemeClr val="tx1">
                  <a:lumMod val="75000"/>
                  <a:lumOff val="25000"/>
                </a:schemeClr>
              </a:solidFill>
              <a:ln w="25400">
                <a:noFill/>
              </a:ln>
              <a:effectLst/>
            </c:spPr>
            <c:extLst>
              <c:ext xmlns:c16="http://schemas.microsoft.com/office/drawing/2014/chart" uri="{C3380CC4-5D6E-409C-BE32-E72D297353CC}">
                <c16:uniqueId val="{00000001-D3DB-45B4-9010-4729607B84C3}"/>
              </c:ext>
            </c:extLst>
          </c:dPt>
          <c:dPt>
            <c:idx val="1"/>
            <c:bubble3D val="0"/>
            <c:spPr>
              <a:gradFill flip="none" rotWithShape="1">
                <a:gsLst>
                  <a:gs pos="59000">
                    <a:srgbClr val="9BF8F2"/>
                  </a:gs>
                  <a:gs pos="40000">
                    <a:srgbClr val="0033CC"/>
                  </a:gs>
                </a:gsLst>
                <a:lin ang="2700000" scaled="1"/>
                <a:tileRect/>
              </a:gradFill>
              <a:ln w="25400">
                <a:noFill/>
              </a:ln>
              <a:effectLst/>
            </c:spPr>
            <c:extLst>
              <c:ext xmlns:c16="http://schemas.microsoft.com/office/drawing/2014/chart" uri="{C3380CC4-5D6E-409C-BE32-E72D297353CC}">
                <c16:uniqueId val="{00000003-D3DB-45B4-9010-4729607B84C3}"/>
              </c:ext>
            </c:extLst>
          </c:dPt>
          <c:cat>
            <c:strRef>
              <c:f>'pivottables 2'!$F$12:$G$12</c:f>
              <c:strCache>
                <c:ptCount val="2"/>
                <c:pt idx="0">
                  <c:v>Remaining Percentage</c:v>
                </c:pt>
                <c:pt idx="1">
                  <c:v> Actual</c:v>
                </c:pt>
              </c:strCache>
            </c:strRef>
          </c:cat>
          <c:val>
            <c:numRef>
              <c:f>'pivottables 2'!$F$13:$G$13</c:f>
              <c:numCache>
                <c:formatCode>0%</c:formatCode>
                <c:ptCount val="2"/>
                <c:pt idx="0">
                  <c:v>0.30091886554864467</c:v>
                </c:pt>
                <c:pt idx="1">
                  <c:v>0.69908113445135533</c:v>
                </c:pt>
              </c:numCache>
            </c:numRef>
          </c:val>
          <c:extLst>
            <c:ext xmlns:c16="http://schemas.microsoft.com/office/drawing/2014/chart" uri="{C3380CC4-5D6E-409C-BE32-E72D297353CC}">
              <c16:uniqueId val="{00000000-B5DA-4CD2-958C-71E01A062F4C}"/>
            </c:ext>
          </c:extLst>
        </c:ser>
        <c:dLbls>
          <c:showLegendKey val="0"/>
          <c:showVal val="0"/>
          <c:showCatName val="0"/>
          <c:showSerName val="0"/>
          <c:showPercent val="0"/>
          <c:showBubbleSize val="0"/>
          <c:showLeaderLines val="1"/>
        </c:dLbls>
        <c:firstSliceAng val="0"/>
        <c:holeSize val="77"/>
      </c:doughnutChart>
      <c:scatterChart>
        <c:scatterStyle val="lineMarker"/>
        <c:varyColors val="0"/>
        <c:ser>
          <c:idx val="1"/>
          <c:order val="1"/>
          <c:tx>
            <c:v>Y&amp;X</c:v>
          </c:tx>
          <c:spPr>
            <a:ln w="25400" cap="rnd">
              <a:noFill/>
              <a:round/>
            </a:ln>
            <a:effectLst/>
          </c:spPr>
          <c:marker>
            <c:symbol val="circle"/>
            <c:size val="21"/>
            <c:spPr>
              <a:solidFill>
                <a:srgbClr val="9BF8F2"/>
              </a:solidFill>
              <a:ln w="9525">
                <a:noFill/>
              </a:ln>
              <a:effectLst/>
            </c:spPr>
          </c:marker>
          <c:dPt>
            <c:idx val="0"/>
            <c:marker>
              <c:symbol val="circle"/>
              <c:size val="22"/>
              <c:spPr>
                <a:solidFill>
                  <a:srgbClr val="0033CC"/>
                </a:solidFill>
                <a:ln w="9525">
                  <a:noFill/>
                </a:ln>
                <a:effectLst/>
              </c:spPr>
            </c:marker>
            <c:bubble3D val="0"/>
            <c:extLst>
              <c:ext xmlns:c16="http://schemas.microsoft.com/office/drawing/2014/chart" uri="{C3380CC4-5D6E-409C-BE32-E72D297353CC}">
                <c16:uniqueId val="{00000005-D3DB-45B4-9010-4729607B84C3}"/>
              </c:ext>
            </c:extLst>
          </c:dPt>
          <c:dPt>
            <c:idx val="1"/>
            <c:marker>
              <c:symbol val="circle"/>
              <c:size val="24"/>
              <c:spPr>
                <a:solidFill>
                  <a:srgbClr val="9BF8F2"/>
                </a:solidFill>
                <a:ln w="9525">
                  <a:noFill/>
                </a:ln>
                <a:effectLst/>
              </c:spPr>
            </c:marker>
            <c:bubble3D val="0"/>
            <c:extLst>
              <c:ext xmlns:c16="http://schemas.microsoft.com/office/drawing/2014/chart" uri="{C3380CC4-5D6E-409C-BE32-E72D297353CC}">
                <c16:uniqueId val="{00000006-D3DB-45B4-9010-4729607B84C3}"/>
              </c:ext>
            </c:extLst>
          </c:dPt>
          <c:xVal>
            <c:numRef>
              <c:f>'pivottables 2'!$I$13:$I$14</c:f>
              <c:numCache>
                <c:formatCode>General</c:formatCode>
                <c:ptCount val="2"/>
                <c:pt idx="0">
                  <c:v>0</c:v>
                </c:pt>
                <c:pt idx="1">
                  <c:v>0.94925659636614379</c:v>
                </c:pt>
              </c:numCache>
            </c:numRef>
          </c:xVal>
          <c:yVal>
            <c:numRef>
              <c:f>'pivottables 2'!$J$13:$J$14</c:f>
              <c:numCache>
                <c:formatCode>General</c:formatCode>
                <c:ptCount val="2"/>
                <c:pt idx="0">
                  <c:v>1</c:v>
                </c:pt>
                <c:pt idx="1">
                  <c:v>-0.31450264586385251</c:v>
                </c:pt>
              </c:numCache>
            </c:numRef>
          </c:yVal>
          <c:smooth val="0"/>
          <c:extLst>
            <c:ext xmlns:c16="http://schemas.microsoft.com/office/drawing/2014/chart" uri="{C3380CC4-5D6E-409C-BE32-E72D297353CC}">
              <c16:uniqueId val="{00000004-D3DB-45B4-9010-4729607B84C3}"/>
            </c:ext>
          </c:extLst>
        </c:ser>
        <c:dLbls>
          <c:showLegendKey val="0"/>
          <c:showVal val="0"/>
          <c:showCatName val="0"/>
          <c:showSerName val="0"/>
          <c:showPercent val="0"/>
          <c:showBubbleSize val="0"/>
        </c:dLbls>
        <c:axId val="1844098559"/>
        <c:axId val="1844097599"/>
      </c:scatterChart>
      <c:valAx>
        <c:axId val="1844097599"/>
        <c:scaling>
          <c:orientation val="minMax"/>
          <c:max val="1.125"/>
          <c:min val="-1.1000000000000001"/>
        </c:scaling>
        <c:delete val="1"/>
        <c:axPos val="l"/>
        <c:numFmt formatCode="General" sourceLinked="1"/>
        <c:majorTickMark val="out"/>
        <c:minorTickMark val="none"/>
        <c:tickLblPos val="nextTo"/>
        <c:crossAx val="1844098559"/>
        <c:crosses val="autoZero"/>
        <c:crossBetween val="midCat"/>
      </c:valAx>
      <c:valAx>
        <c:axId val="1844098559"/>
        <c:scaling>
          <c:orientation val="minMax"/>
          <c:max val="1.1400000000000001"/>
          <c:min val="-1.1500000000000001"/>
        </c:scaling>
        <c:delete val="1"/>
        <c:axPos val="t"/>
        <c:numFmt formatCode="General" sourceLinked="1"/>
        <c:majorTickMark val="out"/>
        <c:minorTickMark val="none"/>
        <c:tickLblPos val="nextTo"/>
        <c:crossAx val="1844097599"/>
        <c:crosses val="max"/>
        <c:crossBetween val="midCat"/>
        <c:majorUnit val="0.70000000000000007"/>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 Financial Statistics System.xlsx]pivottables!PivotTable5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pivottables!$D$36</c:f>
              <c:strCache>
                <c:ptCount val="1"/>
                <c:pt idx="0">
                  <c:v>Total</c:v>
                </c:pt>
              </c:strCache>
            </c:strRef>
          </c:tx>
          <c:spPr>
            <a:solidFill>
              <a:schemeClr val="accent1"/>
            </a:soli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6B16-487B-B5D8-92D30BDC89D9}"/>
            </c:ext>
          </c:extLst>
        </c:ser>
        <c:dLbls>
          <c:showLegendKey val="0"/>
          <c:showVal val="0"/>
          <c:showCatName val="0"/>
          <c:showSerName val="0"/>
          <c:showPercent val="0"/>
          <c:showBubbleSize val="0"/>
        </c:dLbls>
        <c:gapWidth val="182"/>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 Financial Statistics System.xlsx]pivottables!PivotTable6</c:name>
    <c:fmtId val="3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5-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E929-4670-A71F-121014AF164C}"/>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0-E929-4670-A71F-121014AF164C}"/>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E929-4670-A71F-121014AF164C}"/>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1-E929-4670-A71F-121014AF16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7095851216023E-2"/>
          <c:y val="3.2520325203252036E-2"/>
          <c:w val="0.96065808297567956"/>
          <c:h val="0.94037940379403795"/>
        </c:manualLayout>
      </c:layout>
      <c:bubbleChart>
        <c:varyColors val="0"/>
        <c:ser>
          <c:idx val="0"/>
          <c:order val="0"/>
          <c:tx>
            <c:v>Income Sources</c:v>
          </c:tx>
          <c:spPr>
            <a:gradFill flip="none" rotWithShape="1">
              <a:gsLst>
                <a:gs pos="35000">
                  <a:srgbClr val="100D84"/>
                </a:gs>
                <a:gs pos="100000">
                  <a:srgbClr val="6600CC"/>
                </a:gs>
              </a:gsLst>
              <a:path path="circle">
                <a:fillToRect l="100000" t="100000"/>
              </a:path>
              <a:tileRect r="-100000" b="-100000"/>
            </a:gradFill>
            <a:ln w="25400">
              <a:noFill/>
            </a:ln>
            <a:effectLst>
              <a:outerShdw blurRad="190500" sx="109000" sy="109000" algn="ctr" rotWithShape="0">
                <a:srgbClr val="6600CC">
                  <a:alpha val="50000"/>
                </a:srgbClr>
              </a:outerShdw>
            </a:effectLst>
          </c:spPr>
          <c:invertIfNegative val="0"/>
          <c:dLbls>
            <c:dLbl>
              <c:idx val="0"/>
              <c:tx>
                <c:rich>
                  <a:bodyPr/>
                  <a:lstStyle/>
                  <a:p>
                    <a:fld id="{E5130B7A-09E9-48C9-A7DA-C30D571A9E2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184-4737-A4AD-0E703BE86D54}"/>
                </c:ext>
              </c:extLst>
            </c:dLbl>
            <c:dLbl>
              <c:idx val="1"/>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1A1C6754-2219-4EAD-969E-705B8AB4CF8E}" type="CELLRANGE">
                      <a:rPr lang="en-IN"/>
                      <a:pPr>
                        <a:defRPr sz="8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184-4737-A4AD-0E703BE86D54}"/>
                </c:ext>
              </c:extLst>
            </c:dLbl>
            <c:dLbl>
              <c:idx val="2"/>
              <c:tx>
                <c:rich>
                  <a:bodyPr/>
                  <a:lstStyle/>
                  <a:p>
                    <a:fld id="{0790D307-F485-42DC-AEBC-D71B5B0CE0D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184-4737-A4AD-0E703BE86D54}"/>
                </c:ext>
              </c:extLst>
            </c:dLbl>
            <c:dLbl>
              <c:idx val="3"/>
              <c:tx>
                <c:rich>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fld id="{02FF7A3C-1D90-465F-AF38-9849D5C9EF08}" type="CELLRANGE">
                      <a:rPr lang="en-IN"/>
                      <a:pPr>
                        <a:defRPr sz="7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184-4737-A4AD-0E703BE86D54}"/>
                </c:ext>
              </c:extLst>
            </c:dLbl>
            <c:dLbl>
              <c:idx val="4"/>
              <c:tx>
                <c:rich>
                  <a:bodyPr/>
                  <a:lstStyle/>
                  <a:p>
                    <a:fld id="{C0435FC9-78B6-4EFA-9966-A43A4661570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184-4737-A4AD-0E703BE86D54}"/>
                </c:ext>
              </c:extLst>
            </c:dLbl>
            <c:dLbl>
              <c:idx val="5"/>
              <c:tx>
                <c:rich>
                  <a:bodyPr/>
                  <a:lstStyle/>
                  <a:p>
                    <a:fld id="{313D7FEB-5374-4D33-BE3C-AB0E6696980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84-4737-A4AD-0E703BE86D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pivottables!$J$6:$J$11</c:f>
              <c:numCache>
                <c:formatCode>_ * #,##0.0_ ;_ * \-#,##0.0_ ;_ * "-"??_ ;_ @_ </c:formatCode>
                <c:ptCount val="6"/>
                <c:pt idx="0">
                  <c:v>908441.70000000054</c:v>
                </c:pt>
                <c:pt idx="1">
                  <c:v>396733.79999999993</c:v>
                </c:pt>
                <c:pt idx="2">
                  <c:v>776132.81500000064</c:v>
                </c:pt>
                <c:pt idx="3">
                  <c:v>307374.0100000003</c:v>
                </c:pt>
                <c:pt idx="4">
                  <c:v>691419.41999999958</c:v>
                </c:pt>
                <c:pt idx="5">
                  <c:v>867216</c:v>
                </c:pt>
              </c:numCache>
            </c:numRef>
          </c:bubbleSize>
          <c:bubble3D val="0"/>
          <c:extLst>
            <c:ext xmlns:c15="http://schemas.microsoft.com/office/drawing/2012/chart" uri="{02D57815-91ED-43cb-92C2-25804820EDAC}">
              <c15:datalabelsRange>
                <c15:f>pivottables!$L$6:$L$11</c15:f>
                <c15:dlblRangeCache>
                  <c:ptCount val="6"/>
                  <c:pt idx="0">
                    <c:v>  </c:v>
                  </c:pt>
                  <c:pt idx="1">
                    <c:v> 3,96,734 </c:v>
                  </c:pt>
                  <c:pt idx="2">
                    <c:v> 7,76,133 </c:v>
                  </c:pt>
                  <c:pt idx="3">
                    <c:v> 3,07,374 </c:v>
                  </c:pt>
                  <c:pt idx="4">
                    <c:v> 6,91,419 </c:v>
                  </c:pt>
                  <c:pt idx="5">
                    <c:v> 8,67,216 </c:v>
                  </c:pt>
                </c15:dlblRangeCache>
              </c15:datalabelsRange>
            </c:ext>
            <c:ext xmlns:c16="http://schemas.microsoft.com/office/drawing/2014/chart" uri="{C3380CC4-5D6E-409C-BE32-E72D297353CC}">
              <c16:uniqueId val="{00000006-0184-4737-A4AD-0E703BE86D54}"/>
            </c:ext>
          </c:extLst>
        </c:ser>
        <c:ser>
          <c:idx val="1"/>
          <c:order val="1"/>
          <c:tx>
            <c:v>Series2</c:v>
          </c:tx>
          <c:spPr>
            <a:gradFill>
              <a:gsLst>
                <a:gs pos="24000">
                  <a:srgbClr val="100D84"/>
                </a:gs>
                <a:gs pos="100000">
                  <a:srgbClr val="DD115E"/>
                </a:gs>
              </a:gsLst>
              <a:path path="circle">
                <a:fillToRect l="100000" t="100000"/>
              </a:path>
            </a:gradFill>
            <a:ln w="25400">
              <a:noFill/>
            </a:ln>
            <a:effectLst>
              <a:outerShdw blurRad="177800" sx="85000" sy="85000" algn="ctr" rotWithShape="0">
                <a:srgbClr val="DD115E">
                  <a:alpha val="88000"/>
                </a:srgbClr>
              </a:outerShdw>
            </a:effectLst>
          </c:spPr>
          <c:invertIfNegative val="0"/>
          <c:dLbls>
            <c:dLbl>
              <c:idx val="0"/>
              <c:tx>
                <c:rich>
                  <a:bodyPr/>
                  <a:lstStyle/>
                  <a:p>
                    <a:fld id="{D3254A1A-45C3-44B5-90FB-DBF60281238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184-4737-A4AD-0E703BE86D54}"/>
                </c:ext>
              </c:extLst>
            </c:dLbl>
            <c:dLbl>
              <c:idx val="1"/>
              <c:tx>
                <c:rich>
                  <a:bodyPr/>
                  <a:lstStyle/>
                  <a:p>
                    <a:fld id="{43A6C4C7-F615-4EA8-8E8D-BB4CED1FB84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184-4737-A4AD-0E703BE86D54}"/>
                </c:ext>
              </c:extLst>
            </c:dLbl>
            <c:dLbl>
              <c:idx val="2"/>
              <c:tx>
                <c:rich>
                  <a:bodyPr/>
                  <a:lstStyle/>
                  <a:p>
                    <a:fld id="{96ED6B51-EC99-4132-B52E-3645F2DC6A5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184-4737-A4AD-0E703BE86D54}"/>
                </c:ext>
              </c:extLst>
            </c:dLbl>
            <c:dLbl>
              <c:idx val="3"/>
              <c:tx>
                <c:rich>
                  <a:bodyPr/>
                  <a:lstStyle/>
                  <a:p>
                    <a:fld id="{298D6318-C7FC-4B02-A683-B97F45FB2F0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184-4737-A4AD-0E703BE86D54}"/>
                </c:ext>
              </c:extLst>
            </c:dLbl>
            <c:dLbl>
              <c:idx val="4"/>
              <c:tx>
                <c:rich>
                  <a:bodyPr/>
                  <a:lstStyle/>
                  <a:p>
                    <a:fld id="{93A9A5D5-1F36-472C-BF02-9F3C30D6FFA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184-4737-A4AD-0E703BE86D54}"/>
                </c:ext>
              </c:extLst>
            </c:dLbl>
            <c:dLbl>
              <c:idx val="5"/>
              <c:tx>
                <c:rich>
                  <a:bodyPr/>
                  <a:lstStyle/>
                  <a:p>
                    <a:fld id="{21663EC8-81B3-4F88-9A0A-66467662888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184-4737-A4AD-0E703BE86D5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pivottables!$K$6:$K$11</c:f>
              <c:numCache>
                <c:formatCode>General</c:formatCode>
                <c:ptCount val="6"/>
                <c:pt idx="0" formatCode="_ * #,##0.0_ ;_ * \-#,##0.0_ ;_ * &quot;-&quot;??_ ;_ @_ ">
                  <c:v>908441.70000000054</c:v>
                </c:pt>
                <c:pt idx="1">
                  <c:v>0</c:v>
                </c:pt>
                <c:pt idx="2">
                  <c:v>0</c:v>
                </c:pt>
                <c:pt idx="3">
                  <c:v>0</c:v>
                </c:pt>
                <c:pt idx="4" formatCode="0.0">
                  <c:v>0</c:v>
                </c:pt>
                <c:pt idx="5" formatCode="_ * #,##0.0_ ;_ * \-#,##0.0_ ;_ * &quot;-&quot;??_ ;_ @_ ">
                  <c:v>0</c:v>
                </c:pt>
              </c:numCache>
            </c:numRef>
          </c:bubbleSize>
          <c:bubble3D val="0"/>
          <c:extLst>
            <c:ext xmlns:c15="http://schemas.microsoft.com/office/drawing/2012/chart" uri="{02D57815-91ED-43cb-92C2-25804820EDAC}">
              <c15:datalabelsRange>
                <c15:f>pivottables!$K$6:$K$11</c15:f>
                <c15:dlblRangeCache>
                  <c:ptCount val="6"/>
                  <c:pt idx="0">
                    <c:v> 9,08,441.7 </c:v>
                  </c:pt>
                  <c:pt idx="5">
                    <c:v>  </c:v>
                  </c:pt>
                </c15:dlblRangeCache>
              </c15:datalabelsRange>
            </c:ext>
            <c:ext xmlns:c16="http://schemas.microsoft.com/office/drawing/2014/chart" uri="{C3380CC4-5D6E-409C-BE32-E72D297353CC}">
              <c16:uniqueId val="{0000000D-0184-4737-A4AD-0E703BE86D54}"/>
            </c:ext>
          </c:extLst>
        </c:ser>
        <c:dLbls>
          <c:showLegendKey val="0"/>
          <c:showVal val="0"/>
          <c:showCatName val="0"/>
          <c:showSerName val="0"/>
          <c:showPercent val="0"/>
          <c:showBubbleSize val="0"/>
        </c:dLbls>
        <c:bubbleScale val="90"/>
        <c:showNegBubbles val="0"/>
        <c:axId val="999163791"/>
        <c:axId val="984003295"/>
      </c:bubbleChart>
      <c:valAx>
        <c:axId val="999163791"/>
        <c:scaling>
          <c:orientation val="minMax"/>
        </c:scaling>
        <c:delete val="1"/>
        <c:axPos val="b"/>
        <c:numFmt formatCode="General" sourceLinked="1"/>
        <c:majorTickMark val="none"/>
        <c:minorTickMark val="none"/>
        <c:tickLblPos val="nextTo"/>
        <c:crossAx val="984003295"/>
        <c:crosses val="autoZero"/>
        <c:crossBetween val="midCat"/>
      </c:valAx>
      <c:valAx>
        <c:axId val="984003295"/>
        <c:scaling>
          <c:orientation val="minMax"/>
          <c:max val="10"/>
          <c:min val="0"/>
        </c:scaling>
        <c:delete val="1"/>
        <c:axPos val="l"/>
        <c:numFmt formatCode="General" sourceLinked="1"/>
        <c:majorTickMark val="none"/>
        <c:minorTickMark val="none"/>
        <c:tickLblPos val="nextTo"/>
        <c:crossAx val="99916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 Financial Statistics System.xlsx]pivottables!PivotTable4</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3333CC"/>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pivottables!$D$21</c:f>
              <c:strCache>
                <c:ptCount val="1"/>
                <c:pt idx="0">
                  <c:v>Sum of Income</c:v>
                </c:pt>
              </c:strCache>
            </c:strRef>
          </c:tx>
          <c:spPr>
            <a:solidFill>
              <a:schemeClr val="accent1"/>
            </a:soli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pivottables!$D$22:$D$34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0-B2E8-499D-AD05-0630C5E100C1}"/>
            </c:ext>
          </c:extLst>
        </c:ser>
        <c:ser>
          <c:idx val="1"/>
          <c:order val="1"/>
          <c:tx>
            <c:strRef>
              <c:f>pivottables!$E$21</c:f>
              <c:strCache>
                <c:ptCount val="1"/>
                <c:pt idx="0">
                  <c:v>Sum of Income2</c:v>
                </c:pt>
              </c:strCache>
            </c:strRef>
          </c:tx>
          <c:spPr>
            <a:gradFill flip="none" rotWithShape="1">
              <a:gsLst>
                <a:gs pos="0">
                  <a:srgbClr val="3333CC"/>
                </a:gs>
                <a:gs pos="100000">
                  <a:schemeClr val="tx1"/>
                </a:gs>
              </a:gsLst>
              <a:lin ang="5400000" scaled="0"/>
              <a:tileRect/>
            </a:gra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pivottables!$E$22:$E$34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1-B2E8-499D-AD05-0630C5E100C1}"/>
            </c:ext>
          </c:extLst>
        </c:ser>
        <c:dLbls>
          <c:showLegendKey val="0"/>
          <c:showVal val="0"/>
          <c:showCatName val="0"/>
          <c:showSerName val="0"/>
          <c:showPercent val="0"/>
          <c:showBubbleSize val="0"/>
        </c:dLbls>
        <c:axId val="122281744"/>
        <c:axId val="122297104"/>
      </c:areaChart>
      <c:catAx>
        <c:axId val="1222817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97104"/>
        <c:crosses val="autoZero"/>
        <c:auto val="1"/>
        <c:lblAlgn val="ctr"/>
        <c:lblOffset val="100"/>
        <c:noMultiLvlLbl val="0"/>
      </c:catAx>
      <c:valAx>
        <c:axId val="122297104"/>
        <c:scaling>
          <c:orientation val="minMax"/>
        </c:scaling>
        <c:delete val="1"/>
        <c:axPos val="l"/>
        <c:numFmt formatCode="General" sourceLinked="1"/>
        <c:majorTickMark val="out"/>
        <c:minorTickMark val="none"/>
        <c:tickLblPos val="nextTo"/>
        <c:crossAx val="12228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 Financial Statistics System.xlsx]pivottables!PivotTable5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9000">
                <a:srgbClr val="9BF8F2"/>
              </a:gs>
              <a:gs pos="25000">
                <a:srgbClr val="C240D8"/>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25613985751779"/>
          <c:y val="8.6772525205567011E-2"/>
          <c:w val="0.46533909823772029"/>
          <c:h val="0.82645494958886601"/>
        </c:manualLayout>
      </c:layout>
      <c:barChart>
        <c:barDir val="bar"/>
        <c:grouping val="clustered"/>
        <c:varyColors val="0"/>
        <c:ser>
          <c:idx val="0"/>
          <c:order val="0"/>
          <c:tx>
            <c:strRef>
              <c:f>pivottables!$D$36</c:f>
              <c:strCache>
                <c:ptCount val="1"/>
                <c:pt idx="0">
                  <c:v>Total</c:v>
                </c:pt>
              </c:strCache>
            </c:strRef>
          </c:tx>
          <c:spPr>
            <a:gradFill flip="none" rotWithShape="1">
              <a:gsLst>
                <a:gs pos="89000">
                  <a:srgbClr val="9BF8F2"/>
                </a:gs>
                <a:gs pos="25000">
                  <a:srgbClr val="C240D8"/>
                </a:gs>
              </a:gsLst>
              <a:lin ang="0" scaled="0"/>
              <a:tileRect/>
            </a:gra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95EB-405E-B1EB-D3A3655C0147}"/>
            </c:ext>
          </c:extLst>
        </c:ser>
        <c:dLbls>
          <c:showLegendKey val="0"/>
          <c:showVal val="0"/>
          <c:showCatName val="0"/>
          <c:showSerName val="0"/>
          <c:showPercent val="0"/>
          <c:showBubbleSize val="0"/>
        </c:dLbls>
        <c:gapWidth val="273"/>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 Financial Statistics System.xlsx]pivottables!PivotTable6</c:name>
    <c:fmtId val="4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w="19050">
            <a:noFill/>
          </a:ln>
          <a:effectLst/>
        </c:spPr>
      </c:pivotFmt>
      <c:pivotFmt>
        <c:idx val="14"/>
        <c:spPr>
          <a:solidFill>
            <a:srgbClr val="9BF8F2"/>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w="19050">
            <a:solidFill>
              <a:schemeClr val="lt1"/>
            </a:solidFill>
          </a:ln>
          <a:effectLst/>
        </c:spPr>
      </c:pivotFmt>
      <c:pivotFmt>
        <c:idx val="17"/>
        <c:spPr>
          <a:solidFill>
            <a:srgbClr val="9BF8F2"/>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22EC-4FDD-8FA7-455328CFAB21}"/>
              </c:ext>
            </c:extLst>
          </c:dPt>
          <c:dPt>
            <c:idx val="1"/>
            <c:bubble3D val="0"/>
            <c:spPr>
              <a:solidFill>
                <a:srgbClr val="9BF8F2"/>
              </a:solidFill>
              <a:ln w="19050">
                <a:noFill/>
              </a:ln>
              <a:effectLst/>
            </c:spPr>
            <c:extLst>
              <c:ext xmlns:c16="http://schemas.microsoft.com/office/drawing/2014/chart" uri="{C3380CC4-5D6E-409C-BE32-E72D297353CC}">
                <c16:uniqueId val="{00000003-22EC-4FDD-8FA7-455328CFAB21}"/>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4-22EC-4FDD-8FA7-455328CFAB21}"/>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22EC-4FDD-8FA7-455328CFAB2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22EC-4FDD-8FA7-455328CFAB21}"/>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9-22EC-4FDD-8FA7-455328CFAB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40467374843032"/>
          <c:y val="4.8811625247096015E-2"/>
          <c:w val="0.70695780583895185"/>
          <c:h val="0.86722531849765627"/>
        </c:manualLayout>
      </c:layout>
      <c:doughnutChart>
        <c:varyColors val="1"/>
        <c:ser>
          <c:idx val="0"/>
          <c:order val="0"/>
          <c:spPr>
            <a:gradFill flip="none" rotWithShape="1">
              <a:gsLst>
                <a:gs pos="74000">
                  <a:srgbClr val="9BF8F2"/>
                </a:gs>
                <a:gs pos="25000">
                  <a:srgbClr val="0033CC"/>
                </a:gs>
              </a:gsLst>
              <a:lin ang="21594000" scaled="0"/>
              <a:tileRect/>
            </a:gradFill>
            <a:ln w="25400">
              <a:noFill/>
            </a:ln>
          </c:spPr>
          <c:dPt>
            <c:idx val="0"/>
            <c:bubble3D val="0"/>
            <c:spPr>
              <a:solidFill>
                <a:schemeClr val="tx1">
                  <a:lumMod val="85000"/>
                  <a:lumOff val="15000"/>
                </a:schemeClr>
              </a:solidFill>
              <a:ln w="25400">
                <a:noFill/>
              </a:ln>
              <a:effectLst/>
            </c:spPr>
            <c:extLst>
              <c:ext xmlns:c16="http://schemas.microsoft.com/office/drawing/2014/chart" uri="{C3380CC4-5D6E-409C-BE32-E72D297353CC}">
                <c16:uniqueId val="{00000001-1EA0-415E-843F-3B4FF724B75D}"/>
              </c:ext>
            </c:extLst>
          </c:dPt>
          <c:dPt>
            <c:idx val="1"/>
            <c:bubble3D val="0"/>
            <c:spPr>
              <a:gradFill flip="none" rotWithShape="1">
                <a:gsLst>
                  <a:gs pos="59000">
                    <a:srgbClr val="9BF8F2"/>
                  </a:gs>
                  <a:gs pos="40000">
                    <a:srgbClr val="0033CC"/>
                  </a:gs>
                </a:gsLst>
                <a:lin ang="2700000" scaled="1"/>
                <a:tileRect/>
              </a:gradFill>
              <a:ln w="25400">
                <a:noFill/>
              </a:ln>
              <a:effectLst/>
            </c:spPr>
            <c:extLst>
              <c:ext xmlns:c16="http://schemas.microsoft.com/office/drawing/2014/chart" uri="{C3380CC4-5D6E-409C-BE32-E72D297353CC}">
                <c16:uniqueId val="{00000003-1EA0-415E-843F-3B4FF724B75D}"/>
              </c:ext>
            </c:extLst>
          </c:dPt>
          <c:cat>
            <c:strRef>
              <c:f>'pivottables 2'!$F$12:$G$12</c:f>
              <c:strCache>
                <c:ptCount val="2"/>
                <c:pt idx="0">
                  <c:v>Remaining Percentage</c:v>
                </c:pt>
                <c:pt idx="1">
                  <c:v> Actual</c:v>
                </c:pt>
              </c:strCache>
            </c:strRef>
          </c:cat>
          <c:val>
            <c:numRef>
              <c:f>'pivottables 2'!$F$13:$G$13</c:f>
              <c:numCache>
                <c:formatCode>0%</c:formatCode>
                <c:ptCount val="2"/>
                <c:pt idx="0">
                  <c:v>0.30091886554864467</c:v>
                </c:pt>
                <c:pt idx="1">
                  <c:v>0.69908113445135533</c:v>
                </c:pt>
              </c:numCache>
            </c:numRef>
          </c:val>
          <c:extLst>
            <c:ext xmlns:c16="http://schemas.microsoft.com/office/drawing/2014/chart" uri="{C3380CC4-5D6E-409C-BE32-E72D297353CC}">
              <c16:uniqueId val="{00000004-1EA0-415E-843F-3B4FF724B75D}"/>
            </c:ext>
          </c:extLst>
        </c:ser>
        <c:dLbls>
          <c:showLegendKey val="0"/>
          <c:showVal val="0"/>
          <c:showCatName val="0"/>
          <c:showSerName val="0"/>
          <c:showPercent val="0"/>
          <c:showBubbleSize val="0"/>
          <c:showLeaderLines val="1"/>
        </c:dLbls>
        <c:firstSliceAng val="0"/>
        <c:holeSize val="77"/>
      </c:doughnutChart>
      <c:scatterChart>
        <c:scatterStyle val="lineMarker"/>
        <c:varyColors val="0"/>
        <c:ser>
          <c:idx val="1"/>
          <c:order val="1"/>
          <c:tx>
            <c:v>Y&amp;X</c:v>
          </c:tx>
          <c:spPr>
            <a:ln w="25400" cap="rnd">
              <a:noFill/>
              <a:round/>
            </a:ln>
            <a:effectLst/>
          </c:spPr>
          <c:marker>
            <c:symbol val="circle"/>
            <c:size val="21"/>
            <c:spPr>
              <a:solidFill>
                <a:srgbClr val="9BF8F2"/>
              </a:solidFill>
              <a:ln w="9525">
                <a:noFill/>
              </a:ln>
              <a:effectLst/>
            </c:spPr>
          </c:marker>
          <c:dPt>
            <c:idx val="0"/>
            <c:marker>
              <c:symbol val="circle"/>
              <c:size val="23"/>
              <c:spPr>
                <a:solidFill>
                  <a:srgbClr val="0033CC"/>
                </a:solidFill>
                <a:ln w="9525">
                  <a:noFill/>
                </a:ln>
                <a:effectLst/>
              </c:spPr>
            </c:marker>
            <c:bubble3D val="0"/>
            <c:extLst>
              <c:ext xmlns:c16="http://schemas.microsoft.com/office/drawing/2014/chart" uri="{C3380CC4-5D6E-409C-BE32-E72D297353CC}">
                <c16:uniqueId val="{00000005-1EA0-415E-843F-3B4FF724B75D}"/>
              </c:ext>
            </c:extLst>
          </c:dPt>
          <c:dPt>
            <c:idx val="1"/>
            <c:marker>
              <c:symbol val="circle"/>
              <c:size val="24"/>
              <c:spPr>
                <a:solidFill>
                  <a:srgbClr val="9BF8F2"/>
                </a:solidFill>
                <a:ln w="9525">
                  <a:noFill/>
                </a:ln>
                <a:effectLst/>
              </c:spPr>
            </c:marker>
            <c:bubble3D val="0"/>
            <c:extLst>
              <c:ext xmlns:c16="http://schemas.microsoft.com/office/drawing/2014/chart" uri="{C3380CC4-5D6E-409C-BE32-E72D297353CC}">
                <c16:uniqueId val="{00000006-1EA0-415E-843F-3B4FF724B75D}"/>
              </c:ext>
            </c:extLst>
          </c:dPt>
          <c:xVal>
            <c:numRef>
              <c:f>'pivottables 2'!$I$13:$I$14</c:f>
              <c:numCache>
                <c:formatCode>General</c:formatCode>
                <c:ptCount val="2"/>
                <c:pt idx="0">
                  <c:v>0</c:v>
                </c:pt>
                <c:pt idx="1">
                  <c:v>0.94925659636614379</c:v>
                </c:pt>
              </c:numCache>
            </c:numRef>
          </c:xVal>
          <c:yVal>
            <c:numRef>
              <c:f>'pivottables 2'!$J$13:$J$14</c:f>
              <c:numCache>
                <c:formatCode>General</c:formatCode>
                <c:ptCount val="2"/>
                <c:pt idx="0">
                  <c:v>1</c:v>
                </c:pt>
                <c:pt idx="1">
                  <c:v>-0.31450264586385251</c:v>
                </c:pt>
              </c:numCache>
            </c:numRef>
          </c:yVal>
          <c:smooth val="0"/>
          <c:extLst>
            <c:ext xmlns:c16="http://schemas.microsoft.com/office/drawing/2014/chart" uri="{C3380CC4-5D6E-409C-BE32-E72D297353CC}">
              <c16:uniqueId val="{00000007-1EA0-415E-843F-3B4FF724B75D}"/>
            </c:ext>
          </c:extLst>
        </c:ser>
        <c:dLbls>
          <c:showLegendKey val="0"/>
          <c:showVal val="0"/>
          <c:showCatName val="0"/>
          <c:showSerName val="0"/>
          <c:showPercent val="0"/>
          <c:showBubbleSize val="0"/>
        </c:dLbls>
        <c:axId val="1844098559"/>
        <c:axId val="1844097599"/>
      </c:scatterChart>
      <c:valAx>
        <c:axId val="1844097599"/>
        <c:scaling>
          <c:orientation val="minMax"/>
          <c:max val="1.1300000000000001"/>
          <c:min val="-1.08"/>
        </c:scaling>
        <c:delete val="1"/>
        <c:axPos val="l"/>
        <c:numFmt formatCode="General" sourceLinked="1"/>
        <c:majorTickMark val="out"/>
        <c:minorTickMark val="none"/>
        <c:tickLblPos val="nextTo"/>
        <c:crossAx val="1844098559"/>
        <c:crosses val="autoZero"/>
        <c:crossBetween val="midCat"/>
      </c:valAx>
      <c:valAx>
        <c:axId val="1844098559"/>
        <c:scaling>
          <c:orientation val="minMax"/>
          <c:max val="1.1400000000000001"/>
          <c:min val="-1.1500000000000001"/>
        </c:scaling>
        <c:delete val="1"/>
        <c:axPos val="t"/>
        <c:numFmt formatCode="General" sourceLinked="1"/>
        <c:majorTickMark val="out"/>
        <c:minorTickMark val="none"/>
        <c:tickLblPos val="nextTo"/>
        <c:crossAx val="1844097599"/>
        <c:crosses val="max"/>
        <c:crossBetween val="midCat"/>
        <c:majorUnit val="0.70000000000000007"/>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2'!$H$3</c:f>
              <c:strCache>
                <c:ptCount val="1"/>
                <c:pt idx="0">
                  <c:v>Brazil</c:v>
                </c:pt>
              </c:strCache>
            </c:strRef>
          </c:tx>
          <c:spPr>
            <a:gradFill flip="none" rotWithShape="1">
              <a:gsLst>
                <a:gs pos="86000">
                  <a:srgbClr val="FF0000"/>
                </a:gs>
                <a:gs pos="0">
                  <a:srgbClr val="EA375D"/>
                </a:gs>
              </a:gsLst>
              <a:lin ang="13500000" scaled="1"/>
              <a:tileRect/>
            </a:gradFill>
            <a:ln>
              <a:noFill/>
            </a:ln>
            <a:effectLst/>
          </c:spPr>
          <c:invertIfNegative val="0"/>
          <c:val>
            <c:numRef>
              <c:f>'pivottables 2'!$I$3</c:f>
              <c:numCache>
                <c:formatCode>0%</c:formatCode>
                <c:ptCount val="1"/>
                <c:pt idx="0">
                  <c:v>9.7504108509935128E-2</c:v>
                </c:pt>
              </c:numCache>
            </c:numRef>
          </c:val>
          <c:extLst>
            <c:ext xmlns:c16="http://schemas.microsoft.com/office/drawing/2014/chart" uri="{C3380CC4-5D6E-409C-BE32-E72D297353CC}">
              <c16:uniqueId val="{00000000-F7CF-46CC-9204-C8CF456EC6AE}"/>
            </c:ext>
          </c:extLst>
        </c:ser>
        <c:ser>
          <c:idx val="1"/>
          <c:order val="1"/>
          <c:tx>
            <c:strRef>
              <c:f>'pivottables 2'!$H$4</c:f>
              <c:strCache>
                <c:ptCount val="1"/>
                <c:pt idx="0">
                  <c:v>Canada</c:v>
                </c:pt>
              </c:strCache>
            </c:strRef>
          </c:tx>
          <c:spPr>
            <a:gradFill>
              <a:gsLst>
                <a:gs pos="71000">
                  <a:srgbClr val="7030A0"/>
                </a:gs>
                <a:gs pos="0">
                  <a:srgbClr val="9900FF"/>
                </a:gs>
              </a:gsLst>
              <a:lin ang="13500000" scaled="1"/>
            </a:gradFill>
            <a:ln>
              <a:noFill/>
            </a:ln>
            <a:effectLst/>
          </c:spPr>
          <c:invertIfNegative val="0"/>
          <c:val>
            <c:numRef>
              <c:f>'pivottables 2'!$I$4</c:f>
              <c:numCache>
                <c:formatCode>0%</c:formatCode>
                <c:ptCount val="1"/>
                <c:pt idx="0">
                  <c:v>9.8703838683828093E-2</c:v>
                </c:pt>
              </c:numCache>
            </c:numRef>
          </c:val>
          <c:extLst>
            <c:ext xmlns:c16="http://schemas.microsoft.com/office/drawing/2014/chart" uri="{C3380CC4-5D6E-409C-BE32-E72D297353CC}">
              <c16:uniqueId val="{00000001-F7CF-46CC-9204-C8CF456EC6AE}"/>
            </c:ext>
          </c:extLst>
        </c:ser>
        <c:ser>
          <c:idx val="2"/>
          <c:order val="2"/>
          <c:tx>
            <c:strRef>
              <c:f>'pivottables 2'!$H$5</c:f>
              <c:strCache>
                <c:ptCount val="1"/>
                <c:pt idx="0">
                  <c:v>Egypt</c:v>
                </c:pt>
              </c:strCache>
            </c:strRef>
          </c:tx>
          <c:spPr>
            <a:gradFill>
              <a:gsLst>
                <a:gs pos="71000">
                  <a:srgbClr val="FFC000"/>
                </a:gs>
                <a:gs pos="0">
                  <a:srgbClr val="FFFF00"/>
                </a:gs>
              </a:gsLst>
              <a:lin ang="13500000" scaled="1"/>
            </a:gradFill>
            <a:ln>
              <a:noFill/>
            </a:ln>
            <a:effectLst/>
          </c:spPr>
          <c:invertIfNegative val="0"/>
          <c:val>
            <c:numRef>
              <c:f>'pivottables 2'!$I$5</c:f>
              <c:numCache>
                <c:formatCode>0%</c:formatCode>
                <c:ptCount val="1"/>
                <c:pt idx="0">
                  <c:v>0.27687357862156287</c:v>
                </c:pt>
              </c:numCache>
            </c:numRef>
          </c:val>
          <c:extLst>
            <c:ext xmlns:c16="http://schemas.microsoft.com/office/drawing/2014/chart" uri="{C3380CC4-5D6E-409C-BE32-E72D297353CC}">
              <c16:uniqueId val="{00000002-F7CF-46CC-9204-C8CF456EC6AE}"/>
            </c:ext>
          </c:extLst>
        </c:ser>
        <c:ser>
          <c:idx val="3"/>
          <c:order val="3"/>
          <c:tx>
            <c:strRef>
              <c:f>'pivottables 2'!$H$6</c:f>
              <c:strCache>
                <c:ptCount val="1"/>
                <c:pt idx="0">
                  <c:v>Russia</c:v>
                </c:pt>
              </c:strCache>
            </c:strRef>
          </c:tx>
          <c:spPr>
            <a:gradFill>
              <a:gsLst>
                <a:gs pos="71000">
                  <a:srgbClr val="00B0F0"/>
                </a:gs>
                <a:gs pos="0">
                  <a:srgbClr val="9BF8F2"/>
                </a:gs>
              </a:gsLst>
              <a:lin ang="13500000" scaled="1"/>
            </a:gradFill>
            <a:ln>
              <a:noFill/>
            </a:ln>
            <a:effectLst/>
          </c:spPr>
          <c:invertIfNegative val="0"/>
          <c:val>
            <c:numRef>
              <c:f>'pivottables 2'!$I$6</c:f>
              <c:numCache>
                <c:formatCode>0%</c:formatCode>
                <c:ptCount val="1"/>
                <c:pt idx="0">
                  <c:v>0.17713676471254011</c:v>
                </c:pt>
              </c:numCache>
            </c:numRef>
          </c:val>
          <c:extLst>
            <c:ext xmlns:c16="http://schemas.microsoft.com/office/drawing/2014/chart" uri="{C3380CC4-5D6E-409C-BE32-E72D297353CC}">
              <c16:uniqueId val="{00000003-F7CF-46CC-9204-C8CF456EC6AE}"/>
            </c:ext>
          </c:extLst>
        </c:ser>
        <c:ser>
          <c:idx val="4"/>
          <c:order val="4"/>
          <c:tx>
            <c:strRef>
              <c:f>'pivottables 2'!$H$7</c:f>
              <c:strCache>
                <c:ptCount val="1"/>
                <c:pt idx="0">
                  <c:v>United Kingdom</c:v>
                </c:pt>
              </c:strCache>
            </c:strRef>
          </c:tx>
          <c:spPr>
            <a:gradFill>
              <a:gsLst>
                <a:gs pos="71000">
                  <a:schemeClr val="accent5"/>
                </a:gs>
                <a:gs pos="0">
                  <a:schemeClr val="accent1"/>
                </a:gs>
              </a:gsLst>
              <a:lin ang="13500000" scaled="1"/>
            </a:gradFill>
            <a:ln>
              <a:noFill/>
            </a:ln>
            <a:effectLst/>
          </c:spPr>
          <c:invertIfNegative val="0"/>
          <c:val>
            <c:numRef>
              <c:f>'pivottables 2'!$I$7</c:f>
              <c:numCache>
                <c:formatCode>0%</c:formatCode>
                <c:ptCount val="1"/>
                <c:pt idx="0">
                  <c:v>0.14956862532049395</c:v>
                </c:pt>
              </c:numCache>
            </c:numRef>
          </c:val>
          <c:extLst>
            <c:ext xmlns:c16="http://schemas.microsoft.com/office/drawing/2014/chart" uri="{C3380CC4-5D6E-409C-BE32-E72D297353CC}">
              <c16:uniqueId val="{00000004-F7CF-46CC-9204-C8CF456EC6AE}"/>
            </c:ext>
          </c:extLst>
        </c:ser>
        <c:ser>
          <c:idx val="5"/>
          <c:order val="5"/>
          <c:tx>
            <c:strRef>
              <c:f>'pivottables 2'!$H$8</c:f>
              <c:strCache>
                <c:ptCount val="1"/>
                <c:pt idx="0">
                  <c:v>USA</c:v>
                </c:pt>
              </c:strCache>
            </c:strRef>
          </c:tx>
          <c:spPr>
            <a:gradFill>
              <a:gsLst>
                <a:gs pos="71000">
                  <a:schemeClr val="accent2">
                    <a:lumMod val="75000"/>
                  </a:schemeClr>
                </a:gs>
                <a:gs pos="0">
                  <a:schemeClr val="accent2">
                    <a:lumMod val="60000"/>
                    <a:lumOff val="40000"/>
                  </a:schemeClr>
                </a:gs>
              </a:gsLst>
              <a:lin ang="13500000" scaled="1"/>
            </a:gradFill>
            <a:ln>
              <a:noFill/>
            </a:ln>
            <a:effectLst/>
          </c:spPr>
          <c:invertIfNegative val="0"/>
          <c:val>
            <c:numRef>
              <c:f>'pivottables 2'!$I$8</c:f>
              <c:numCache>
                <c:formatCode>0%</c:formatCode>
                <c:ptCount val="1"/>
                <c:pt idx="0">
                  <c:v>0.20021308415163985</c:v>
                </c:pt>
              </c:numCache>
            </c:numRef>
          </c:val>
          <c:extLst>
            <c:ext xmlns:c16="http://schemas.microsoft.com/office/drawing/2014/chart" uri="{C3380CC4-5D6E-409C-BE32-E72D297353CC}">
              <c16:uniqueId val="{00000005-F7CF-46CC-9204-C8CF456EC6AE}"/>
            </c:ext>
          </c:extLst>
        </c:ser>
        <c:dLbls>
          <c:showLegendKey val="0"/>
          <c:showVal val="0"/>
          <c:showCatName val="0"/>
          <c:showSerName val="0"/>
          <c:showPercent val="0"/>
          <c:showBubbleSize val="0"/>
        </c:dLbls>
        <c:gapWidth val="150"/>
        <c:overlap val="100"/>
        <c:axId val="1908403488"/>
        <c:axId val="1908400128"/>
      </c:barChart>
      <c:catAx>
        <c:axId val="1908403488"/>
        <c:scaling>
          <c:orientation val="minMax"/>
        </c:scaling>
        <c:delete val="1"/>
        <c:axPos val="l"/>
        <c:numFmt formatCode="General" sourceLinked="1"/>
        <c:majorTickMark val="none"/>
        <c:minorTickMark val="none"/>
        <c:tickLblPos val="nextTo"/>
        <c:crossAx val="1908400128"/>
        <c:crosses val="autoZero"/>
        <c:auto val="1"/>
        <c:lblAlgn val="ctr"/>
        <c:lblOffset val="100"/>
        <c:noMultiLvlLbl val="0"/>
      </c:catAx>
      <c:valAx>
        <c:axId val="1908400128"/>
        <c:scaling>
          <c:orientation val="minMax"/>
        </c:scaling>
        <c:delete val="1"/>
        <c:axPos val="b"/>
        <c:numFmt formatCode="0%" sourceLinked="1"/>
        <c:majorTickMark val="none"/>
        <c:minorTickMark val="none"/>
        <c:tickLblPos val="nextTo"/>
        <c:crossAx val="19084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335131719646157E-2"/>
          <c:y val="5.0925925925925923E-2"/>
          <c:w val="0.51923076923076916"/>
          <c:h val="0.89814814814814814"/>
        </c:manualLayout>
      </c:layout>
      <c:barChart>
        <c:barDir val="col"/>
        <c:grouping val="stacked"/>
        <c:varyColors val="0"/>
        <c:ser>
          <c:idx val="0"/>
          <c:order val="0"/>
          <c:spPr>
            <a:solidFill>
              <a:schemeClr val="accent5">
                <a:lumMod val="75000"/>
              </a:schemeClr>
            </a:solidFill>
            <a:ln>
              <a:noFill/>
            </a:ln>
            <a:effectLst/>
          </c:spPr>
          <c:invertIfNegative val="0"/>
          <c:val>
            <c:numRef>
              <c:f>'pivottables 2'!$B$44:$B$46</c:f>
              <c:numCache>
                <c:formatCode>0.0%</c:formatCode>
                <c:ptCount val="3"/>
                <c:pt idx="0" formatCode="General">
                  <c:v>0</c:v>
                </c:pt>
                <c:pt idx="1">
                  <c:v>9.1999999999999998E-2</c:v>
                </c:pt>
                <c:pt idx="2" formatCode="_-[$$-409]* #,##0_ ;_-[$$-409]* \-#,##0\ ;_-[$$-409]* &quot;-&quot;??_ ;_-@_ ">
                  <c:v>487709.66399999999</c:v>
                </c:pt>
              </c:numCache>
            </c:numRef>
          </c:val>
          <c:extLst>
            <c:ext xmlns:c16="http://schemas.microsoft.com/office/drawing/2014/chart" uri="{C3380CC4-5D6E-409C-BE32-E72D297353CC}">
              <c16:uniqueId val="{00000000-2DA9-4254-A48C-55606936B32C}"/>
            </c:ext>
          </c:extLst>
        </c:ser>
        <c:ser>
          <c:idx val="1"/>
          <c:order val="1"/>
          <c:spPr>
            <a:solidFill>
              <a:schemeClr val="accent4">
                <a:lumMod val="75000"/>
              </a:schemeClr>
            </a:solidFill>
            <a:ln>
              <a:noFill/>
            </a:ln>
            <a:effectLst/>
          </c:spPr>
          <c:invertIfNegative val="0"/>
          <c:val>
            <c:numRef>
              <c:f>'pivottables 2'!$C$44:$C$46</c:f>
              <c:numCache>
                <c:formatCode>0.0%</c:formatCode>
                <c:ptCount val="3"/>
                <c:pt idx="0" formatCode="General">
                  <c:v>0</c:v>
                </c:pt>
                <c:pt idx="1">
                  <c:v>7.3999999999999996E-2</c:v>
                </c:pt>
                <c:pt idx="2" formatCode="_-[$$-409]* #,##0_ ;_-[$$-409]* \-#,##0\ ;_-[$$-409]* &quot;-&quot;??_ ;_-@_ ">
                  <c:v>392288.20799999998</c:v>
                </c:pt>
              </c:numCache>
            </c:numRef>
          </c:val>
          <c:extLst>
            <c:ext xmlns:c16="http://schemas.microsoft.com/office/drawing/2014/chart" uri="{C3380CC4-5D6E-409C-BE32-E72D297353CC}">
              <c16:uniqueId val="{00000001-2DA9-4254-A48C-55606936B32C}"/>
            </c:ext>
          </c:extLst>
        </c:ser>
        <c:ser>
          <c:idx val="2"/>
          <c:order val="2"/>
          <c:spPr>
            <a:solidFill>
              <a:schemeClr val="accent3">
                <a:lumMod val="75000"/>
              </a:schemeClr>
            </a:solidFill>
            <a:ln>
              <a:noFill/>
            </a:ln>
            <a:effectLst/>
          </c:spPr>
          <c:invertIfNegative val="0"/>
          <c:val>
            <c:numRef>
              <c:f>'pivottables 2'!$D$44:$D$46</c:f>
              <c:numCache>
                <c:formatCode>0.0%</c:formatCode>
                <c:ptCount val="3"/>
                <c:pt idx="0" formatCode="General">
                  <c:v>0</c:v>
                </c:pt>
                <c:pt idx="1">
                  <c:v>6.2E-2</c:v>
                </c:pt>
                <c:pt idx="2" formatCode="_-[$$-409]* #,##0_ ;_-[$$-409]* \-#,##0\ ;_-[$$-409]* &quot;-&quot;??_ ;_-@_ ">
                  <c:v>328673.90399999998</c:v>
                </c:pt>
              </c:numCache>
            </c:numRef>
          </c:val>
          <c:extLst>
            <c:ext xmlns:c16="http://schemas.microsoft.com/office/drawing/2014/chart" uri="{C3380CC4-5D6E-409C-BE32-E72D297353CC}">
              <c16:uniqueId val="{00000002-2DA9-4254-A48C-55606936B32C}"/>
            </c:ext>
          </c:extLst>
        </c:ser>
        <c:ser>
          <c:idx val="3"/>
          <c:order val="3"/>
          <c:spPr>
            <a:solidFill>
              <a:schemeClr val="accent2">
                <a:lumMod val="75000"/>
              </a:schemeClr>
            </a:solidFill>
            <a:ln>
              <a:noFill/>
            </a:ln>
            <a:effectLst/>
          </c:spPr>
          <c:invertIfNegative val="0"/>
          <c:val>
            <c:numRef>
              <c:f>'pivottables 2'!$E$44:$E$46</c:f>
              <c:numCache>
                <c:formatCode>0.0%</c:formatCode>
                <c:ptCount val="3"/>
                <c:pt idx="0" formatCode="General">
                  <c:v>0</c:v>
                </c:pt>
                <c:pt idx="1">
                  <c:v>0.22799999999999998</c:v>
                </c:pt>
                <c:pt idx="2" formatCode="_-[$$-409]* #,##0_ ;_-[$$-409]* \-#,##0\ ;_-[$$-409]* &quot;-&quot;??_ ;_-@_ ">
                  <c:v>1208671.7759999998</c:v>
                </c:pt>
              </c:numCache>
            </c:numRef>
          </c:val>
          <c:extLst>
            <c:ext xmlns:c16="http://schemas.microsoft.com/office/drawing/2014/chart" uri="{C3380CC4-5D6E-409C-BE32-E72D297353CC}">
              <c16:uniqueId val="{00000003-2DA9-4254-A48C-55606936B32C}"/>
            </c:ext>
          </c:extLst>
        </c:ser>
        <c:dLbls>
          <c:showLegendKey val="0"/>
          <c:showVal val="0"/>
          <c:showCatName val="0"/>
          <c:showSerName val="0"/>
          <c:showPercent val="0"/>
          <c:showBubbleSize val="0"/>
        </c:dLbls>
        <c:gapWidth val="150"/>
        <c:overlap val="100"/>
        <c:axId val="1704300783"/>
        <c:axId val="1704301263"/>
      </c:barChart>
      <c:catAx>
        <c:axId val="1704300783"/>
        <c:scaling>
          <c:orientation val="minMax"/>
        </c:scaling>
        <c:delete val="1"/>
        <c:axPos val="b"/>
        <c:majorTickMark val="none"/>
        <c:minorTickMark val="none"/>
        <c:tickLblPos val="nextTo"/>
        <c:crossAx val="1704301263"/>
        <c:crosses val="autoZero"/>
        <c:auto val="1"/>
        <c:lblAlgn val="ctr"/>
        <c:lblOffset val="100"/>
        <c:noMultiLvlLbl val="0"/>
      </c:catAx>
      <c:valAx>
        <c:axId val="1704301263"/>
        <c:scaling>
          <c:orientation val="minMax"/>
        </c:scaling>
        <c:delete val="1"/>
        <c:axPos val="l"/>
        <c:numFmt formatCode="General" sourceLinked="1"/>
        <c:majorTickMark val="none"/>
        <c:minorTickMark val="none"/>
        <c:tickLblPos val="nextTo"/>
        <c:crossAx val="17043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2'!$H$3</c:f>
              <c:strCache>
                <c:ptCount val="1"/>
                <c:pt idx="0">
                  <c:v>Brazil</c:v>
                </c:pt>
              </c:strCache>
            </c:strRef>
          </c:tx>
          <c:spPr>
            <a:gradFill flip="none" rotWithShape="1">
              <a:gsLst>
                <a:gs pos="86000">
                  <a:srgbClr val="FF0000"/>
                </a:gs>
                <a:gs pos="0">
                  <a:srgbClr val="EA375D"/>
                </a:gs>
              </a:gsLst>
              <a:lin ang="13500000" scaled="1"/>
              <a:tileRect/>
            </a:gradFill>
            <a:ln>
              <a:noFill/>
            </a:ln>
            <a:effectLst/>
          </c:spPr>
          <c:invertIfNegative val="0"/>
          <c:val>
            <c:numRef>
              <c:f>'pivottables 2'!$I$3</c:f>
              <c:numCache>
                <c:formatCode>0%</c:formatCode>
                <c:ptCount val="1"/>
                <c:pt idx="0">
                  <c:v>9.7504108509935128E-2</c:v>
                </c:pt>
              </c:numCache>
            </c:numRef>
          </c:val>
          <c:extLst>
            <c:ext xmlns:c16="http://schemas.microsoft.com/office/drawing/2014/chart" uri="{C3380CC4-5D6E-409C-BE32-E72D297353CC}">
              <c16:uniqueId val="{00000000-7472-4421-BBF1-202563037A91}"/>
            </c:ext>
          </c:extLst>
        </c:ser>
        <c:ser>
          <c:idx val="1"/>
          <c:order val="1"/>
          <c:tx>
            <c:strRef>
              <c:f>'pivottables 2'!$H$4</c:f>
              <c:strCache>
                <c:ptCount val="1"/>
                <c:pt idx="0">
                  <c:v>Canada</c:v>
                </c:pt>
              </c:strCache>
            </c:strRef>
          </c:tx>
          <c:spPr>
            <a:gradFill>
              <a:gsLst>
                <a:gs pos="71000">
                  <a:srgbClr val="7030A0"/>
                </a:gs>
                <a:gs pos="0">
                  <a:srgbClr val="9900FF"/>
                </a:gs>
              </a:gsLst>
              <a:lin ang="13500000" scaled="1"/>
            </a:gradFill>
            <a:ln>
              <a:noFill/>
            </a:ln>
            <a:effectLst/>
          </c:spPr>
          <c:invertIfNegative val="0"/>
          <c:val>
            <c:numRef>
              <c:f>'pivottables 2'!$I$4</c:f>
              <c:numCache>
                <c:formatCode>0%</c:formatCode>
                <c:ptCount val="1"/>
                <c:pt idx="0">
                  <c:v>9.8703838683828093E-2</c:v>
                </c:pt>
              </c:numCache>
            </c:numRef>
          </c:val>
          <c:extLst>
            <c:ext xmlns:c16="http://schemas.microsoft.com/office/drawing/2014/chart" uri="{C3380CC4-5D6E-409C-BE32-E72D297353CC}">
              <c16:uniqueId val="{00000001-7472-4421-BBF1-202563037A91}"/>
            </c:ext>
          </c:extLst>
        </c:ser>
        <c:ser>
          <c:idx val="2"/>
          <c:order val="2"/>
          <c:tx>
            <c:strRef>
              <c:f>'pivottables 2'!$H$5</c:f>
              <c:strCache>
                <c:ptCount val="1"/>
                <c:pt idx="0">
                  <c:v>Egypt</c:v>
                </c:pt>
              </c:strCache>
            </c:strRef>
          </c:tx>
          <c:spPr>
            <a:gradFill>
              <a:gsLst>
                <a:gs pos="71000">
                  <a:srgbClr val="FFC000"/>
                </a:gs>
                <a:gs pos="0">
                  <a:srgbClr val="FFFF00"/>
                </a:gs>
              </a:gsLst>
              <a:lin ang="13500000" scaled="1"/>
            </a:gradFill>
            <a:ln>
              <a:noFill/>
            </a:ln>
            <a:effectLst/>
          </c:spPr>
          <c:invertIfNegative val="0"/>
          <c:val>
            <c:numRef>
              <c:f>'pivottables 2'!$I$5</c:f>
              <c:numCache>
                <c:formatCode>0%</c:formatCode>
                <c:ptCount val="1"/>
                <c:pt idx="0">
                  <c:v>0.27687357862156287</c:v>
                </c:pt>
              </c:numCache>
            </c:numRef>
          </c:val>
          <c:extLst>
            <c:ext xmlns:c16="http://schemas.microsoft.com/office/drawing/2014/chart" uri="{C3380CC4-5D6E-409C-BE32-E72D297353CC}">
              <c16:uniqueId val="{00000002-7472-4421-BBF1-202563037A91}"/>
            </c:ext>
          </c:extLst>
        </c:ser>
        <c:ser>
          <c:idx val="3"/>
          <c:order val="3"/>
          <c:tx>
            <c:strRef>
              <c:f>'pivottables 2'!$H$6</c:f>
              <c:strCache>
                <c:ptCount val="1"/>
                <c:pt idx="0">
                  <c:v>Russia</c:v>
                </c:pt>
              </c:strCache>
            </c:strRef>
          </c:tx>
          <c:spPr>
            <a:gradFill>
              <a:gsLst>
                <a:gs pos="71000">
                  <a:srgbClr val="00B0F0"/>
                </a:gs>
                <a:gs pos="0">
                  <a:srgbClr val="9BF8F2"/>
                </a:gs>
              </a:gsLst>
              <a:lin ang="13500000" scaled="1"/>
            </a:gradFill>
            <a:ln>
              <a:noFill/>
            </a:ln>
            <a:effectLst/>
          </c:spPr>
          <c:invertIfNegative val="0"/>
          <c:val>
            <c:numRef>
              <c:f>'pivottables 2'!$I$6</c:f>
              <c:numCache>
                <c:formatCode>0%</c:formatCode>
                <c:ptCount val="1"/>
                <c:pt idx="0">
                  <c:v>0.17713676471254011</c:v>
                </c:pt>
              </c:numCache>
            </c:numRef>
          </c:val>
          <c:extLst>
            <c:ext xmlns:c16="http://schemas.microsoft.com/office/drawing/2014/chart" uri="{C3380CC4-5D6E-409C-BE32-E72D297353CC}">
              <c16:uniqueId val="{00000003-7472-4421-BBF1-202563037A91}"/>
            </c:ext>
          </c:extLst>
        </c:ser>
        <c:ser>
          <c:idx val="4"/>
          <c:order val="4"/>
          <c:tx>
            <c:strRef>
              <c:f>'pivottables 2'!$H$7</c:f>
              <c:strCache>
                <c:ptCount val="1"/>
                <c:pt idx="0">
                  <c:v>United Kingdom</c:v>
                </c:pt>
              </c:strCache>
            </c:strRef>
          </c:tx>
          <c:spPr>
            <a:gradFill>
              <a:gsLst>
                <a:gs pos="71000">
                  <a:schemeClr val="accent5"/>
                </a:gs>
                <a:gs pos="0">
                  <a:schemeClr val="accent1"/>
                </a:gs>
              </a:gsLst>
              <a:lin ang="13500000" scaled="1"/>
            </a:gradFill>
            <a:ln>
              <a:noFill/>
            </a:ln>
            <a:effectLst/>
          </c:spPr>
          <c:invertIfNegative val="0"/>
          <c:val>
            <c:numRef>
              <c:f>'pivottables 2'!$I$7</c:f>
              <c:numCache>
                <c:formatCode>0%</c:formatCode>
                <c:ptCount val="1"/>
                <c:pt idx="0">
                  <c:v>0.14956862532049395</c:v>
                </c:pt>
              </c:numCache>
            </c:numRef>
          </c:val>
          <c:extLst>
            <c:ext xmlns:c16="http://schemas.microsoft.com/office/drawing/2014/chart" uri="{C3380CC4-5D6E-409C-BE32-E72D297353CC}">
              <c16:uniqueId val="{00000004-7472-4421-BBF1-202563037A91}"/>
            </c:ext>
          </c:extLst>
        </c:ser>
        <c:ser>
          <c:idx val="5"/>
          <c:order val="5"/>
          <c:tx>
            <c:strRef>
              <c:f>'pivottables 2'!$H$8</c:f>
              <c:strCache>
                <c:ptCount val="1"/>
                <c:pt idx="0">
                  <c:v>USA</c:v>
                </c:pt>
              </c:strCache>
            </c:strRef>
          </c:tx>
          <c:spPr>
            <a:gradFill>
              <a:gsLst>
                <a:gs pos="71000">
                  <a:schemeClr val="accent2">
                    <a:lumMod val="75000"/>
                  </a:schemeClr>
                </a:gs>
                <a:gs pos="0">
                  <a:schemeClr val="accent2">
                    <a:lumMod val="60000"/>
                    <a:lumOff val="40000"/>
                  </a:schemeClr>
                </a:gs>
              </a:gsLst>
              <a:lin ang="13500000" scaled="1"/>
            </a:gradFill>
            <a:ln>
              <a:noFill/>
            </a:ln>
            <a:effectLst/>
          </c:spPr>
          <c:invertIfNegative val="0"/>
          <c:val>
            <c:numRef>
              <c:f>'pivottables 2'!$I$8</c:f>
              <c:numCache>
                <c:formatCode>0%</c:formatCode>
                <c:ptCount val="1"/>
                <c:pt idx="0">
                  <c:v>0.20021308415163985</c:v>
                </c:pt>
              </c:numCache>
            </c:numRef>
          </c:val>
          <c:extLst>
            <c:ext xmlns:c16="http://schemas.microsoft.com/office/drawing/2014/chart" uri="{C3380CC4-5D6E-409C-BE32-E72D297353CC}">
              <c16:uniqueId val="{00000005-7472-4421-BBF1-202563037A91}"/>
            </c:ext>
          </c:extLst>
        </c:ser>
        <c:dLbls>
          <c:showLegendKey val="0"/>
          <c:showVal val="0"/>
          <c:showCatName val="0"/>
          <c:showSerName val="0"/>
          <c:showPercent val="0"/>
          <c:showBubbleSize val="0"/>
        </c:dLbls>
        <c:gapWidth val="150"/>
        <c:overlap val="100"/>
        <c:axId val="1908403488"/>
        <c:axId val="1908400128"/>
      </c:barChart>
      <c:catAx>
        <c:axId val="1908403488"/>
        <c:scaling>
          <c:orientation val="minMax"/>
        </c:scaling>
        <c:delete val="1"/>
        <c:axPos val="l"/>
        <c:numFmt formatCode="General" sourceLinked="1"/>
        <c:majorTickMark val="none"/>
        <c:minorTickMark val="none"/>
        <c:tickLblPos val="nextTo"/>
        <c:crossAx val="1908400128"/>
        <c:crosses val="autoZero"/>
        <c:auto val="1"/>
        <c:lblAlgn val="ctr"/>
        <c:lblOffset val="100"/>
        <c:noMultiLvlLbl val="0"/>
      </c:catAx>
      <c:valAx>
        <c:axId val="1908400128"/>
        <c:scaling>
          <c:orientation val="minMax"/>
        </c:scaling>
        <c:delete val="1"/>
        <c:axPos val="b"/>
        <c:numFmt formatCode="0%" sourceLinked="1"/>
        <c:majorTickMark val="none"/>
        <c:minorTickMark val="none"/>
        <c:tickLblPos val="nextTo"/>
        <c:crossAx val="19084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hyperlink" Target="#'Income Source'!A1"/><Relationship Id="rId2" Type="http://schemas.openxmlformats.org/officeDocument/2006/relationships/hyperlink" Target="https://kamlesh-kasambe.vercel.app/" TargetMode="External"/><Relationship Id="rId1" Type="http://schemas.openxmlformats.org/officeDocument/2006/relationships/chart" Target="../charts/chart1.xml"/><Relationship Id="rId6" Type="http://schemas.openxmlformats.org/officeDocument/2006/relationships/hyperlink" Target="#'Projects Status'!A1"/><Relationship Id="rId11" Type="http://schemas.openxmlformats.org/officeDocument/2006/relationships/chart" Target="../charts/chart5.xml"/><Relationship Id="rId5" Type="http://schemas.openxmlformats.org/officeDocument/2006/relationships/hyperlink" Target="#'Sales Process'!A1"/><Relationship Id="rId10" Type="http://schemas.openxmlformats.org/officeDocument/2006/relationships/chart" Target="../charts/chart4.xml"/><Relationship Id="rId4" Type="http://schemas.openxmlformats.org/officeDocument/2006/relationships/hyperlink" Target="#Geographically!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Geographically!A1"/><Relationship Id="rId7" Type="http://schemas.openxmlformats.org/officeDocument/2006/relationships/chart" Target="../charts/chart6.xml"/><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hyperlink" Target="#'Income Source'!A1"/><Relationship Id="rId11" Type="http://schemas.openxmlformats.org/officeDocument/2006/relationships/chart" Target="../charts/chart8.xml"/><Relationship Id="rId5" Type="http://schemas.openxmlformats.org/officeDocument/2006/relationships/hyperlink" Target="#'Projects Status'!A1"/><Relationship Id="rId10" Type="http://schemas.openxmlformats.org/officeDocument/2006/relationships/image" Target="../media/image3.svg"/><Relationship Id="rId4" Type="http://schemas.openxmlformats.org/officeDocument/2006/relationships/hyperlink" Target="#'Sales Process'!A1"/><Relationship Id="rId9"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10</xdr:col>
      <xdr:colOff>91440</xdr:colOff>
      <xdr:row>10</xdr:row>
      <xdr:rowOff>7620</xdr:rowOff>
    </xdr:from>
    <xdr:to>
      <xdr:col>15</xdr:col>
      <xdr:colOff>274320</xdr:colOff>
      <xdr:row>23</xdr:row>
      <xdr:rowOff>114180</xdr:rowOff>
    </xdr:to>
    <xdr:graphicFrame macro="">
      <xdr:nvGraphicFramePr>
        <xdr:cNvPr id="57" name="Chart 56">
          <a:extLst>
            <a:ext uri="{FF2B5EF4-FFF2-40B4-BE49-F238E27FC236}">
              <a16:creationId xmlns:a16="http://schemas.microsoft.com/office/drawing/2014/main" id="{F8D3B6AC-2B52-4BD4-A251-34496A83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15240</xdr:colOff>
      <xdr:row>0</xdr:row>
      <xdr:rowOff>7620</xdr:rowOff>
    </xdr:from>
    <xdr:to>
      <xdr:col>23</xdr:col>
      <xdr:colOff>502440</xdr:colOff>
      <xdr:row>2</xdr:row>
      <xdr:rowOff>1860</xdr:rowOff>
    </xdr:to>
    <xdr:grpSp>
      <xdr:nvGrpSpPr>
        <xdr:cNvPr id="24" name="Group 23">
          <a:extLst>
            <a:ext uri="{FF2B5EF4-FFF2-40B4-BE49-F238E27FC236}">
              <a16:creationId xmlns:a16="http://schemas.microsoft.com/office/drawing/2014/main" id="{E72E28A9-C44F-BE5A-D64A-B0F316F6F3C3}"/>
            </a:ext>
          </a:extLst>
        </xdr:cNvPr>
        <xdr:cNvGrpSpPr/>
      </xdr:nvGrpSpPr>
      <xdr:grpSpPr>
        <a:xfrm>
          <a:off x="15240" y="7620"/>
          <a:ext cx="14508000" cy="360000"/>
          <a:chOff x="15240" y="7620"/>
          <a:chExt cx="14508000" cy="360000"/>
        </a:xfrm>
      </xdr:grpSpPr>
      <xdr:sp macro="" textlink="">
        <xdr:nvSpPr>
          <xdr:cNvPr id="2" name="Rectangle 1">
            <a:extLst>
              <a:ext uri="{FF2B5EF4-FFF2-40B4-BE49-F238E27FC236}">
                <a16:creationId xmlns:a16="http://schemas.microsoft.com/office/drawing/2014/main" id="{8511BD7F-CCB1-63A2-9EAB-5F3DED6FBEFA}"/>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hlinkClick xmlns:r="http://schemas.openxmlformats.org/officeDocument/2006/relationships" r:id="rId2"/>
            <a:extLst>
              <a:ext uri="{FF2B5EF4-FFF2-40B4-BE49-F238E27FC236}">
                <a16:creationId xmlns:a16="http://schemas.microsoft.com/office/drawing/2014/main" id="{725C4C9E-B35D-2664-4B46-24BA76B5B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hlinkClick xmlns:r="http://schemas.openxmlformats.org/officeDocument/2006/relationships" r:id="rId2"/>
            <a:extLst>
              <a:ext uri="{FF2B5EF4-FFF2-40B4-BE49-F238E27FC236}">
                <a16:creationId xmlns:a16="http://schemas.microsoft.com/office/drawing/2014/main" id="{826F68C7-CA26-AC2C-D154-CABE87719D86}"/>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A3D88D4-2B88-B7DB-0E0C-0072C78F0A7E}"/>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9D9105C-7B52-B679-52B9-2C7F86328DF0}"/>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39500A61-1592-AC7A-0739-6A36A873492F}"/>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9" name="TextBox 8">
            <a:hlinkClick xmlns:r="http://schemas.openxmlformats.org/officeDocument/2006/relationships" r:id="rId6" tooltip="Projects Status"/>
            <a:extLst>
              <a:ext uri="{FF2B5EF4-FFF2-40B4-BE49-F238E27FC236}">
                <a16:creationId xmlns:a16="http://schemas.microsoft.com/office/drawing/2014/main" id="{D001B597-5E1C-F2B5-011D-90419E912628}"/>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22" name="Freeform: Shape 21">
            <a:extLst>
              <a:ext uri="{FF2B5EF4-FFF2-40B4-BE49-F238E27FC236}">
                <a16:creationId xmlns:a16="http://schemas.microsoft.com/office/drawing/2014/main" id="{97045428-2C62-70B0-0142-61DA01E5CB5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23" name="Freeform: Shape 22">
            <a:extLst>
              <a:ext uri="{FF2B5EF4-FFF2-40B4-BE49-F238E27FC236}">
                <a16:creationId xmlns:a16="http://schemas.microsoft.com/office/drawing/2014/main" id="{A32B8041-3226-11FD-27A6-BFAC3C7A6ACD}"/>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5" name="TextBox 14">
            <a:hlinkClick xmlns:r="http://schemas.openxmlformats.org/officeDocument/2006/relationships" r:id="rId7"/>
            <a:extLst>
              <a:ext uri="{FF2B5EF4-FFF2-40B4-BE49-F238E27FC236}">
                <a16:creationId xmlns:a16="http://schemas.microsoft.com/office/drawing/2014/main" id="{23FD56B4-9F90-D41E-E0A1-D8561EF74428}"/>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6" name="Rectangle: Rounded Corners 15">
            <a:extLst>
              <a:ext uri="{FF2B5EF4-FFF2-40B4-BE49-F238E27FC236}">
                <a16:creationId xmlns:a16="http://schemas.microsoft.com/office/drawing/2014/main" id="{0D65FD4F-89CA-721B-DCDF-A42E669A2D86}"/>
              </a:ext>
            </a:extLst>
          </xdr:cNvPr>
          <xdr:cNvSpPr/>
        </xdr:nvSpPr>
        <xdr:spPr>
          <a:xfrm>
            <a:off x="10416540" y="297180"/>
            <a:ext cx="80772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274320</xdr:colOff>
      <xdr:row>6</xdr:row>
      <xdr:rowOff>0</xdr:rowOff>
    </xdr:from>
    <xdr:to>
      <xdr:col>2</xdr:col>
      <xdr:colOff>274320</xdr:colOff>
      <xdr:row>8</xdr:row>
      <xdr:rowOff>15240</xdr:rowOff>
    </xdr:to>
    <xdr:sp macro="" textlink="">
      <xdr:nvSpPr>
        <xdr:cNvPr id="34" name="Rectangle: Rounded Corners 33">
          <a:extLst>
            <a:ext uri="{FF2B5EF4-FFF2-40B4-BE49-F238E27FC236}">
              <a16:creationId xmlns:a16="http://schemas.microsoft.com/office/drawing/2014/main" id="{9EFC0F59-EDF4-4F16-B55E-DAC2280D86A5}"/>
            </a:ext>
          </a:extLst>
        </xdr:cNvPr>
        <xdr:cNvSpPr/>
      </xdr:nvSpPr>
      <xdr:spPr>
        <a:xfrm>
          <a:off x="274320" y="1097280"/>
          <a:ext cx="1219200" cy="381000"/>
        </a:xfrm>
        <a:prstGeom prst="roundRect">
          <a:avLst>
            <a:gd name="adj" fmla="val 50000"/>
          </a:avLst>
        </a:prstGeom>
        <a:solidFill>
          <a:srgbClr val="100D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Income Sources</a:t>
          </a:r>
        </a:p>
      </xdr:txBody>
    </xdr:sp>
    <xdr:clientData/>
  </xdr:twoCellAnchor>
  <xdr:twoCellAnchor editAs="absolute">
    <xdr:from>
      <xdr:col>0</xdr:col>
      <xdr:colOff>205740</xdr:colOff>
      <xdr:row>8</xdr:row>
      <xdr:rowOff>99060</xdr:rowOff>
    </xdr:from>
    <xdr:to>
      <xdr:col>4</xdr:col>
      <xdr:colOff>586740</xdr:colOff>
      <xdr:row>13</xdr:row>
      <xdr:rowOff>22860</xdr:rowOff>
    </xdr:to>
    <xdr:sp macro="" textlink="">
      <xdr:nvSpPr>
        <xdr:cNvPr id="35" name="Rectangle: Rounded Corners 34">
          <a:extLst>
            <a:ext uri="{FF2B5EF4-FFF2-40B4-BE49-F238E27FC236}">
              <a16:creationId xmlns:a16="http://schemas.microsoft.com/office/drawing/2014/main" id="{86AC3D77-6210-4D1C-9D9E-CDB3DF75282C}"/>
            </a:ext>
          </a:extLst>
        </xdr:cNvPr>
        <xdr:cNvSpPr/>
      </xdr:nvSpPr>
      <xdr:spPr>
        <a:xfrm>
          <a:off x="205740" y="1562100"/>
          <a:ext cx="2819400" cy="8382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Grand</a:t>
          </a:r>
          <a:r>
            <a:rPr lang="en-IN" sz="1100" baseline="0">
              <a:latin typeface="Times New Roman" panose="02020603050405020304" pitchFamily="18" charset="0"/>
              <a:cs typeface="Times New Roman" panose="02020603050405020304" pitchFamily="18" charset="0"/>
            </a:rPr>
            <a:t> total of Income, and their breakdown showing the achievements percentage and highlight for most valuable source, Marketing Strategies, and operating profit.</a:t>
          </a:r>
          <a:endParaRPr lang="en-IN" sz="1100">
            <a:latin typeface="Times New Roman" panose="02020603050405020304" pitchFamily="18" charset="0"/>
            <a:cs typeface="Times New Roman" panose="02020603050405020304" pitchFamily="18" charset="0"/>
          </a:endParaRPr>
        </a:p>
      </xdr:txBody>
    </xdr:sp>
    <xdr:clientData/>
  </xdr:twoCellAnchor>
  <xdr:twoCellAnchor editAs="absolute">
    <xdr:from>
      <xdr:col>6</xdr:col>
      <xdr:colOff>533400</xdr:colOff>
      <xdr:row>2</xdr:row>
      <xdr:rowOff>106680</xdr:rowOff>
    </xdr:from>
    <xdr:to>
      <xdr:col>18</xdr:col>
      <xdr:colOff>320040</xdr:colOff>
      <xdr:row>28</xdr:row>
      <xdr:rowOff>38100</xdr:rowOff>
    </xdr:to>
    <xdr:graphicFrame macro="">
      <xdr:nvGraphicFramePr>
        <xdr:cNvPr id="3" name="Chart 2">
          <a:extLst>
            <a:ext uri="{FF2B5EF4-FFF2-40B4-BE49-F238E27FC236}">
              <a16:creationId xmlns:a16="http://schemas.microsoft.com/office/drawing/2014/main" id="{90119A9C-07B2-408D-BE72-F02C5A03F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205740</xdr:colOff>
      <xdr:row>12</xdr:row>
      <xdr:rowOff>114301</xdr:rowOff>
    </xdr:from>
    <xdr:to>
      <xdr:col>4</xdr:col>
      <xdr:colOff>480060</xdr:colOff>
      <xdr:row>14</xdr:row>
      <xdr:rowOff>175260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DB7EC05-5778-4429-BF61-8853AE2FA20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5740" y="2308861"/>
              <a:ext cx="27127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76200</xdr:colOff>
      <xdr:row>15</xdr:row>
      <xdr:rowOff>15240</xdr:rowOff>
    </xdr:from>
    <xdr:to>
      <xdr:col>5</xdr:col>
      <xdr:colOff>83820</xdr:colOff>
      <xdr:row>23</xdr:row>
      <xdr:rowOff>15240</xdr:rowOff>
    </xdr:to>
    <xdr:grpSp>
      <xdr:nvGrpSpPr>
        <xdr:cNvPr id="14" name="Group 13">
          <a:extLst>
            <a:ext uri="{FF2B5EF4-FFF2-40B4-BE49-F238E27FC236}">
              <a16:creationId xmlns:a16="http://schemas.microsoft.com/office/drawing/2014/main" id="{54B8914B-418F-FAC2-759A-6A3C7182A707}"/>
            </a:ext>
          </a:extLst>
        </xdr:cNvPr>
        <xdr:cNvGrpSpPr/>
      </xdr:nvGrpSpPr>
      <xdr:grpSpPr>
        <a:xfrm>
          <a:off x="76200" y="2758440"/>
          <a:ext cx="3055620" cy="1463040"/>
          <a:chOff x="76200" y="2758440"/>
          <a:chExt cx="3055620" cy="1463040"/>
        </a:xfrm>
      </xdr:grpSpPr>
      <xdr:sp macro="" textlink="">
        <xdr:nvSpPr>
          <xdr:cNvPr id="36" name="Rectangle: Rounded Corners 35">
            <a:extLst>
              <a:ext uri="{FF2B5EF4-FFF2-40B4-BE49-F238E27FC236}">
                <a16:creationId xmlns:a16="http://schemas.microsoft.com/office/drawing/2014/main" id="{1B471D49-C3F6-4999-804C-7713DD80ABE9}"/>
              </a:ext>
            </a:extLst>
          </xdr:cNvPr>
          <xdr:cNvSpPr/>
        </xdr:nvSpPr>
        <xdr:spPr>
          <a:xfrm>
            <a:off x="205740" y="2758440"/>
            <a:ext cx="2926080" cy="5029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Times New Roman" panose="02020603050405020304" pitchFamily="18" charset="0"/>
                <a:cs typeface="Times New Roman" panose="02020603050405020304" pitchFamily="18" charset="0"/>
              </a:rPr>
              <a:t>Financial</a:t>
            </a:r>
            <a:r>
              <a:rPr lang="en-IN" sz="2800" baseline="0">
                <a:latin typeface="Times New Roman" panose="02020603050405020304" pitchFamily="18" charset="0"/>
                <a:cs typeface="Times New Roman" panose="02020603050405020304" pitchFamily="18" charset="0"/>
              </a:rPr>
              <a:t> Statistics</a:t>
            </a:r>
            <a:endParaRPr lang="en-IN" sz="2800">
              <a:latin typeface="Times New Roman" panose="02020603050405020304" pitchFamily="18" charset="0"/>
              <a:cs typeface="Times New Roman" panose="02020603050405020304" pitchFamily="18" charset="0"/>
            </a:endParaRPr>
          </a:p>
        </xdr:txBody>
      </xdr:sp>
      <xdr:sp macro="" textlink="pivottables!D17">
        <xdr:nvSpPr>
          <xdr:cNvPr id="11" name="Rectangle: Rounded Corners 10">
            <a:extLst>
              <a:ext uri="{FF2B5EF4-FFF2-40B4-BE49-F238E27FC236}">
                <a16:creationId xmlns:a16="http://schemas.microsoft.com/office/drawing/2014/main" id="{88EA5091-BCF0-4931-8F87-462A7681258B}"/>
              </a:ext>
            </a:extLst>
          </xdr:cNvPr>
          <xdr:cNvSpPr/>
        </xdr:nvSpPr>
        <xdr:spPr>
          <a:xfrm>
            <a:off x="76200" y="3268980"/>
            <a:ext cx="3032760" cy="55626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FC7312A-55A6-4DB0-8301-D8FB335B95E3}" type="TxLink">
              <a:rPr lang="en-US" sz="3600" b="0" i="0" u="none" strike="noStrike">
                <a:solidFill>
                  <a:schemeClr val="bg1"/>
                </a:solidFill>
                <a:latin typeface="Arial" panose="020B0604020202020204" pitchFamily="34" charset="0"/>
                <a:ea typeface="Calibri"/>
                <a:cs typeface="Arial" panose="020B0604020202020204" pitchFamily="34" charset="0"/>
              </a:rPr>
              <a:pPr algn="l"/>
              <a:t> 45,15,856.26 </a:t>
            </a:fld>
            <a:endParaRPr lang="en-IN" sz="3600">
              <a:solidFill>
                <a:schemeClr val="bg1"/>
              </a:solidFill>
              <a:latin typeface="Arial" panose="020B0604020202020204" pitchFamily="34" charset="0"/>
              <a:cs typeface="Arial" panose="020B0604020202020204" pitchFamily="34" charset="0"/>
            </a:endParaRPr>
          </a:p>
        </xdr:txBody>
      </xdr:sp>
      <xdr:sp macro="" textlink="">
        <xdr:nvSpPr>
          <xdr:cNvPr id="12" name="Rectangle: Rounded Corners 11">
            <a:extLst>
              <a:ext uri="{FF2B5EF4-FFF2-40B4-BE49-F238E27FC236}">
                <a16:creationId xmlns:a16="http://schemas.microsoft.com/office/drawing/2014/main" id="{B767CF8E-09B5-BA23-FF13-DDE3E076B79D}"/>
              </a:ext>
            </a:extLst>
          </xdr:cNvPr>
          <xdr:cNvSpPr/>
        </xdr:nvSpPr>
        <xdr:spPr>
          <a:xfrm>
            <a:off x="213360" y="392430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Times New Roman" panose="02020603050405020304" pitchFamily="18" charset="0"/>
                <a:cs typeface="Times New Roman" panose="02020603050405020304" pitchFamily="18" charset="0"/>
              </a:rPr>
              <a:t>Income Target</a:t>
            </a:r>
          </a:p>
        </xdr:txBody>
      </xdr:sp>
      <xdr:sp macro="" textlink="pivottables!C17">
        <xdr:nvSpPr>
          <xdr:cNvPr id="13" name="Rectangle: Rounded Corners 12">
            <a:extLst>
              <a:ext uri="{FF2B5EF4-FFF2-40B4-BE49-F238E27FC236}">
                <a16:creationId xmlns:a16="http://schemas.microsoft.com/office/drawing/2014/main" id="{9C522A5B-23D5-4438-A22F-018468A5A8B3}"/>
              </a:ext>
            </a:extLst>
          </xdr:cNvPr>
          <xdr:cNvSpPr/>
        </xdr:nvSpPr>
        <xdr:spPr>
          <a:xfrm>
            <a:off x="1196340" y="395478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299C13C-1DE1-479E-9994-DEA115C1DF5A}" type="TxLink">
              <a:rPr lang="en-US" sz="1100" b="0" i="0" u="none" strike="noStrike">
                <a:solidFill>
                  <a:schemeClr val="bg1"/>
                </a:solidFill>
                <a:latin typeface="Arial" panose="020B0604020202020204" pitchFamily="34" charset="0"/>
                <a:ea typeface="Calibri"/>
                <a:cs typeface="Arial" panose="020B0604020202020204" pitchFamily="34" charset="0"/>
              </a:rPr>
              <a:pPr algn="l"/>
              <a:t> 39,47,317.75 </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76200</xdr:colOff>
      <xdr:row>23</xdr:row>
      <xdr:rowOff>106680</xdr:rowOff>
    </xdr:from>
    <xdr:to>
      <xdr:col>4</xdr:col>
      <xdr:colOff>365760</xdr:colOff>
      <xdr:row>29</xdr:row>
      <xdr:rowOff>0</xdr:rowOff>
    </xdr:to>
    <xdr:graphicFrame macro="">
      <xdr:nvGraphicFramePr>
        <xdr:cNvPr id="21" name="Chart 20">
          <a:extLst>
            <a:ext uri="{FF2B5EF4-FFF2-40B4-BE49-F238E27FC236}">
              <a16:creationId xmlns:a16="http://schemas.microsoft.com/office/drawing/2014/main" id="{10EFCD1B-BD24-4B42-8084-12D0987FF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198120</xdr:colOff>
      <xdr:row>30</xdr:row>
      <xdr:rowOff>15240</xdr:rowOff>
    </xdr:from>
    <xdr:to>
      <xdr:col>3</xdr:col>
      <xdr:colOff>228600</xdr:colOff>
      <xdr:row>31</xdr:row>
      <xdr:rowOff>137160</xdr:rowOff>
    </xdr:to>
    <xdr:sp macro="" textlink="">
      <xdr:nvSpPr>
        <xdr:cNvPr id="25" name="Rectangle: Rounded Corners 24">
          <a:extLst>
            <a:ext uri="{FF2B5EF4-FFF2-40B4-BE49-F238E27FC236}">
              <a16:creationId xmlns:a16="http://schemas.microsoft.com/office/drawing/2014/main" id="{5DC28A41-34BE-431D-ACA9-32EA27337F41}"/>
            </a:ext>
          </a:extLst>
        </xdr:cNvPr>
        <xdr:cNvSpPr/>
      </xdr:nvSpPr>
      <xdr:spPr>
        <a:xfrm>
          <a:off x="198120" y="5501640"/>
          <a:ext cx="1859280" cy="3048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latin typeface="Times New Roman" panose="02020603050405020304" pitchFamily="18" charset="0"/>
              <a:cs typeface="Times New Roman" panose="02020603050405020304" pitchFamily="18" charset="0"/>
            </a:rPr>
            <a:t>Quantity of Item's</a:t>
          </a:r>
        </a:p>
      </xdr:txBody>
    </xdr:sp>
    <xdr:clientData/>
  </xdr:twoCellAnchor>
  <xdr:twoCellAnchor editAs="absolute">
    <xdr:from>
      <xdr:col>0</xdr:col>
      <xdr:colOff>243840</xdr:colOff>
      <xdr:row>32</xdr:row>
      <xdr:rowOff>30480</xdr:rowOff>
    </xdr:from>
    <xdr:to>
      <xdr:col>4</xdr:col>
      <xdr:colOff>205740</xdr:colOff>
      <xdr:row>38</xdr:row>
      <xdr:rowOff>121920</xdr:rowOff>
    </xdr:to>
    <xdr:grpSp>
      <xdr:nvGrpSpPr>
        <xdr:cNvPr id="80" name="Group 79">
          <a:extLst>
            <a:ext uri="{FF2B5EF4-FFF2-40B4-BE49-F238E27FC236}">
              <a16:creationId xmlns:a16="http://schemas.microsoft.com/office/drawing/2014/main" id="{3735A5E2-F821-1F09-8EFA-5B441C0B96BE}"/>
            </a:ext>
          </a:extLst>
        </xdr:cNvPr>
        <xdr:cNvGrpSpPr/>
      </xdr:nvGrpSpPr>
      <xdr:grpSpPr>
        <a:xfrm>
          <a:off x="243840" y="5882640"/>
          <a:ext cx="2400300" cy="1188720"/>
          <a:chOff x="243840" y="5882640"/>
          <a:chExt cx="2400300" cy="1188720"/>
        </a:xfrm>
      </xdr:grpSpPr>
      <xdr:grpSp>
        <xdr:nvGrpSpPr>
          <xdr:cNvPr id="65" name="Group 64">
            <a:extLst>
              <a:ext uri="{FF2B5EF4-FFF2-40B4-BE49-F238E27FC236}">
                <a16:creationId xmlns:a16="http://schemas.microsoft.com/office/drawing/2014/main" id="{DFAC6787-2CB9-4ED7-17BA-AF4FDC1CB219}"/>
              </a:ext>
            </a:extLst>
          </xdr:cNvPr>
          <xdr:cNvGrpSpPr/>
        </xdr:nvGrpSpPr>
        <xdr:grpSpPr>
          <a:xfrm>
            <a:off x="369570" y="5882640"/>
            <a:ext cx="2274570" cy="1188720"/>
            <a:chOff x="308610" y="5882640"/>
            <a:chExt cx="2274570" cy="1188720"/>
          </a:xfrm>
        </xdr:grpSpPr>
        <xdr:grpSp>
          <xdr:nvGrpSpPr>
            <xdr:cNvPr id="31" name="Group 30">
              <a:extLst>
                <a:ext uri="{FF2B5EF4-FFF2-40B4-BE49-F238E27FC236}">
                  <a16:creationId xmlns:a16="http://schemas.microsoft.com/office/drawing/2014/main" id="{2B25F802-E122-D073-97E7-399081A1D3B2}"/>
                </a:ext>
              </a:extLst>
            </xdr:cNvPr>
            <xdr:cNvGrpSpPr/>
          </xdr:nvGrpSpPr>
          <xdr:grpSpPr>
            <a:xfrm>
              <a:off x="308610" y="5882640"/>
              <a:ext cx="925830" cy="1188720"/>
              <a:chOff x="308610" y="5882640"/>
              <a:chExt cx="1104900" cy="1188720"/>
            </a:xfrm>
          </xdr:grpSpPr>
          <xdr:sp macro="" textlink="pivottables!C6">
            <xdr:nvSpPr>
              <xdr:cNvPr id="26" name="Rectangle: Rounded Corners 25">
                <a:extLst>
                  <a:ext uri="{FF2B5EF4-FFF2-40B4-BE49-F238E27FC236}">
                    <a16:creationId xmlns:a16="http://schemas.microsoft.com/office/drawing/2014/main" id="{FAA12324-F862-4874-9823-6F79DAC618F4}"/>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6EB587-7D7B-4A20-B558-142F1F9D0DAD}" type="TxLink">
                  <a:rPr lang="en-US" sz="1200" b="0" i="0" u="none" strike="noStrike">
                    <a:solidFill>
                      <a:schemeClr val="bg1"/>
                    </a:solidFill>
                    <a:latin typeface="Times New Roman" panose="02020603050405020304" pitchFamily="18" charset="0"/>
                    <a:ea typeface="Calibri"/>
                    <a:cs typeface="Times New Roman" panose="02020603050405020304" pitchFamily="18" charset="0"/>
                  </a:rPr>
                  <a:pPr algn="l"/>
                  <a:t>Advertising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7">
            <xdr:nvSpPr>
              <xdr:cNvPr id="27" name="Rectangle: Rounded Corners 26">
                <a:extLst>
                  <a:ext uri="{FF2B5EF4-FFF2-40B4-BE49-F238E27FC236}">
                    <a16:creationId xmlns:a16="http://schemas.microsoft.com/office/drawing/2014/main" id="{E510F0CE-5DC7-4AFB-C799-F4CD82A4069D}"/>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D2FD878-ED6D-4A41-BE38-6500F7B76B3D}" type="TxLink">
                  <a:rPr lang="en-US" sz="1100" b="0" i="0" u="none" strike="noStrike">
                    <a:solidFill>
                      <a:schemeClr val="bg1"/>
                    </a:solidFill>
                    <a:latin typeface="Calibri"/>
                    <a:ea typeface="Calibri"/>
                    <a:cs typeface="Calibri"/>
                  </a:rPr>
                  <a:pPr algn="l"/>
                  <a:t>Asset sale</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8">
            <xdr:nvSpPr>
              <xdr:cNvPr id="28" name="Rectangle: Rounded Corners 27">
                <a:extLst>
                  <a:ext uri="{FF2B5EF4-FFF2-40B4-BE49-F238E27FC236}">
                    <a16:creationId xmlns:a16="http://schemas.microsoft.com/office/drawing/2014/main" id="{F86F3177-6B08-2361-223F-AD620925009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5D10F2-72C3-4422-9AF9-F0DBD6AE94F4}" type="TxLink">
                  <a:rPr lang="en-US" sz="1100" b="0" i="0" u="none" strike="noStrike">
                    <a:solidFill>
                      <a:schemeClr val="bg1"/>
                    </a:solidFill>
                    <a:latin typeface="Calibri"/>
                    <a:ea typeface="Calibri"/>
                    <a:cs typeface="Calibri"/>
                  </a:rPr>
                  <a:pPr algn="l"/>
                  <a:t>Licensing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9">
            <xdr:nvSpPr>
              <xdr:cNvPr id="29" name="Rectangle: Rounded Corners 28">
                <a:extLst>
                  <a:ext uri="{FF2B5EF4-FFF2-40B4-BE49-F238E27FC236}">
                    <a16:creationId xmlns:a16="http://schemas.microsoft.com/office/drawing/2014/main" id="{2B42F167-110E-03E2-CB14-F9F2DC2197B4}"/>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6487B8-A004-4B9C-A46F-AA279B8FCDDA}" type="TxLink">
                  <a:rPr lang="en-US" sz="1100" b="0" i="0" u="none" strike="noStrike">
                    <a:solidFill>
                      <a:schemeClr val="bg1"/>
                    </a:solidFill>
                    <a:latin typeface="Calibri"/>
                    <a:ea typeface="Calibri"/>
                    <a:cs typeface="Calibri"/>
                  </a:rPr>
                  <a:pPr algn="l"/>
                  <a:t>Renting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10">
            <xdr:nvSpPr>
              <xdr:cNvPr id="30" name="Rectangle: Rounded Corners 29">
                <a:extLst>
                  <a:ext uri="{FF2B5EF4-FFF2-40B4-BE49-F238E27FC236}">
                    <a16:creationId xmlns:a16="http://schemas.microsoft.com/office/drawing/2014/main" id="{489C2BE6-7105-192B-0614-1FDA7AA77E7A}"/>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563B16E-A3CA-4A3F-AFB8-2C70E281C6CF}" type="TxLink">
                  <a:rPr lang="en-US" sz="1100" b="0" i="0" u="none" strike="noStrike">
                    <a:solidFill>
                      <a:schemeClr val="bg1"/>
                    </a:solidFill>
                    <a:latin typeface="Calibri"/>
                    <a:ea typeface="Calibri"/>
                    <a:cs typeface="Calibri"/>
                  </a:rPr>
                  <a:pPr algn="l"/>
                  <a:t>Subscription</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A6559686-4B4B-08AB-B6BC-074DDFF68736}"/>
                </a:ext>
              </a:extLst>
            </xdr:cNvPr>
            <xdr:cNvGrpSpPr/>
          </xdr:nvGrpSpPr>
          <xdr:grpSpPr>
            <a:xfrm>
              <a:off x="1847850" y="5882640"/>
              <a:ext cx="735330" cy="1188720"/>
              <a:chOff x="308610" y="5882640"/>
              <a:chExt cx="1104900" cy="1188720"/>
            </a:xfrm>
          </xdr:grpSpPr>
          <xdr:sp macro="" textlink="pivottables!E6">
            <xdr:nvSpPr>
              <xdr:cNvPr id="42" name="Rectangle: Rounded Corners 41">
                <a:extLst>
                  <a:ext uri="{FF2B5EF4-FFF2-40B4-BE49-F238E27FC236}">
                    <a16:creationId xmlns:a16="http://schemas.microsoft.com/office/drawing/2014/main" id="{206CE615-BDF6-82ED-A35C-00ADC83647F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4DAB68-91D2-44B4-98D0-48809F9664E3}" type="TxLink">
                  <a:rPr lang="en-US" sz="1100" b="0" i="0" u="none" strike="noStrike">
                    <a:solidFill>
                      <a:schemeClr val="bg1"/>
                    </a:solidFill>
                    <a:latin typeface="Calibri"/>
                    <a:ea typeface="Calibri"/>
                    <a:cs typeface="Calibri"/>
                  </a:rPr>
                  <a:pPr algn="l"/>
                  <a:t> 61,782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7">
            <xdr:nvSpPr>
              <xdr:cNvPr id="43" name="Rectangle: Rounded Corners 42">
                <a:extLst>
                  <a:ext uri="{FF2B5EF4-FFF2-40B4-BE49-F238E27FC236}">
                    <a16:creationId xmlns:a16="http://schemas.microsoft.com/office/drawing/2014/main" id="{EC54A97F-3163-6093-3C17-EEB2A688480E}"/>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1196F0-2486-4961-8C24-95FE0638D319}" type="TxLink">
                  <a:rPr lang="en-US" sz="1100" b="0" i="0" u="none" strike="noStrike">
                    <a:solidFill>
                      <a:schemeClr val="bg1"/>
                    </a:solidFill>
                    <a:latin typeface="Calibri"/>
                    <a:ea typeface="Calibri"/>
                    <a:cs typeface="Calibri"/>
                  </a:rPr>
                  <a:pPr algn="l"/>
                  <a:t> 12,878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8">
            <xdr:nvSpPr>
              <xdr:cNvPr id="44" name="Rectangle: Rounded Corners 43">
                <a:extLst>
                  <a:ext uri="{FF2B5EF4-FFF2-40B4-BE49-F238E27FC236}">
                    <a16:creationId xmlns:a16="http://schemas.microsoft.com/office/drawing/2014/main" id="{B6F968FC-8C9D-4B63-B97C-DB3BCD1D1EF7}"/>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BAAC852-48B9-4506-B178-41EF27E87A85}" type="TxLink">
                  <a:rPr lang="en-US" sz="1100" b="0" i="0" u="none" strike="noStrike">
                    <a:solidFill>
                      <a:schemeClr val="bg1"/>
                    </a:solidFill>
                    <a:latin typeface="Calibri"/>
                    <a:ea typeface="Calibri"/>
                    <a:cs typeface="Calibri"/>
                  </a:rPr>
                  <a:pPr algn="l"/>
                  <a:t> 3,89,437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9">
            <xdr:nvSpPr>
              <xdr:cNvPr id="45" name="Rectangle: Rounded Corners 44">
                <a:extLst>
                  <a:ext uri="{FF2B5EF4-FFF2-40B4-BE49-F238E27FC236}">
                    <a16:creationId xmlns:a16="http://schemas.microsoft.com/office/drawing/2014/main" id="{53FF38BC-D316-20F0-73FF-4CFAE42B36FB}"/>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BEC1FB-CFBE-44A6-A225-C7FE4E1BE2B6}" type="TxLink">
                  <a:rPr lang="en-US" sz="1100" b="0" i="0" u="none" strike="noStrike">
                    <a:solidFill>
                      <a:schemeClr val="bg1"/>
                    </a:solidFill>
                    <a:latin typeface="Calibri"/>
                    <a:ea typeface="Calibri"/>
                    <a:cs typeface="Calibri"/>
                  </a:rPr>
                  <a:pPr algn="l"/>
                  <a:t> 1,16,801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10">
            <xdr:nvSpPr>
              <xdr:cNvPr id="46" name="Rectangle: Rounded Corners 45">
                <a:extLst>
                  <a:ext uri="{FF2B5EF4-FFF2-40B4-BE49-F238E27FC236}">
                    <a16:creationId xmlns:a16="http://schemas.microsoft.com/office/drawing/2014/main" id="{C5358F76-EC53-2DDC-1503-02FC1A8DB63E}"/>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80A914-A4F4-4DE3-A7CA-C38E2581ACF6}" type="TxLink">
                  <a:rPr lang="en-US" sz="1100" b="0" i="0" u="none" strike="noStrike">
                    <a:solidFill>
                      <a:schemeClr val="bg1"/>
                    </a:solidFill>
                    <a:latin typeface="Calibri"/>
                    <a:ea typeface="Calibri"/>
                    <a:cs typeface="Calibri"/>
                  </a:rPr>
                  <a:pPr algn="l"/>
                  <a:t> 73,997 </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59" name="Group 58">
              <a:extLst>
                <a:ext uri="{FF2B5EF4-FFF2-40B4-BE49-F238E27FC236}">
                  <a16:creationId xmlns:a16="http://schemas.microsoft.com/office/drawing/2014/main" id="{E4F72EBC-44DE-5ABA-6C2B-F040A0A23F1A}"/>
                </a:ext>
              </a:extLst>
            </xdr:cNvPr>
            <xdr:cNvGrpSpPr/>
          </xdr:nvGrpSpPr>
          <xdr:grpSpPr>
            <a:xfrm>
              <a:off x="1192530" y="5882640"/>
              <a:ext cx="613410" cy="1188720"/>
              <a:chOff x="308610" y="5882640"/>
              <a:chExt cx="1104900" cy="1188720"/>
            </a:xfrm>
          </xdr:grpSpPr>
          <xdr:sp macro="" textlink="pivottables!F6">
            <xdr:nvSpPr>
              <xdr:cNvPr id="60" name="Rectangle: Rounded Corners 59">
                <a:extLst>
                  <a:ext uri="{FF2B5EF4-FFF2-40B4-BE49-F238E27FC236}">
                    <a16:creationId xmlns:a16="http://schemas.microsoft.com/office/drawing/2014/main" id="{A6F6F85A-E525-FF97-6B01-FAAF2823F07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4772E8-921F-4229-AB61-632E67B9A391}" type="TxLink">
                  <a:rPr lang="en-US" sz="1100" b="0" i="0" u="none" strike="noStrike">
                    <a:solidFill>
                      <a:schemeClr val="bg1"/>
                    </a:solidFill>
                    <a:latin typeface="Calibri"/>
                    <a:ea typeface="Calibri"/>
                    <a:cs typeface="Calibri"/>
                  </a:rPr>
                  <a:pPr algn="l"/>
                  <a:t>8.46%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7">
            <xdr:nvSpPr>
              <xdr:cNvPr id="61" name="Rectangle: Rounded Corners 60">
                <a:extLst>
                  <a:ext uri="{FF2B5EF4-FFF2-40B4-BE49-F238E27FC236}">
                    <a16:creationId xmlns:a16="http://schemas.microsoft.com/office/drawing/2014/main" id="{1CFFCE58-C8C4-5098-3B38-F864BBDCB1C0}"/>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57E4FEE-CEED-489D-BA94-D4DC3AD879ED}" type="TxLink">
                  <a:rPr lang="en-US" sz="1100" b="0" i="0" u="none" strike="noStrike">
                    <a:solidFill>
                      <a:schemeClr val="bg1"/>
                    </a:solidFill>
                    <a:latin typeface="Calibri"/>
                    <a:ea typeface="Calibri"/>
                    <a:cs typeface="Calibri"/>
                  </a:rPr>
                  <a:pPr algn="l"/>
                  <a:t>1.76%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8">
            <xdr:nvSpPr>
              <xdr:cNvPr id="62" name="Rectangle: Rounded Corners 61">
                <a:extLst>
                  <a:ext uri="{FF2B5EF4-FFF2-40B4-BE49-F238E27FC236}">
                    <a16:creationId xmlns:a16="http://schemas.microsoft.com/office/drawing/2014/main" id="{A15C4E1D-DDED-745D-7558-435B67850A1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D1D4536-F423-4822-A2E8-7D07736B8A08}" type="TxLink">
                  <a:rPr lang="en-US" sz="1100" b="0" i="0" u="none" strike="noStrike">
                    <a:solidFill>
                      <a:schemeClr val="bg1"/>
                    </a:solidFill>
                    <a:latin typeface="Calibri"/>
                    <a:ea typeface="Calibri"/>
                    <a:cs typeface="Calibri"/>
                  </a:rPr>
                  <a:pPr algn="l"/>
                  <a:t>53.34%</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9">
            <xdr:nvSpPr>
              <xdr:cNvPr id="63" name="Rectangle: Rounded Corners 62">
                <a:extLst>
                  <a:ext uri="{FF2B5EF4-FFF2-40B4-BE49-F238E27FC236}">
                    <a16:creationId xmlns:a16="http://schemas.microsoft.com/office/drawing/2014/main" id="{E05064DF-28B0-4170-D271-FF8D4FFCDCE8}"/>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37B8FFD-3291-4E42-B32A-F8EE5505AE83}" type="TxLink">
                  <a:rPr lang="en-US" sz="1100" b="0" i="0" u="none" strike="noStrike">
                    <a:solidFill>
                      <a:schemeClr val="bg1"/>
                    </a:solidFill>
                    <a:latin typeface="Calibri"/>
                    <a:ea typeface="Calibri"/>
                    <a:cs typeface="Calibri"/>
                  </a:rPr>
                  <a:pPr algn="l"/>
                  <a:t>16.00%</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10">
            <xdr:nvSpPr>
              <xdr:cNvPr id="64" name="Rectangle: Rounded Corners 63">
                <a:extLst>
                  <a:ext uri="{FF2B5EF4-FFF2-40B4-BE49-F238E27FC236}">
                    <a16:creationId xmlns:a16="http://schemas.microsoft.com/office/drawing/2014/main" id="{1BED0451-614B-0548-02C8-2A414228A94C}"/>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CD8D7BB-86D4-46F1-9E65-00BFF141F990}" type="TxLink">
                  <a:rPr lang="en-US" sz="1100" b="0" i="0" u="none" strike="noStrike">
                    <a:solidFill>
                      <a:schemeClr val="bg1"/>
                    </a:solidFill>
                    <a:latin typeface="Calibri"/>
                    <a:ea typeface="Calibri"/>
                    <a:cs typeface="Calibri"/>
                  </a:rPr>
                  <a:pPr algn="l"/>
                  <a:t>10.13%</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79" name="Group 78">
            <a:extLst>
              <a:ext uri="{FF2B5EF4-FFF2-40B4-BE49-F238E27FC236}">
                <a16:creationId xmlns:a16="http://schemas.microsoft.com/office/drawing/2014/main" id="{0E16A5A5-E768-530B-7DC9-51AF3B591F7C}"/>
              </a:ext>
            </a:extLst>
          </xdr:cNvPr>
          <xdr:cNvGrpSpPr/>
        </xdr:nvGrpSpPr>
        <xdr:grpSpPr>
          <a:xfrm>
            <a:off x="243840" y="5920740"/>
            <a:ext cx="228600" cy="1097280"/>
            <a:chOff x="243840" y="5920740"/>
            <a:chExt cx="228600" cy="1097280"/>
          </a:xfrm>
        </xdr:grpSpPr>
        <xdr:sp macro="" textlink="">
          <xdr:nvSpPr>
            <xdr:cNvPr id="75" name="Rectangle: Rounded Corners 74">
              <a:extLst>
                <a:ext uri="{FF2B5EF4-FFF2-40B4-BE49-F238E27FC236}">
                  <a16:creationId xmlns:a16="http://schemas.microsoft.com/office/drawing/2014/main" id="{2CED7BFE-2006-9D21-0CF0-76DA27629CD2}"/>
                </a:ext>
              </a:extLst>
            </xdr:cNvPr>
            <xdr:cNvSpPr/>
          </xdr:nvSpPr>
          <xdr:spPr>
            <a:xfrm>
              <a:off x="243840" y="636270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nvGrpSpPr>
            <xdr:cNvPr id="78" name="Group 77">
              <a:extLst>
                <a:ext uri="{FF2B5EF4-FFF2-40B4-BE49-F238E27FC236}">
                  <a16:creationId xmlns:a16="http://schemas.microsoft.com/office/drawing/2014/main" id="{26E629A8-1673-BB14-1D33-D481C3513AA3}"/>
                </a:ext>
              </a:extLst>
            </xdr:cNvPr>
            <xdr:cNvGrpSpPr/>
          </xdr:nvGrpSpPr>
          <xdr:grpSpPr>
            <a:xfrm>
              <a:off x="243840" y="5920740"/>
              <a:ext cx="228600" cy="1097280"/>
              <a:chOff x="243840" y="5920740"/>
              <a:chExt cx="228600" cy="1097280"/>
            </a:xfrm>
          </xdr:grpSpPr>
          <xdr:sp macro="" textlink="">
            <xdr:nvSpPr>
              <xdr:cNvPr id="67" name="Rectangle: Rounded Corners 66">
                <a:extLst>
                  <a:ext uri="{FF2B5EF4-FFF2-40B4-BE49-F238E27FC236}">
                    <a16:creationId xmlns:a16="http://schemas.microsoft.com/office/drawing/2014/main" id="{BE58BDDC-F0E4-48BC-A35C-4494FAC4A12C}"/>
                  </a:ext>
                </a:extLst>
              </xdr:cNvPr>
              <xdr:cNvSpPr/>
            </xdr:nvSpPr>
            <xdr:spPr>
              <a:xfrm>
                <a:off x="243840" y="59207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68" name="Rectangle: Rounded Corners 67">
                <a:extLst>
                  <a:ext uri="{FF2B5EF4-FFF2-40B4-BE49-F238E27FC236}">
                    <a16:creationId xmlns:a16="http://schemas.microsoft.com/office/drawing/2014/main" id="{930F65B1-2357-4867-B098-E462B952B742}"/>
                  </a:ext>
                </a:extLst>
              </xdr:cNvPr>
              <xdr:cNvSpPr/>
            </xdr:nvSpPr>
            <xdr:spPr>
              <a:xfrm>
                <a:off x="243840" y="61493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6" name="Rectangle: Rounded Corners 75">
                <a:extLst>
                  <a:ext uri="{FF2B5EF4-FFF2-40B4-BE49-F238E27FC236}">
                    <a16:creationId xmlns:a16="http://schemas.microsoft.com/office/drawing/2014/main" id="{00B69552-F2F0-D6ED-BD3E-302C1964C4DD}"/>
                  </a:ext>
                </a:extLst>
              </xdr:cNvPr>
              <xdr:cNvSpPr/>
            </xdr:nvSpPr>
            <xdr:spPr>
              <a:xfrm>
                <a:off x="243840" y="661416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7" name="Rectangle: Rounded Corners 76">
                <a:extLst>
                  <a:ext uri="{FF2B5EF4-FFF2-40B4-BE49-F238E27FC236}">
                    <a16:creationId xmlns:a16="http://schemas.microsoft.com/office/drawing/2014/main" id="{112F7401-320D-622F-742A-2462A1284205}"/>
                  </a:ext>
                </a:extLst>
              </xdr:cNvPr>
              <xdr:cNvSpPr/>
            </xdr:nvSpPr>
            <xdr:spPr>
              <a:xfrm>
                <a:off x="243840" y="682752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21</xdr:col>
      <xdr:colOff>415290</xdr:colOff>
      <xdr:row>5</xdr:row>
      <xdr:rowOff>7620</xdr:rowOff>
    </xdr:from>
    <xdr:to>
      <xdr:col>23</xdr:col>
      <xdr:colOff>384810</xdr:colOff>
      <xdr:row>43</xdr:row>
      <xdr:rowOff>129540</xdr:rowOff>
    </xdr:to>
    <xdr:grpSp>
      <xdr:nvGrpSpPr>
        <xdr:cNvPr id="55" name="Group 54">
          <a:extLst>
            <a:ext uri="{FF2B5EF4-FFF2-40B4-BE49-F238E27FC236}">
              <a16:creationId xmlns:a16="http://schemas.microsoft.com/office/drawing/2014/main" id="{68EE30F5-2621-1189-2EE6-0BEEFE01F7D6}"/>
            </a:ext>
          </a:extLst>
        </xdr:cNvPr>
        <xdr:cNvGrpSpPr/>
      </xdr:nvGrpSpPr>
      <xdr:grpSpPr>
        <a:xfrm>
          <a:off x="13216890" y="922020"/>
          <a:ext cx="1188720" cy="7071360"/>
          <a:chOff x="13216890" y="937260"/>
          <a:chExt cx="1188720" cy="7071360"/>
        </a:xfrm>
      </xdr:grpSpPr>
      <xdr:grpSp>
        <xdr:nvGrpSpPr>
          <xdr:cNvPr id="97" name="Group 96">
            <a:extLst>
              <a:ext uri="{FF2B5EF4-FFF2-40B4-BE49-F238E27FC236}">
                <a16:creationId xmlns:a16="http://schemas.microsoft.com/office/drawing/2014/main" id="{217E4DD6-FD9D-084D-BEE9-9BA6FC3BACA3}"/>
              </a:ext>
            </a:extLst>
          </xdr:cNvPr>
          <xdr:cNvGrpSpPr/>
        </xdr:nvGrpSpPr>
        <xdr:grpSpPr>
          <a:xfrm>
            <a:off x="13216890" y="937260"/>
            <a:ext cx="1143000" cy="1211580"/>
            <a:chOff x="13216890" y="1158240"/>
            <a:chExt cx="1143000" cy="1211580"/>
          </a:xfrm>
        </xdr:grpSpPr>
        <xdr:grpSp>
          <xdr:nvGrpSpPr>
            <xdr:cNvPr id="96" name="Group 95">
              <a:extLst>
                <a:ext uri="{FF2B5EF4-FFF2-40B4-BE49-F238E27FC236}">
                  <a16:creationId xmlns:a16="http://schemas.microsoft.com/office/drawing/2014/main" id="{144EA253-DF21-D634-624F-CBF36E7A818B}"/>
                </a:ext>
              </a:extLst>
            </xdr:cNvPr>
            <xdr:cNvGrpSpPr/>
          </xdr:nvGrpSpPr>
          <xdr:grpSpPr>
            <a:xfrm>
              <a:off x="13216890" y="1249680"/>
              <a:ext cx="1143000" cy="1120140"/>
              <a:chOff x="13216890" y="1249680"/>
              <a:chExt cx="1143000" cy="1120140"/>
            </a:xfrm>
          </xdr:grpSpPr>
          <xdr:sp macro="" textlink="">
            <xdr:nvSpPr>
              <xdr:cNvPr id="81" name="Rectangle: Rounded Corners 80">
                <a:extLst>
                  <a:ext uri="{FF2B5EF4-FFF2-40B4-BE49-F238E27FC236}">
                    <a16:creationId xmlns:a16="http://schemas.microsoft.com/office/drawing/2014/main" id="{6A438560-EE22-80C0-E7A6-27E6B47275C3}"/>
                  </a:ext>
                </a:extLst>
              </xdr:cNvPr>
              <xdr:cNvSpPr/>
            </xdr:nvSpPr>
            <xdr:spPr>
              <a:xfrm>
                <a:off x="13319760" y="1249680"/>
                <a:ext cx="960120" cy="112014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82" name="Rectangle: Rounded Corners 81">
                <a:extLst>
                  <a:ext uri="{FF2B5EF4-FFF2-40B4-BE49-F238E27FC236}">
                    <a16:creationId xmlns:a16="http://schemas.microsoft.com/office/drawing/2014/main" id="{35AB3F15-F6F8-4C59-8123-35F39D39FAFA}"/>
                  </a:ext>
                </a:extLst>
              </xdr:cNvPr>
              <xdr:cNvSpPr/>
            </xdr:nvSpPr>
            <xdr:spPr>
              <a:xfrm>
                <a:off x="13216890" y="182118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Times New Roman" panose="02020603050405020304" pitchFamily="18" charset="0"/>
                    <a:cs typeface="Times New Roman" panose="02020603050405020304" pitchFamily="18" charset="0"/>
                  </a:rPr>
                  <a:t>Average</a:t>
                </a:r>
                <a:r>
                  <a:rPr lang="en-IN" sz="1100" baseline="0">
                    <a:latin typeface="Times New Roman" panose="02020603050405020304" pitchFamily="18" charset="0"/>
                    <a:cs typeface="Times New Roman" panose="02020603050405020304" pitchFamily="18" charset="0"/>
                  </a:rPr>
                  <a:t> </a:t>
                </a:r>
              </a:p>
              <a:p>
                <a:pPr algn="ctr"/>
                <a:r>
                  <a:rPr lang="en-IN" sz="800" baseline="0">
                    <a:latin typeface="Times New Roman" panose="02020603050405020304" pitchFamily="18" charset="0"/>
                    <a:cs typeface="Times New Roman" panose="02020603050405020304" pitchFamily="18" charset="0"/>
                  </a:rPr>
                  <a:t>Monthly income</a:t>
                </a:r>
                <a:endParaRPr lang="en-IN" sz="1100">
                  <a:latin typeface="Times New Roman" panose="02020603050405020304" pitchFamily="18" charset="0"/>
                  <a:cs typeface="Times New Roman" panose="02020603050405020304" pitchFamily="18" charset="0"/>
                </a:endParaRPr>
              </a:p>
            </xdr:txBody>
          </xdr:sp>
          <xdr:sp macro="" textlink="pivottables!G22">
            <xdr:nvSpPr>
              <xdr:cNvPr id="83" name="Rectangle: Rounded Corners 82">
                <a:extLst>
                  <a:ext uri="{FF2B5EF4-FFF2-40B4-BE49-F238E27FC236}">
                    <a16:creationId xmlns:a16="http://schemas.microsoft.com/office/drawing/2014/main" id="{0D4F839C-7B7B-4754-9A64-D1F18BE9E4AE}"/>
                  </a:ext>
                </a:extLst>
              </xdr:cNvPr>
              <xdr:cNvSpPr/>
            </xdr:nvSpPr>
            <xdr:spPr>
              <a:xfrm>
                <a:off x="13216890" y="147066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5F10F7-9FE6-4A8D-8466-F322DB147113}" type="TxLink">
                  <a:rPr lang="en-US" sz="1200" b="1" i="0" u="none" strike="noStrike">
                    <a:solidFill>
                      <a:schemeClr val="bg1"/>
                    </a:solidFill>
                    <a:latin typeface="Arial" panose="020B0604020202020204" pitchFamily="34" charset="0"/>
                    <a:ea typeface="Calibri"/>
                    <a:cs typeface="Arial" panose="020B0604020202020204" pitchFamily="34" charset="0"/>
                  </a:rPr>
                  <a:pPr algn="ctr"/>
                  <a:t> 3,28,943.15 </a:t>
                </a:fld>
                <a:endParaRPr lang="en-IN" sz="1200" b="1">
                  <a:solidFill>
                    <a:schemeClr val="bg1"/>
                  </a:solidFill>
                  <a:latin typeface="Arial" panose="020B0604020202020204" pitchFamily="34" charset="0"/>
                  <a:cs typeface="Arial" panose="020B0604020202020204" pitchFamily="34" charset="0"/>
                </a:endParaRPr>
              </a:p>
            </xdr:txBody>
          </xdr:sp>
        </xdr:grpSp>
        <xdr:sp macro="" textlink="pivottables!G22">
          <xdr:nvSpPr>
            <xdr:cNvPr id="86" name="Rectangle: Rounded Corners 85">
              <a:extLst>
                <a:ext uri="{FF2B5EF4-FFF2-40B4-BE49-F238E27FC236}">
                  <a16:creationId xmlns:a16="http://schemas.microsoft.com/office/drawing/2014/main" id="{E53D64AE-8552-46AC-801A-42BAD5FA81AE}"/>
                </a:ext>
              </a:extLst>
            </xdr:cNvPr>
            <xdr:cNvSpPr/>
          </xdr:nvSpPr>
          <xdr:spPr>
            <a:xfrm>
              <a:off x="13483590" y="1158240"/>
              <a:ext cx="61341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Arial" panose="020B0604020202020204" pitchFamily="34" charset="0"/>
                  <a:ea typeface="Calibri"/>
                  <a:cs typeface="Arial" panose="020B0604020202020204" pitchFamily="34" charset="0"/>
                </a:rPr>
                <a:t>x̄</a:t>
              </a:r>
              <a:endParaRPr lang="en-IN" sz="1400" b="1">
                <a:solidFill>
                  <a:schemeClr val="bg1"/>
                </a:solidFill>
                <a:latin typeface="Arial" panose="020B0604020202020204" pitchFamily="34" charset="0"/>
                <a:cs typeface="Arial" panose="020B0604020202020204" pitchFamily="34" charset="0"/>
              </a:endParaRPr>
            </a:p>
          </xdr:txBody>
        </xdr:sp>
      </xdr:grpSp>
      <xdr:grpSp>
        <xdr:nvGrpSpPr>
          <xdr:cNvPr id="98" name="Group 97">
            <a:extLst>
              <a:ext uri="{FF2B5EF4-FFF2-40B4-BE49-F238E27FC236}">
                <a16:creationId xmlns:a16="http://schemas.microsoft.com/office/drawing/2014/main" id="{B93493FF-9AA7-C537-1E6F-C3517F9BFC19}"/>
              </a:ext>
            </a:extLst>
          </xdr:cNvPr>
          <xdr:cNvGrpSpPr/>
        </xdr:nvGrpSpPr>
        <xdr:grpSpPr>
          <a:xfrm>
            <a:off x="13262610" y="2278380"/>
            <a:ext cx="1093470" cy="3108960"/>
            <a:chOff x="13262610" y="2499360"/>
            <a:chExt cx="1093470" cy="2537460"/>
          </a:xfrm>
        </xdr:grpSpPr>
        <xdr:sp macro="" textlink="">
          <xdr:nvSpPr>
            <xdr:cNvPr id="89" name="Rectangle: Rounded Corners 88">
              <a:extLst>
                <a:ext uri="{FF2B5EF4-FFF2-40B4-BE49-F238E27FC236}">
                  <a16:creationId xmlns:a16="http://schemas.microsoft.com/office/drawing/2014/main" id="{314F7330-452B-70A3-62CC-DD05A992669C}"/>
                </a:ext>
              </a:extLst>
            </xdr:cNvPr>
            <xdr:cNvSpPr/>
          </xdr:nvSpPr>
          <xdr:spPr>
            <a:xfrm>
              <a:off x="13327380" y="2524013"/>
              <a:ext cx="960120" cy="243840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90" name="Rectangle: Rounded Corners 89">
              <a:extLst>
                <a:ext uri="{FF2B5EF4-FFF2-40B4-BE49-F238E27FC236}">
                  <a16:creationId xmlns:a16="http://schemas.microsoft.com/office/drawing/2014/main" id="{91CD8C9B-BCD5-40FF-96D1-127B94F59362}"/>
                </a:ext>
              </a:extLst>
            </xdr:cNvPr>
            <xdr:cNvSpPr/>
          </xdr:nvSpPr>
          <xdr:spPr>
            <a:xfrm>
              <a:off x="13262610" y="249936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baseline="0">
                  <a:latin typeface="Times New Roman" panose="02020603050405020304" pitchFamily="18" charset="0"/>
                  <a:cs typeface="Times New Roman" panose="02020603050405020304" pitchFamily="18" charset="0"/>
                </a:rPr>
                <a:t>Operating</a:t>
              </a:r>
            </a:p>
            <a:p>
              <a:pPr algn="ctr"/>
              <a:r>
                <a:rPr lang="en-IN" sz="1400" b="1" baseline="0">
                  <a:latin typeface="Times New Roman" panose="02020603050405020304" pitchFamily="18" charset="0"/>
                  <a:cs typeface="Times New Roman" panose="02020603050405020304" pitchFamily="18" charset="0"/>
                </a:rPr>
                <a:t>Profit</a:t>
              </a:r>
            </a:p>
          </xdr:txBody>
        </xdr:sp>
        <xdr:graphicFrame macro="">
          <xdr:nvGraphicFramePr>
            <xdr:cNvPr id="91" name="Chart 90">
              <a:extLst>
                <a:ext uri="{FF2B5EF4-FFF2-40B4-BE49-F238E27FC236}">
                  <a16:creationId xmlns:a16="http://schemas.microsoft.com/office/drawing/2014/main" id="{40E20CD9-DC4E-472C-907C-B95978AA9E5D}"/>
                </a:ext>
              </a:extLst>
            </xdr:cNvPr>
            <xdr:cNvGraphicFramePr>
              <a:graphicFrameLocks/>
            </xdr:cNvGraphicFramePr>
          </xdr:nvGraphicFramePr>
          <xdr:xfrm>
            <a:off x="13434060" y="2773680"/>
            <a:ext cx="853440" cy="206502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s!H37">
          <xdr:nvSpPr>
            <xdr:cNvPr id="92" name="Rectangle: Rounded Corners 91">
              <a:extLst>
                <a:ext uri="{FF2B5EF4-FFF2-40B4-BE49-F238E27FC236}">
                  <a16:creationId xmlns:a16="http://schemas.microsoft.com/office/drawing/2014/main" id="{1E53B940-3049-43C9-A80F-25160BC07A53}"/>
                </a:ext>
              </a:extLst>
            </xdr:cNvPr>
            <xdr:cNvSpPr/>
          </xdr:nvSpPr>
          <xdr:spPr>
            <a:xfrm>
              <a:off x="13262610" y="45720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C30B1C-F437-4C63-BB49-20F30308CBA8}" type="TxLink">
                <a:rPr lang="en-US" sz="1200" b="1" i="0" u="none" strike="noStrike" baseline="0">
                  <a:solidFill>
                    <a:schemeClr val="bg1"/>
                  </a:solidFill>
                  <a:latin typeface="Calibri"/>
                  <a:ea typeface="Calibri"/>
                  <a:cs typeface="Calibri"/>
                </a:rPr>
                <a:pPr algn="ctr"/>
                <a:t> 7,89,464 </a:t>
              </a:fld>
              <a:endParaRPr lang="en-IN" sz="1200" b="1" baseline="0">
                <a:solidFill>
                  <a:schemeClr val="bg1"/>
                </a:solidFill>
                <a:latin typeface="Times New Roman" panose="02020603050405020304" pitchFamily="18" charset="0"/>
                <a:cs typeface="Times New Roman" panose="02020603050405020304" pitchFamily="18" charset="0"/>
              </a:endParaRPr>
            </a:p>
          </xdr:txBody>
        </xdr:sp>
      </xdr:grpSp>
      <xdr:grpSp>
        <xdr:nvGrpSpPr>
          <xdr:cNvPr id="32" name="Group 31">
            <a:extLst>
              <a:ext uri="{FF2B5EF4-FFF2-40B4-BE49-F238E27FC236}">
                <a16:creationId xmlns:a16="http://schemas.microsoft.com/office/drawing/2014/main" id="{80CA67AA-9A8B-4317-3021-1941B4046B97}"/>
              </a:ext>
            </a:extLst>
          </xdr:cNvPr>
          <xdr:cNvGrpSpPr/>
        </xdr:nvGrpSpPr>
        <xdr:grpSpPr>
          <a:xfrm>
            <a:off x="13228320" y="5394960"/>
            <a:ext cx="1177290" cy="2613660"/>
            <a:chOff x="13228320" y="5615940"/>
            <a:chExt cx="1177290" cy="2613660"/>
          </a:xfrm>
        </xdr:grpSpPr>
        <xdr:sp macro="" textlink="">
          <xdr:nvSpPr>
            <xdr:cNvPr id="94" name="Rectangle: Rounded Corners 93">
              <a:extLst>
                <a:ext uri="{FF2B5EF4-FFF2-40B4-BE49-F238E27FC236}">
                  <a16:creationId xmlns:a16="http://schemas.microsoft.com/office/drawing/2014/main" id="{7557AF5F-B333-46FE-989B-8760EBDAFD78}"/>
                </a:ext>
              </a:extLst>
            </xdr:cNvPr>
            <xdr:cNvSpPr/>
          </xdr:nvSpPr>
          <xdr:spPr>
            <a:xfrm>
              <a:off x="13323570" y="5676900"/>
              <a:ext cx="960120" cy="248412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grpSp>
          <xdr:nvGrpSpPr>
            <xdr:cNvPr id="18" name="Group 17">
              <a:extLst>
                <a:ext uri="{FF2B5EF4-FFF2-40B4-BE49-F238E27FC236}">
                  <a16:creationId xmlns:a16="http://schemas.microsoft.com/office/drawing/2014/main" id="{49B2E538-D9C5-D2CF-1817-C1AF1A5A58CC}"/>
                </a:ext>
              </a:extLst>
            </xdr:cNvPr>
            <xdr:cNvGrpSpPr/>
          </xdr:nvGrpSpPr>
          <xdr:grpSpPr>
            <a:xfrm>
              <a:off x="13228320" y="5615940"/>
              <a:ext cx="1177290" cy="2613660"/>
              <a:chOff x="13228320" y="5615940"/>
              <a:chExt cx="1177290" cy="2613660"/>
            </a:xfrm>
          </xdr:grpSpPr>
          <xdr:sp macro="" textlink="pivottables!I54">
            <xdr:nvSpPr>
              <xdr:cNvPr id="101" name="Rectangle: Rounded Corners 100">
                <a:extLst>
                  <a:ext uri="{FF2B5EF4-FFF2-40B4-BE49-F238E27FC236}">
                    <a16:creationId xmlns:a16="http://schemas.microsoft.com/office/drawing/2014/main" id="{28444F45-0BC6-5788-FF0F-5712E5BF3ED3}"/>
                  </a:ext>
                </a:extLst>
              </xdr:cNvPr>
              <xdr:cNvSpPr/>
            </xdr:nvSpPr>
            <xdr:spPr>
              <a:xfrm>
                <a:off x="13232765" y="58724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F30307-D29C-495B-B986-494B55385528}" type="TxLink">
                  <a:rPr lang="en-US" sz="1200" b="1" i="0" u="none" strike="noStrike" baseline="0">
                    <a:solidFill>
                      <a:schemeClr val="bg1"/>
                    </a:solidFill>
                    <a:latin typeface="Calibri"/>
                    <a:ea typeface="Calibri"/>
                    <a:cs typeface="Calibri"/>
                  </a:rPr>
                  <a:pPr algn="ctr"/>
                  <a:t>59.81%</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graphicFrame macro="">
            <xdr:nvGraphicFramePr>
              <xdr:cNvPr id="99" name="Chart 98">
                <a:extLst>
                  <a:ext uri="{FF2B5EF4-FFF2-40B4-BE49-F238E27FC236}">
                    <a16:creationId xmlns:a16="http://schemas.microsoft.com/office/drawing/2014/main" id="{ACC5A2D9-01EC-4442-8C79-CF4EA607FF41}"/>
                  </a:ext>
                </a:extLst>
              </xdr:cNvPr>
              <xdr:cNvGraphicFramePr>
                <a:graphicFrameLocks/>
              </xdr:cNvGraphicFramePr>
            </xdr:nvGraphicFramePr>
            <xdr:xfrm>
              <a:off x="13228320" y="6385560"/>
              <a:ext cx="117729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tables!H54">
            <xdr:nvSpPr>
              <xdr:cNvPr id="100" name="Rectangle: Rounded Corners 99">
                <a:extLst>
                  <a:ext uri="{FF2B5EF4-FFF2-40B4-BE49-F238E27FC236}">
                    <a16:creationId xmlns:a16="http://schemas.microsoft.com/office/drawing/2014/main" id="{37E700DD-24CE-4CC8-B4E5-BBD385A52AD9}"/>
                  </a:ext>
                </a:extLst>
              </xdr:cNvPr>
              <xdr:cNvSpPr/>
            </xdr:nvSpPr>
            <xdr:spPr>
              <a:xfrm>
                <a:off x="13237210" y="612902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1E3CAE-AD3A-4685-90E7-BF39C1C9DF12}" type="TxLink">
                  <a:rPr lang="en-US" sz="1200" b="1" i="0" u="none" strike="noStrike" baseline="0">
                    <a:solidFill>
                      <a:schemeClr val="bg1"/>
                    </a:solidFill>
                    <a:latin typeface="Calibri"/>
                    <a:ea typeface="Calibri"/>
                    <a:cs typeface="Calibri"/>
                  </a:rPr>
                  <a:pPr algn="ctr"/>
                  <a:t>2361014</a:t>
                </a:fld>
                <a:endParaRPr lang="en-IN" sz="14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102" name="Rectangle: Rounded Corners 101">
                <a:extLst>
                  <a:ext uri="{FF2B5EF4-FFF2-40B4-BE49-F238E27FC236}">
                    <a16:creationId xmlns:a16="http://schemas.microsoft.com/office/drawing/2014/main" id="{956F45A9-A792-8C21-D4A0-F097F7A73E00}"/>
                  </a:ext>
                </a:extLst>
              </xdr:cNvPr>
              <xdr:cNvSpPr/>
            </xdr:nvSpPr>
            <xdr:spPr>
              <a:xfrm>
                <a:off x="13241655" y="56159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B2B</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H55">
            <xdr:nvSpPr>
              <xdr:cNvPr id="51" name="Rectangle: Rounded Corners 50">
                <a:extLst>
                  <a:ext uri="{FF2B5EF4-FFF2-40B4-BE49-F238E27FC236}">
                    <a16:creationId xmlns:a16="http://schemas.microsoft.com/office/drawing/2014/main" id="{F805FC5A-D639-B185-A2CF-9E06E3ABC7A2}"/>
                  </a:ext>
                </a:extLst>
              </xdr:cNvPr>
              <xdr:cNvSpPr/>
            </xdr:nvSpPr>
            <xdr:spPr>
              <a:xfrm>
                <a:off x="13250545" y="72517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922C62-5A92-426D-A491-C64076ACE5AD}" type="TxLink">
                  <a:rPr lang="en-US" sz="1200" b="1" i="0" u="none" strike="noStrike" baseline="0">
                    <a:solidFill>
                      <a:schemeClr val="bg1"/>
                    </a:solidFill>
                    <a:latin typeface="Calibri"/>
                    <a:ea typeface="Calibri"/>
                    <a:cs typeface="Calibri"/>
                  </a:rPr>
                  <a:pPr algn="ctr"/>
                  <a:t>1586304</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sp macro="" textlink="pivottables!I55">
            <xdr:nvSpPr>
              <xdr:cNvPr id="53" name="Rectangle: Rounded Corners 52">
                <a:extLst>
                  <a:ext uri="{FF2B5EF4-FFF2-40B4-BE49-F238E27FC236}">
                    <a16:creationId xmlns:a16="http://schemas.microsoft.com/office/drawing/2014/main" id="{CADE43FC-0CA7-FBB3-1FBA-82366DF6A7E4}"/>
                  </a:ext>
                </a:extLst>
              </xdr:cNvPr>
              <xdr:cNvSpPr/>
            </xdr:nvSpPr>
            <xdr:spPr>
              <a:xfrm>
                <a:off x="13254990" y="75082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E7CC52-66B0-4C70-9F63-91E73987BD1B}" type="TxLink">
                  <a:rPr lang="en-US" sz="1200" b="1" i="0" u="none" strike="noStrike" baseline="0">
                    <a:solidFill>
                      <a:schemeClr val="bg1"/>
                    </a:solidFill>
                    <a:latin typeface="Calibri"/>
                    <a:ea typeface="Calibri"/>
                    <a:cs typeface="Calibri"/>
                  </a:rPr>
                  <a:pPr algn="ctr"/>
                  <a:t>40.19%</a:t>
                </a:fld>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54" name="Rectangle: Rounded Corners 53">
                <a:extLst>
                  <a:ext uri="{FF2B5EF4-FFF2-40B4-BE49-F238E27FC236}">
                    <a16:creationId xmlns:a16="http://schemas.microsoft.com/office/drawing/2014/main" id="{FCBCC5A9-A35A-4354-FBE4-E69509EC1C08}"/>
                  </a:ext>
                </a:extLst>
              </xdr:cNvPr>
              <xdr:cNvSpPr/>
            </xdr:nvSpPr>
            <xdr:spPr>
              <a:xfrm>
                <a:off x="13246100" y="77647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B2C</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11</xdr:col>
      <xdr:colOff>335194</xdr:colOff>
      <xdr:row>12</xdr:row>
      <xdr:rowOff>127635</xdr:rowOff>
    </xdr:from>
    <xdr:to>
      <xdr:col>14</xdr:col>
      <xdr:colOff>18394</xdr:colOff>
      <xdr:row>20</xdr:row>
      <xdr:rowOff>176595</xdr:rowOff>
    </xdr:to>
    <xdr:grpSp>
      <xdr:nvGrpSpPr>
        <xdr:cNvPr id="87" name="Group 86">
          <a:extLst>
            <a:ext uri="{FF2B5EF4-FFF2-40B4-BE49-F238E27FC236}">
              <a16:creationId xmlns:a16="http://schemas.microsoft.com/office/drawing/2014/main" id="{6F2A9A64-B3A6-7FE0-7AF6-959A41EDEB51}"/>
            </a:ext>
          </a:extLst>
        </xdr:cNvPr>
        <xdr:cNvGrpSpPr/>
      </xdr:nvGrpSpPr>
      <xdr:grpSpPr>
        <a:xfrm>
          <a:off x="7040794" y="2322195"/>
          <a:ext cx="1512000" cy="1512000"/>
          <a:chOff x="3467861" y="2151169"/>
          <a:chExt cx="1512000" cy="1539093"/>
        </a:xfrm>
      </xdr:grpSpPr>
      <xdr:grpSp>
        <xdr:nvGrpSpPr>
          <xdr:cNvPr id="85" name="Group 84">
            <a:extLst>
              <a:ext uri="{FF2B5EF4-FFF2-40B4-BE49-F238E27FC236}">
                <a16:creationId xmlns:a16="http://schemas.microsoft.com/office/drawing/2014/main" id="{9F37DBA7-AD63-EEAA-3F7D-1C990BA51CC8}"/>
              </a:ext>
            </a:extLst>
          </xdr:cNvPr>
          <xdr:cNvGrpSpPr/>
        </xdr:nvGrpSpPr>
        <xdr:grpSpPr>
          <a:xfrm>
            <a:off x="3467861" y="2151168"/>
            <a:ext cx="1512000" cy="1539093"/>
            <a:chOff x="3467861" y="2151168"/>
            <a:chExt cx="1512000" cy="1539093"/>
          </a:xfrm>
        </xdr:grpSpPr>
        <xdr:grpSp>
          <xdr:nvGrpSpPr>
            <xdr:cNvPr id="84" name="Group 83">
              <a:extLst>
                <a:ext uri="{FF2B5EF4-FFF2-40B4-BE49-F238E27FC236}">
                  <a16:creationId xmlns:a16="http://schemas.microsoft.com/office/drawing/2014/main" id="{47928D0A-D53B-F590-4758-C989A399FD4F}"/>
                </a:ext>
              </a:extLst>
            </xdr:cNvPr>
            <xdr:cNvGrpSpPr/>
          </xdr:nvGrpSpPr>
          <xdr:grpSpPr>
            <a:xfrm>
              <a:off x="3467861" y="2151168"/>
              <a:ext cx="1512000" cy="1539093"/>
              <a:chOff x="3408595" y="1981834"/>
              <a:chExt cx="1512000" cy="1539093"/>
            </a:xfrm>
          </xdr:grpSpPr>
          <xdr:sp macro="" textlink="">
            <xdr:nvSpPr>
              <xdr:cNvPr id="72" name="Oval 71">
                <a:extLst>
                  <a:ext uri="{FF2B5EF4-FFF2-40B4-BE49-F238E27FC236}">
                    <a16:creationId xmlns:a16="http://schemas.microsoft.com/office/drawing/2014/main" id="{E252F275-EC1A-4725-A16A-C6EBFA71E367}"/>
                  </a:ext>
                </a:extLst>
              </xdr:cNvPr>
              <xdr:cNvSpPr/>
            </xdr:nvSpPr>
            <xdr:spPr>
              <a:xfrm>
                <a:off x="3408595" y="1981834"/>
                <a:ext cx="1512000" cy="1539093"/>
              </a:xfrm>
              <a:prstGeom prst="ellipse">
                <a:avLst/>
              </a:prstGeom>
              <a:gradFill>
                <a:gsLst>
                  <a:gs pos="22000">
                    <a:srgbClr val="DC25FA">
                      <a:alpha val="25000"/>
                    </a:srgbClr>
                  </a:gs>
                  <a:gs pos="84000">
                    <a:srgbClr val="9947F7">
                      <a:alpha val="25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Oval 57">
                <a:extLst>
                  <a:ext uri="{FF2B5EF4-FFF2-40B4-BE49-F238E27FC236}">
                    <a16:creationId xmlns:a16="http://schemas.microsoft.com/office/drawing/2014/main" id="{FFAB898B-5B9D-5DCE-7CE8-8CA77BF655C9}"/>
                  </a:ext>
                </a:extLst>
              </xdr:cNvPr>
              <xdr:cNvSpPr/>
            </xdr:nvSpPr>
            <xdr:spPr>
              <a:xfrm>
                <a:off x="3597595" y="2174220"/>
                <a:ext cx="1134000" cy="1154320"/>
              </a:xfrm>
              <a:prstGeom prst="ellipse">
                <a:avLst/>
              </a:prstGeom>
              <a:gradFill>
                <a:gsLst>
                  <a:gs pos="22000">
                    <a:srgbClr val="DC25FA"/>
                  </a:gs>
                  <a:gs pos="94000">
                    <a:srgbClr val="9947F7"/>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66" name="Oval 65">
              <a:extLst>
                <a:ext uri="{FF2B5EF4-FFF2-40B4-BE49-F238E27FC236}">
                  <a16:creationId xmlns:a16="http://schemas.microsoft.com/office/drawing/2014/main" id="{62038345-F0A8-8B19-2E4A-BC8C5CE1F7A7}"/>
                </a:ext>
              </a:extLst>
            </xdr:cNvPr>
            <xdr:cNvSpPr/>
          </xdr:nvSpPr>
          <xdr:spPr>
            <a:xfrm>
              <a:off x="3791807" y="2480918"/>
              <a:ext cx="864108" cy="879592"/>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71" name="Group 70">
            <a:extLst>
              <a:ext uri="{FF2B5EF4-FFF2-40B4-BE49-F238E27FC236}">
                <a16:creationId xmlns:a16="http://schemas.microsoft.com/office/drawing/2014/main" id="{41BEB0D1-8E9A-E5D0-30C9-4DFCA29BACA4}"/>
              </a:ext>
            </a:extLst>
          </xdr:cNvPr>
          <xdr:cNvGrpSpPr/>
        </xdr:nvGrpSpPr>
        <xdr:grpSpPr>
          <a:xfrm>
            <a:off x="3623786" y="2578649"/>
            <a:ext cx="1200150" cy="684128"/>
            <a:chOff x="3482340" y="434339"/>
            <a:chExt cx="1143000" cy="640081"/>
          </a:xfrm>
        </xdr:grpSpPr>
        <xdr:sp macro="" textlink="pivottables!G17">
          <xdr:nvSpPr>
            <xdr:cNvPr id="17" name="Rectangle: Rounded Corners 16">
              <a:extLst>
                <a:ext uri="{FF2B5EF4-FFF2-40B4-BE49-F238E27FC236}">
                  <a16:creationId xmlns:a16="http://schemas.microsoft.com/office/drawing/2014/main" id="{5D5CD553-732A-462B-9571-1F6B3FFC1344}"/>
                </a:ext>
              </a:extLst>
            </xdr:cNvPr>
            <xdr:cNvSpPr/>
          </xdr:nvSpPr>
          <xdr:spPr>
            <a:xfrm>
              <a:off x="3619500" y="434339"/>
              <a:ext cx="868680" cy="4953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4141C-86F0-4A06-AC30-2A7A0C541A38}" type="TxLink">
                <a:rPr lang="en-US" sz="2800" b="0" i="0" u="none" strike="noStrike">
                  <a:solidFill>
                    <a:schemeClr val="bg1"/>
                  </a:solidFill>
                  <a:latin typeface="Calibri"/>
                  <a:ea typeface="Calibri"/>
                  <a:cs typeface="Calibri"/>
                </a:rPr>
                <a:pPr algn="ctr"/>
                <a:t>87%</a:t>
              </a:fld>
              <a:endParaRPr lang="en-IN" sz="2800">
                <a:solidFill>
                  <a:schemeClr val="bg1"/>
                </a:solidFill>
                <a:latin typeface="Arial" panose="020B0604020202020204" pitchFamily="34" charset="0"/>
                <a:cs typeface="Arial" panose="020B0604020202020204" pitchFamily="34" charset="0"/>
              </a:endParaRPr>
            </a:p>
          </xdr:txBody>
        </xdr:sp>
        <xdr:sp macro="" textlink="">
          <xdr:nvSpPr>
            <xdr:cNvPr id="19" name="Rectangle: Rounded Corners 18">
              <a:extLst>
                <a:ext uri="{FF2B5EF4-FFF2-40B4-BE49-F238E27FC236}">
                  <a16:creationId xmlns:a16="http://schemas.microsoft.com/office/drawing/2014/main" id="{510129D2-B50E-4C96-BFF3-BA1C1A59EA6B}"/>
                </a:ext>
              </a:extLst>
            </xdr:cNvPr>
            <xdr:cNvSpPr/>
          </xdr:nvSpPr>
          <xdr:spPr>
            <a:xfrm>
              <a:off x="3482340" y="807720"/>
              <a:ext cx="1143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750">
                  <a:latin typeface="Times New Roman" panose="02020603050405020304" pitchFamily="18" charset="0"/>
                  <a:cs typeface="Times New Roman" panose="02020603050405020304" pitchFamily="18" charset="0"/>
                </a:rPr>
                <a:t>Income Achived</a:t>
              </a:r>
            </a:p>
          </xdr:txBody>
        </xdr:sp>
      </xdr:grpSp>
    </xdr:grpSp>
    <xdr:clientData/>
  </xdr:twoCellAnchor>
  <xdr:twoCellAnchor editAs="absolute">
    <xdr:from>
      <xdr:col>13</xdr:col>
      <xdr:colOff>272924</xdr:colOff>
      <xdr:row>11</xdr:row>
      <xdr:rowOff>160020</xdr:rowOff>
    </xdr:from>
    <xdr:to>
      <xdr:col>14</xdr:col>
      <xdr:colOff>259080</xdr:colOff>
      <xdr:row>14</xdr:row>
      <xdr:rowOff>116943</xdr:rowOff>
    </xdr:to>
    <xdr:cxnSp macro="">
      <xdr:nvCxnSpPr>
        <xdr:cNvPr id="93" name="Straight Connector 92">
          <a:extLst>
            <a:ext uri="{FF2B5EF4-FFF2-40B4-BE49-F238E27FC236}">
              <a16:creationId xmlns:a16="http://schemas.microsoft.com/office/drawing/2014/main" id="{76BBF0A8-7189-3855-3E56-42743C0ECC8C}"/>
            </a:ext>
          </a:extLst>
        </xdr:cNvPr>
        <xdr:cNvCxnSpPr>
          <a:endCxn id="58" idx="7"/>
        </xdr:cNvCxnSpPr>
      </xdr:nvCxnSpPr>
      <xdr:spPr>
        <a:xfrm flipH="1">
          <a:off x="8197724" y="2171700"/>
          <a:ext cx="595756" cy="50556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10</xdr:row>
      <xdr:rowOff>152400</xdr:rowOff>
    </xdr:from>
    <xdr:to>
      <xdr:col>12</xdr:col>
      <xdr:colOff>495300</xdr:colOff>
      <xdr:row>13</xdr:row>
      <xdr:rowOff>133753</xdr:rowOff>
    </xdr:to>
    <xdr:cxnSp macro="">
      <xdr:nvCxnSpPr>
        <xdr:cNvPr id="104" name="Straight Connector 103">
          <a:extLst>
            <a:ext uri="{FF2B5EF4-FFF2-40B4-BE49-F238E27FC236}">
              <a16:creationId xmlns:a16="http://schemas.microsoft.com/office/drawing/2014/main" id="{51021659-5B72-4FD2-8879-030575EAD50E}"/>
            </a:ext>
          </a:extLst>
        </xdr:cNvPr>
        <xdr:cNvCxnSpPr>
          <a:endCxn id="58" idx="0"/>
        </xdr:cNvCxnSpPr>
      </xdr:nvCxnSpPr>
      <xdr:spPr>
        <a:xfrm flipH="1">
          <a:off x="7796794" y="1981200"/>
          <a:ext cx="13706" cy="529993"/>
        </a:xfrm>
        <a:prstGeom prst="line">
          <a:avLst/>
        </a:prstGeom>
        <a:ln>
          <a:gradFill>
            <a:gsLst>
              <a:gs pos="0">
                <a:srgbClr val="3333CC">
                  <a:alpha val="4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403860</xdr:colOff>
      <xdr:row>12</xdr:row>
      <xdr:rowOff>0</xdr:rowOff>
    </xdr:from>
    <xdr:to>
      <xdr:col>12</xdr:col>
      <xdr:colOff>80664</xdr:colOff>
      <xdr:row>14</xdr:row>
      <xdr:rowOff>116943</xdr:rowOff>
    </xdr:to>
    <xdr:cxnSp macro="">
      <xdr:nvCxnSpPr>
        <xdr:cNvPr id="107" name="Straight Connector 106">
          <a:extLst>
            <a:ext uri="{FF2B5EF4-FFF2-40B4-BE49-F238E27FC236}">
              <a16:creationId xmlns:a16="http://schemas.microsoft.com/office/drawing/2014/main" id="{B345D836-F341-44BC-AE80-2DA8B07BF52D}"/>
            </a:ext>
          </a:extLst>
        </xdr:cNvPr>
        <xdr:cNvCxnSpPr>
          <a:endCxn id="58" idx="1"/>
        </xdr:cNvCxnSpPr>
      </xdr:nvCxnSpPr>
      <xdr:spPr>
        <a:xfrm>
          <a:off x="6499860" y="2194560"/>
          <a:ext cx="896004" cy="48270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47625</xdr:colOff>
      <xdr:row>16</xdr:row>
      <xdr:rowOff>152113</xdr:rowOff>
    </xdr:from>
    <xdr:to>
      <xdr:col>11</xdr:col>
      <xdr:colOff>524194</xdr:colOff>
      <xdr:row>20</xdr:row>
      <xdr:rowOff>142875</xdr:rowOff>
    </xdr:to>
    <xdr:cxnSp macro="">
      <xdr:nvCxnSpPr>
        <xdr:cNvPr id="111" name="Straight Connector 110">
          <a:extLst>
            <a:ext uri="{FF2B5EF4-FFF2-40B4-BE49-F238E27FC236}">
              <a16:creationId xmlns:a16="http://schemas.microsoft.com/office/drawing/2014/main" id="{1903BFBD-8535-4D0D-A6FC-CF829A5D50E6}"/>
            </a:ext>
          </a:extLst>
        </xdr:cNvPr>
        <xdr:cNvCxnSpPr>
          <a:endCxn id="58" idx="2"/>
        </xdr:cNvCxnSpPr>
      </xdr:nvCxnSpPr>
      <xdr:spPr>
        <a:xfrm flipV="1">
          <a:off x="6143625" y="3047713"/>
          <a:ext cx="1086169" cy="714662"/>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19</xdr:row>
      <xdr:rowOff>170473</xdr:rowOff>
    </xdr:from>
    <xdr:to>
      <xdr:col>12</xdr:col>
      <xdr:colOff>502920</xdr:colOff>
      <xdr:row>22</xdr:row>
      <xdr:rowOff>152400</xdr:rowOff>
    </xdr:to>
    <xdr:cxnSp macro="">
      <xdr:nvCxnSpPr>
        <xdr:cNvPr id="116" name="Straight Connector 115">
          <a:extLst>
            <a:ext uri="{FF2B5EF4-FFF2-40B4-BE49-F238E27FC236}">
              <a16:creationId xmlns:a16="http://schemas.microsoft.com/office/drawing/2014/main" id="{5A404801-01E0-4AEC-8CC7-59EFACDB6473}"/>
            </a:ext>
          </a:extLst>
        </xdr:cNvPr>
        <xdr:cNvCxnSpPr>
          <a:endCxn id="58" idx="4"/>
        </xdr:cNvCxnSpPr>
      </xdr:nvCxnSpPr>
      <xdr:spPr>
        <a:xfrm flipH="1" flipV="1">
          <a:off x="7796794" y="3645193"/>
          <a:ext cx="21326" cy="530567"/>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272924</xdr:colOff>
      <xdr:row>19</xdr:row>
      <xdr:rowOff>6076</xdr:rowOff>
    </xdr:from>
    <xdr:to>
      <xdr:col>15</xdr:col>
      <xdr:colOff>381000</xdr:colOff>
      <xdr:row>22</xdr:row>
      <xdr:rowOff>85725</xdr:rowOff>
    </xdr:to>
    <xdr:cxnSp macro="">
      <xdr:nvCxnSpPr>
        <xdr:cNvPr id="119" name="Straight Connector 118">
          <a:extLst>
            <a:ext uri="{FF2B5EF4-FFF2-40B4-BE49-F238E27FC236}">
              <a16:creationId xmlns:a16="http://schemas.microsoft.com/office/drawing/2014/main" id="{7516DAE4-82B1-4716-9057-5D3968CAA16F}"/>
            </a:ext>
          </a:extLst>
        </xdr:cNvPr>
        <xdr:cNvCxnSpPr>
          <a:endCxn id="58" idx="5"/>
        </xdr:cNvCxnSpPr>
      </xdr:nvCxnSpPr>
      <xdr:spPr>
        <a:xfrm flipH="1" flipV="1">
          <a:off x="8197724" y="3444601"/>
          <a:ext cx="1327276" cy="622574"/>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472440</xdr:colOff>
      <xdr:row>20</xdr:row>
      <xdr:rowOff>152400</xdr:rowOff>
    </xdr:from>
    <xdr:to>
      <xdr:col>9</xdr:col>
      <xdr:colOff>582840</xdr:colOff>
      <xdr:row>22</xdr:row>
      <xdr:rowOff>53340</xdr:rowOff>
    </xdr:to>
    <xdr:sp macro="" textlink="">
      <xdr:nvSpPr>
        <xdr:cNvPr id="137" name="Rectangle: Rounded Corners 136">
          <a:extLst>
            <a:ext uri="{FF2B5EF4-FFF2-40B4-BE49-F238E27FC236}">
              <a16:creationId xmlns:a16="http://schemas.microsoft.com/office/drawing/2014/main" id="{025F6CE2-C316-42D0-8DE7-2F7C7E21FD3E}"/>
            </a:ext>
          </a:extLst>
        </xdr:cNvPr>
        <xdr:cNvSpPr/>
      </xdr:nvSpPr>
      <xdr:spPr>
        <a:xfrm>
          <a:off x="5349240" y="38100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Advertising</a:t>
          </a:r>
        </a:p>
      </xdr:txBody>
    </xdr:sp>
    <xdr:clientData/>
  </xdr:twoCellAnchor>
  <xdr:twoCellAnchor editAs="absolute">
    <xdr:from>
      <xdr:col>10</xdr:col>
      <xdr:colOff>38100</xdr:colOff>
      <xdr:row>10</xdr:row>
      <xdr:rowOff>152400</xdr:rowOff>
    </xdr:from>
    <xdr:to>
      <xdr:col>10</xdr:col>
      <xdr:colOff>601980</xdr:colOff>
      <xdr:row>12</xdr:row>
      <xdr:rowOff>53340</xdr:rowOff>
    </xdr:to>
    <xdr:sp macro="" textlink="">
      <xdr:nvSpPr>
        <xdr:cNvPr id="138" name="Rectangle: Rounded Corners 137">
          <a:extLst>
            <a:ext uri="{FF2B5EF4-FFF2-40B4-BE49-F238E27FC236}">
              <a16:creationId xmlns:a16="http://schemas.microsoft.com/office/drawing/2014/main" id="{44D6CF9B-D6DE-44A3-A873-C5C5E1DC7DF1}"/>
            </a:ext>
          </a:extLst>
        </xdr:cNvPr>
        <xdr:cNvSpPr/>
      </xdr:nvSpPr>
      <xdr:spPr>
        <a:xfrm>
          <a:off x="6134100" y="1981200"/>
          <a:ext cx="56388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b="1">
              <a:latin typeface="Times New Roman" panose="02020603050405020304" pitchFamily="18" charset="0"/>
              <a:cs typeface="Times New Roman" panose="02020603050405020304" pitchFamily="18" charset="0"/>
            </a:rPr>
            <a:t>Renting</a:t>
          </a:r>
        </a:p>
      </xdr:txBody>
    </xdr:sp>
    <xdr:clientData/>
  </xdr:twoCellAnchor>
  <xdr:twoCellAnchor editAs="absolute">
    <xdr:from>
      <xdr:col>12</xdr:col>
      <xdr:colOff>91440</xdr:colOff>
      <xdr:row>8</xdr:row>
      <xdr:rowOff>152400</xdr:rowOff>
    </xdr:from>
    <xdr:to>
      <xdr:col>13</xdr:col>
      <xdr:colOff>201840</xdr:colOff>
      <xdr:row>10</xdr:row>
      <xdr:rowOff>53340</xdr:rowOff>
    </xdr:to>
    <xdr:sp macro="" textlink="">
      <xdr:nvSpPr>
        <xdr:cNvPr id="139" name="Rectangle: Rounded Corners 138">
          <a:extLst>
            <a:ext uri="{FF2B5EF4-FFF2-40B4-BE49-F238E27FC236}">
              <a16:creationId xmlns:a16="http://schemas.microsoft.com/office/drawing/2014/main" id="{B0DCAC43-4870-4464-A90F-2461B1840749}"/>
            </a:ext>
          </a:extLst>
        </xdr:cNvPr>
        <xdr:cNvSpPr/>
      </xdr:nvSpPr>
      <xdr:spPr>
        <a:xfrm>
          <a:off x="7406640" y="161544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Usage fees</a:t>
          </a:r>
        </a:p>
      </xdr:txBody>
    </xdr:sp>
    <xdr:clientData/>
  </xdr:twoCellAnchor>
  <xdr:twoCellAnchor editAs="absolute">
    <xdr:from>
      <xdr:col>14</xdr:col>
      <xdr:colOff>213360</xdr:colOff>
      <xdr:row>11</xdr:row>
      <xdr:rowOff>7620</xdr:rowOff>
    </xdr:from>
    <xdr:to>
      <xdr:col>15</xdr:col>
      <xdr:colOff>457200</xdr:colOff>
      <xdr:row>12</xdr:row>
      <xdr:rowOff>91440</xdr:rowOff>
    </xdr:to>
    <xdr:sp macro="" textlink="">
      <xdr:nvSpPr>
        <xdr:cNvPr id="140" name="Rectangle: Rounded Corners 139">
          <a:extLst>
            <a:ext uri="{FF2B5EF4-FFF2-40B4-BE49-F238E27FC236}">
              <a16:creationId xmlns:a16="http://schemas.microsoft.com/office/drawing/2014/main" id="{B0146ABA-237B-4ED7-9F68-F101237D18D0}"/>
            </a:ext>
          </a:extLst>
        </xdr:cNvPr>
        <xdr:cNvSpPr/>
      </xdr:nvSpPr>
      <xdr:spPr>
        <a:xfrm>
          <a:off x="8747760" y="2019300"/>
          <a:ext cx="85344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Subscription</a:t>
          </a:r>
        </a:p>
      </xdr:txBody>
    </xdr:sp>
    <xdr:clientData/>
  </xdr:twoCellAnchor>
  <xdr:twoCellAnchor editAs="absolute">
    <xdr:from>
      <xdr:col>12</xdr:col>
      <xdr:colOff>160020</xdr:colOff>
      <xdr:row>25</xdr:row>
      <xdr:rowOff>114300</xdr:rowOff>
    </xdr:from>
    <xdr:to>
      <xdr:col>13</xdr:col>
      <xdr:colOff>270420</xdr:colOff>
      <xdr:row>27</xdr:row>
      <xdr:rowOff>15240</xdr:rowOff>
    </xdr:to>
    <xdr:sp macro="" textlink="">
      <xdr:nvSpPr>
        <xdr:cNvPr id="141" name="Rectangle: Rounded Corners 140">
          <a:extLst>
            <a:ext uri="{FF2B5EF4-FFF2-40B4-BE49-F238E27FC236}">
              <a16:creationId xmlns:a16="http://schemas.microsoft.com/office/drawing/2014/main" id="{51FC36A5-0F49-4CEF-A5A1-518C5282853D}"/>
            </a:ext>
          </a:extLst>
        </xdr:cNvPr>
        <xdr:cNvSpPr/>
      </xdr:nvSpPr>
      <xdr:spPr>
        <a:xfrm>
          <a:off x="7475220" y="46863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Licensing</a:t>
          </a:r>
        </a:p>
      </xdr:txBody>
    </xdr:sp>
    <xdr:clientData/>
  </xdr:twoCellAnchor>
  <xdr:twoCellAnchor editAs="absolute">
    <xdr:from>
      <xdr:col>15</xdr:col>
      <xdr:colOff>403860</xdr:colOff>
      <xdr:row>23</xdr:row>
      <xdr:rowOff>15240</xdr:rowOff>
    </xdr:from>
    <xdr:to>
      <xdr:col>16</xdr:col>
      <xdr:colOff>514260</xdr:colOff>
      <xdr:row>24</xdr:row>
      <xdr:rowOff>99060</xdr:rowOff>
    </xdr:to>
    <xdr:sp macro="" textlink="">
      <xdr:nvSpPr>
        <xdr:cNvPr id="142" name="Rectangle: Rounded Corners 141">
          <a:extLst>
            <a:ext uri="{FF2B5EF4-FFF2-40B4-BE49-F238E27FC236}">
              <a16:creationId xmlns:a16="http://schemas.microsoft.com/office/drawing/2014/main" id="{B5712A9C-A1DA-449D-8848-C14D57EB55AB}"/>
            </a:ext>
          </a:extLst>
        </xdr:cNvPr>
        <xdr:cNvSpPr/>
      </xdr:nvSpPr>
      <xdr:spPr>
        <a:xfrm>
          <a:off x="9547860" y="422148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 b="1">
              <a:latin typeface="Times New Roman" panose="02020603050405020304" pitchFamily="18" charset="0"/>
              <a:cs typeface="Times New Roman" panose="02020603050405020304" pitchFamily="18" charset="0"/>
            </a:rPr>
            <a:t>Asset sale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487200</xdr:colOff>
      <xdr:row>1</xdr:row>
      <xdr:rowOff>177120</xdr:rowOff>
    </xdr:to>
    <xdr:grpSp>
      <xdr:nvGrpSpPr>
        <xdr:cNvPr id="14" name="Group 13">
          <a:extLst>
            <a:ext uri="{FF2B5EF4-FFF2-40B4-BE49-F238E27FC236}">
              <a16:creationId xmlns:a16="http://schemas.microsoft.com/office/drawing/2014/main" id="{8CAEC887-0F63-4089-8209-72D5B253680F}"/>
            </a:ext>
          </a:extLst>
        </xdr:cNvPr>
        <xdr:cNvGrpSpPr/>
      </xdr:nvGrpSpPr>
      <xdr:grpSpPr>
        <a:xfrm>
          <a:off x="0" y="0"/>
          <a:ext cx="14508000" cy="360000"/>
          <a:chOff x="15240" y="7620"/>
          <a:chExt cx="14508000" cy="360000"/>
        </a:xfrm>
      </xdr:grpSpPr>
      <xdr:sp macro="" textlink="">
        <xdr:nvSpPr>
          <xdr:cNvPr id="15" name="Rectangle 14">
            <a:extLst>
              <a:ext uri="{FF2B5EF4-FFF2-40B4-BE49-F238E27FC236}">
                <a16:creationId xmlns:a16="http://schemas.microsoft.com/office/drawing/2014/main" id="{1E85040A-B5EF-8B3F-E4EC-BBB3C3B897C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 name="Picture 15">
            <a:extLst>
              <a:ext uri="{FF2B5EF4-FFF2-40B4-BE49-F238E27FC236}">
                <a16:creationId xmlns:a16="http://schemas.microsoft.com/office/drawing/2014/main" id="{A05AFF73-39CC-498F-94F9-59E7F14113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17" name="TextBox 16">
            <a:extLst>
              <a:ext uri="{FF2B5EF4-FFF2-40B4-BE49-F238E27FC236}">
                <a16:creationId xmlns:a16="http://schemas.microsoft.com/office/drawing/2014/main" id="{4D0C3CF7-A200-F497-E94D-9133316A5148}"/>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18" name="TextBox 17">
            <a:hlinkClick xmlns:r="http://schemas.openxmlformats.org/officeDocument/2006/relationships" r:id="rId2"/>
            <a:extLst>
              <a:ext uri="{FF2B5EF4-FFF2-40B4-BE49-F238E27FC236}">
                <a16:creationId xmlns:a16="http://schemas.microsoft.com/office/drawing/2014/main" id="{98F635DB-490D-4ACD-CB59-1E7FE0A28143}"/>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19" name="TextBox 18">
            <a:hlinkClick xmlns:r="http://schemas.openxmlformats.org/officeDocument/2006/relationships" r:id="rId3" tooltip="GeoGraphically"/>
            <a:extLst>
              <a:ext uri="{FF2B5EF4-FFF2-40B4-BE49-F238E27FC236}">
                <a16:creationId xmlns:a16="http://schemas.microsoft.com/office/drawing/2014/main" id="{B80A3065-B3BC-B9AE-FACA-C63B7CDDB619}"/>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20" name="TextBox 19">
            <a:hlinkClick xmlns:r="http://schemas.openxmlformats.org/officeDocument/2006/relationships" r:id="rId4" tooltip="Sales Process"/>
            <a:extLst>
              <a:ext uri="{FF2B5EF4-FFF2-40B4-BE49-F238E27FC236}">
                <a16:creationId xmlns:a16="http://schemas.microsoft.com/office/drawing/2014/main" id="{99A0A26C-BCF1-926B-7BE9-6C39FD0CD016}"/>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21" name="TextBox 20">
            <a:hlinkClick xmlns:r="http://schemas.openxmlformats.org/officeDocument/2006/relationships" r:id="rId5" tooltip="Projects Status"/>
            <a:extLst>
              <a:ext uri="{FF2B5EF4-FFF2-40B4-BE49-F238E27FC236}">
                <a16:creationId xmlns:a16="http://schemas.microsoft.com/office/drawing/2014/main" id="{C8CDD434-B7DE-3751-8EF8-BA0D47E489C5}"/>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22" name="Freeform: Shape 21">
            <a:extLst>
              <a:ext uri="{FF2B5EF4-FFF2-40B4-BE49-F238E27FC236}">
                <a16:creationId xmlns:a16="http://schemas.microsoft.com/office/drawing/2014/main" id="{61F9C80D-26CA-C92A-4B93-C7848E9B32BA}"/>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23" name="Freeform: Shape 22">
            <a:extLst>
              <a:ext uri="{FF2B5EF4-FFF2-40B4-BE49-F238E27FC236}">
                <a16:creationId xmlns:a16="http://schemas.microsoft.com/office/drawing/2014/main" id="{8249DEA3-815C-3F3F-ADF1-FC67CBFE0A56}"/>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24" name="TextBox 23">
            <a:hlinkClick xmlns:r="http://schemas.openxmlformats.org/officeDocument/2006/relationships" r:id="rId6"/>
            <a:extLst>
              <a:ext uri="{FF2B5EF4-FFF2-40B4-BE49-F238E27FC236}">
                <a16:creationId xmlns:a16="http://schemas.microsoft.com/office/drawing/2014/main" id="{9A27528D-2B8A-7DEE-B302-C39EA3144692}"/>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25" name="Rectangle: Rounded Corners 24">
            <a:extLst>
              <a:ext uri="{FF2B5EF4-FFF2-40B4-BE49-F238E27FC236}">
                <a16:creationId xmlns:a16="http://schemas.microsoft.com/office/drawing/2014/main" id="{CAFADE9E-B63D-9AB8-06AE-71F878E361E5}"/>
              </a:ext>
            </a:extLst>
          </xdr:cNvPr>
          <xdr:cNvSpPr/>
        </xdr:nvSpPr>
        <xdr:spPr>
          <a:xfrm>
            <a:off x="13365480" y="297180"/>
            <a:ext cx="756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487200</xdr:colOff>
      <xdr:row>1</xdr:row>
      <xdr:rowOff>177120</xdr:rowOff>
    </xdr:to>
    <xdr:grpSp>
      <xdr:nvGrpSpPr>
        <xdr:cNvPr id="38" name="Group 37">
          <a:extLst>
            <a:ext uri="{FF2B5EF4-FFF2-40B4-BE49-F238E27FC236}">
              <a16:creationId xmlns:a16="http://schemas.microsoft.com/office/drawing/2014/main" id="{8EAAE90E-11F9-465B-93DC-A9A47055C732}"/>
            </a:ext>
          </a:extLst>
        </xdr:cNvPr>
        <xdr:cNvGrpSpPr/>
      </xdr:nvGrpSpPr>
      <xdr:grpSpPr>
        <a:xfrm>
          <a:off x="0" y="0"/>
          <a:ext cx="14508000" cy="360000"/>
          <a:chOff x="15240" y="7620"/>
          <a:chExt cx="14508000" cy="360000"/>
        </a:xfrm>
      </xdr:grpSpPr>
      <xdr:sp macro="" textlink="">
        <xdr:nvSpPr>
          <xdr:cNvPr id="39" name="Rectangle 38">
            <a:extLst>
              <a:ext uri="{FF2B5EF4-FFF2-40B4-BE49-F238E27FC236}">
                <a16:creationId xmlns:a16="http://schemas.microsoft.com/office/drawing/2014/main" id="{DBBC7C7E-EE74-01AA-5326-D6C569145B8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0" name="Picture 39">
            <a:extLst>
              <a:ext uri="{FF2B5EF4-FFF2-40B4-BE49-F238E27FC236}">
                <a16:creationId xmlns:a16="http://schemas.microsoft.com/office/drawing/2014/main" id="{53AB9C92-177A-19F3-ED1E-3C4391CFD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41" name="TextBox 40">
            <a:extLst>
              <a:ext uri="{FF2B5EF4-FFF2-40B4-BE49-F238E27FC236}">
                <a16:creationId xmlns:a16="http://schemas.microsoft.com/office/drawing/2014/main" id="{39015D74-FDC3-053B-A1A9-8ADCE691DB13}"/>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42" name="TextBox 41">
            <a:hlinkClick xmlns:r="http://schemas.openxmlformats.org/officeDocument/2006/relationships" r:id="rId2"/>
            <a:extLst>
              <a:ext uri="{FF2B5EF4-FFF2-40B4-BE49-F238E27FC236}">
                <a16:creationId xmlns:a16="http://schemas.microsoft.com/office/drawing/2014/main" id="{0CC82AED-4A5C-51D1-877B-A7CCC0DD4BC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43" name="TextBox 42">
            <a:hlinkClick xmlns:r="http://schemas.openxmlformats.org/officeDocument/2006/relationships" r:id="rId3" tooltip="GeoGraphically"/>
            <a:extLst>
              <a:ext uri="{FF2B5EF4-FFF2-40B4-BE49-F238E27FC236}">
                <a16:creationId xmlns:a16="http://schemas.microsoft.com/office/drawing/2014/main" id="{67B3233C-9508-4F45-202B-FDC5BC39B943}"/>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44" name="TextBox 43">
            <a:hlinkClick xmlns:r="http://schemas.openxmlformats.org/officeDocument/2006/relationships" r:id="rId4" tooltip="Sales Process"/>
            <a:extLst>
              <a:ext uri="{FF2B5EF4-FFF2-40B4-BE49-F238E27FC236}">
                <a16:creationId xmlns:a16="http://schemas.microsoft.com/office/drawing/2014/main" id="{5D560B93-C30D-81D0-D778-EDF30EC04181}"/>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45" name="TextBox 44">
            <a:hlinkClick xmlns:r="http://schemas.openxmlformats.org/officeDocument/2006/relationships" r:id="rId5" tooltip="Projects Status"/>
            <a:extLst>
              <a:ext uri="{FF2B5EF4-FFF2-40B4-BE49-F238E27FC236}">
                <a16:creationId xmlns:a16="http://schemas.microsoft.com/office/drawing/2014/main" id="{6740F5DD-1251-7BFA-3934-C145186EA577}"/>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46" name="Freeform: Shape 45">
            <a:extLst>
              <a:ext uri="{FF2B5EF4-FFF2-40B4-BE49-F238E27FC236}">
                <a16:creationId xmlns:a16="http://schemas.microsoft.com/office/drawing/2014/main" id="{B36E54BC-140C-68A1-AF4A-F60406D374F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47" name="Freeform: Shape 46">
            <a:extLst>
              <a:ext uri="{FF2B5EF4-FFF2-40B4-BE49-F238E27FC236}">
                <a16:creationId xmlns:a16="http://schemas.microsoft.com/office/drawing/2014/main" id="{94B9DCB1-C467-D61A-3A86-75419273466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48" name="TextBox 47">
            <a:hlinkClick xmlns:r="http://schemas.openxmlformats.org/officeDocument/2006/relationships" r:id="rId6"/>
            <a:extLst>
              <a:ext uri="{FF2B5EF4-FFF2-40B4-BE49-F238E27FC236}">
                <a16:creationId xmlns:a16="http://schemas.microsoft.com/office/drawing/2014/main" id="{32911786-7FBC-9C00-655D-65A34D951AC5}"/>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49" name="Rectangle: Rounded Corners 48">
            <a:extLst>
              <a:ext uri="{FF2B5EF4-FFF2-40B4-BE49-F238E27FC236}">
                <a16:creationId xmlns:a16="http://schemas.microsoft.com/office/drawing/2014/main" id="{CDA7C6AF-8F8B-BB64-4B37-009624AECB82}"/>
              </a:ext>
            </a:extLst>
          </xdr:cNvPr>
          <xdr:cNvSpPr/>
        </xdr:nvSpPr>
        <xdr:spPr>
          <a:xfrm>
            <a:off x="12435840" y="297180"/>
            <a:ext cx="756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487200</xdr:colOff>
      <xdr:row>1</xdr:row>
      <xdr:rowOff>177120</xdr:rowOff>
    </xdr:to>
    <xdr:grpSp>
      <xdr:nvGrpSpPr>
        <xdr:cNvPr id="2" name="Group 1">
          <a:extLst>
            <a:ext uri="{FF2B5EF4-FFF2-40B4-BE49-F238E27FC236}">
              <a16:creationId xmlns:a16="http://schemas.microsoft.com/office/drawing/2014/main" id="{B9CE6711-65D2-477B-AFE0-8713B609E230}"/>
            </a:ext>
          </a:extLst>
        </xdr:cNvPr>
        <xdr:cNvGrpSpPr/>
      </xdr:nvGrpSpPr>
      <xdr:grpSpPr>
        <a:xfrm>
          <a:off x="0" y="0"/>
          <a:ext cx="14508000" cy="360000"/>
          <a:chOff x="15240" y="7620"/>
          <a:chExt cx="14508000" cy="360000"/>
        </a:xfrm>
      </xdr:grpSpPr>
      <xdr:sp macro="" textlink="">
        <xdr:nvSpPr>
          <xdr:cNvPr id="3" name="Rectangle 2">
            <a:extLst>
              <a:ext uri="{FF2B5EF4-FFF2-40B4-BE49-F238E27FC236}">
                <a16:creationId xmlns:a16="http://schemas.microsoft.com/office/drawing/2014/main" id="{1304612F-32E5-AF67-686A-FD47E26B002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9FD51BE7-9BFD-0118-648E-C4A047EB3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extLst>
              <a:ext uri="{FF2B5EF4-FFF2-40B4-BE49-F238E27FC236}">
                <a16:creationId xmlns:a16="http://schemas.microsoft.com/office/drawing/2014/main" id="{5606FAED-A14A-156C-1941-B725BF6689C7}"/>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E4145B8-B469-CE91-D8C7-E48386A90C6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787F39D9-6C5D-6728-DC95-6CD7BCE29F0A}"/>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78B4954E-5F3A-1B8C-57B6-79B46D67F7C8}"/>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25BC603B-DF63-016B-0D3E-DCE7672BFD2A}"/>
              </a:ext>
            </a:extLst>
          </xdr:cNvPr>
          <xdr:cNvSpPr txBox="1"/>
        </xdr:nvSpPr>
        <xdr:spPr>
          <a:xfrm>
            <a:off x="13213080" y="4572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Projects Status</a:t>
            </a:r>
          </a:p>
        </xdr:txBody>
      </xdr:sp>
      <xdr:sp macro="" textlink="">
        <xdr:nvSpPr>
          <xdr:cNvPr id="10" name="Freeform: Shape 9">
            <a:extLst>
              <a:ext uri="{FF2B5EF4-FFF2-40B4-BE49-F238E27FC236}">
                <a16:creationId xmlns:a16="http://schemas.microsoft.com/office/drawing/2014/main" id="{F835B382-48C3-F2BE-CE42-AD8CBF977E86}"/>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11" name="Freeform: Shape 10">
            <a:extLst>
              <a:ext uri="{FF2B5EF4-FFF2-40B4-BE49-F238E27FC236}">
                <a16:creationId xmlns:a16="http://schemas.microsoft.com/office/drawing/2014/main" id="{EFF9DE6D-6912-0233-132E-F039F7A1F22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2" name="TextBox 11">
            <a:hlinkClick xmlns:r="http://schemas.openxmlformats.org/officeDocument/2006/relationships" r:id="rId6"/>
            <a:extLst>
              <a:ext uri="{FF2B5EF4-FFF2-40B4-BE49-F238E27FC236}">
                <a16:creationId xmlns:a16="http://schemas.microsoft.com/office/drawing/2014/main" id="{08DC771D-F7CF-C014-91BB-2CBD5A4015FD}"/>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3" name="Rectangle: Rounded Corners 12">
            <a:extLst>
              <a:ext uri="{FF2B5EF4-FFF2-40B4-BE49-F238E27FC236}">
                <a16:creationId xmlns:a16="http://schemas.microsoft.com/office/drawing/2014/main" id="{7932F03C-7F6E-C5D7-8CB8-327C48F3FD20}"/>
              </a:ext>
            </a:extLst>
          </xdr:cNvPr>
          <xdr:cNvSpPr/>
        </xdr:nvSpPr>
        <xdr:spPr>
          <a:xfrm>
            <a:off x="11452860" y="297180"/>
            <a:ext cx="792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22860</xdr:colOff>
      <xdr:row>24</xdr:row>
      <xdr:rowOff>76200</xdr:rowOff>
    </xdr:from>
    <xdr:to>
      <xdr:col>6</xdr:col>
      <xdr:colOff>76200</xdr:colOff>
      <xdr:row>40</xdr:row>
      <xdr:rowOff>175260</xdr:rowOff>
    </xdr:to>
    <xdr:grpSp>
      <xdr:nvGrpSpPr>
        <xdr:cNvPr id="48" name="Group 47">
          <a:extLst>
            <a:ext uri="{FF2B5EF4-FFF2-40B4-BE49-F238E27FC236}">
              <a16:creationId xmlns:a16="http://schemas.microsoft.com/office/drawing/2014/main" id="{2185EF0B-4241-AB6B-FAA5-294B6BBEA484}"/>
            </a:ext>
          </a:extLst>
        </xdr:cNvPr>
        <xdr:cNvGrpSpPr/>
      </xdr:nvGrpSpPr>
      <xdr:grpSpPr>
        <a:xfrm>
          <a:off x="22860" y="4465320"/>
          <a:ext cx="3710940" cy="3025140"/>
          <a:chOff x="22860" y="4678680"/>
          <a:chExt cx="3710940" cy="3025140"/>
        </a:xfrm>
      </xdr:grpSpPr>
      <xdr:graphicFrame macro="">
        <xdr:nvGraphicFramePr>
          <xdr:cNvPr id="44" name="Chart 43">
            <a:extLst>
              <a:ext uri="{FF2B5EF4-FFF2-40B4-BE49-F238E27FC236}">
                <a16:creationId xmlns:a16="http://schemas.microsoft.com/office/drawing/2014/main" id="{B2A758E1-19E2-435D-AABE-FEBA92BC0B44}"/>
              </a:ext>
            </a:extLst>
          </xdr:cNvPr>
          <xdr:cNvGraphicFramePr>
            <a:graphicFrameLocks/>
          </xdr:cNvGraphicFramePr>
        </xdr:nvGraphicFramePr>
        <xdr:xfrm>
          <a:off x="22860" y="4678680"/>
          <a:ext cx="3710940" cy="302514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47" name="Group 46">
            <a:extLst>
              <a:ext uri="{FF2B5EF4-FFF2-40B4-BE49-F238E27FC236}">
                <a16:creationId xmlns:a16="http://schemas.microsoft.com/office/drawing/2014/main" id="{9BDACBA8-C551-EB35-29F0-5BC212586B5E}"/>
              </a:ext>
            </a:extLst>
          </xdr:cNvPr>
          <xdr:cNvGrpSpPr/>
        </xdr:nvGrpSpPr>
        <xdr:grpSpPr>
          <a:xfrm>
            <a:off x="1163955" y="5501640"/>
            <a:ext cx="1640205" cy="1219200"/>
            <a:chOff x="1163955" y="5753100"/>
            <a:chExt cx="1640205" cy="1219200"/>
          </a:xfrm>
        </xdr:grpSpPr>
        <xdr:sp macro="" textlink="'pivottables 2'!$G$13">
          <xdr:nvSpPr>
            <xdr:cNvPr id="45" name="TextBox 44">
              <a:extLst>
                <a:ext uri="{FF2B5EF4-FFF2-40B4-BE49-F238E27FC236}">
                  <a16:creationId xmlns:a16="http://schemas.microsoft.com/office/drawing/2014/main" id="{CF614403-8EC9-490C-838F-804CF4E55E5B}"/>
                </a:ext>
              </a:extLst>
            </xdr:cNvPr>
            <xdr:cNvSpPr txBox="1"/>
          </xdr:nvSpPr>
          <xdr:spPr>
            <a:xfrm>
              <a:off x="1438275" y="5753100"/>
              <a:ext cx="1091565"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C819E-4A10-4656-9576-AF79B7A601EE}" type="TxLink">
                <a:rPr lang="en-US" sz="4000" b="1" i="0" u="none" strike="noStrike">
                  <a:solidFill>
                    <a:schemeClr val="bg1"/>
                  </a:solidFill>
                  <a:latin typeface="+mn-lt"/>
                  <a:ea typeface="Calibri"/>
                  <a:cs typeface="Times New Roman" panose="02020603050405020304" pitchFamily="18" charset="0"/>
                </a:rPr>
                <a:pPr algn="ctr"/>
                <a:t>70%</a:t>
              </a:fld>
              <a:endParaRPr lang="en-IN" sz="4000" b="1">
                <a:solidFill>
                  <a:schemeClr val="bg1"/>
                </a:solidFill>
                <a:latin typeface="+mn-lt"/>
                <a:cs typeface="Times New Roman" panose="02020603050405020304" pitchFamily="18" charset="0"/>
              </a:endParaRPr>
            </a:p>
          </xdr:txBody>
        </xdr:sp>
        <xdr:sp macro="" textlink="">
          <xdr:nvSpPr>
            <xdr:cNvPr id="46" name="TextBox 45">
              <a:extLst>
                <a:ext uri="{FF2B5EF4-FFF2-40B4-BE49-F238E27FC236}">
                  <a16:creationId xmlns:a16="http://schemas.microsoft.com/office/drawing/2014/main" id="{FCB96DD3-52FD-4D76-A1A7-E29B4D886194}"/>
                </a:ext>
              </a:extLst>
            </xdr:cNvPr>
            <xdr:cNvSpPr txBox="1"/>
          </xdr:nvSpPr>
          <xdr:spPr>
            <a:xfrm>
              <a:off x="1163955" y="6339840"/>
              <a:ext cx="1640205"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Sales Percentage</a:t>
              </a:r>
              <a:br>
                <a:rPr lang="en-IN" sz="1400">
                  <a:solidFill>
                    <a:schemeClr val="bg1"/>
                  </a:solidFill>
                  <a:latin typeface="Times New Roman" panose="02020603050405020304" pitchFamily="18" charset="0"/>
                  <a:cs typeface="Times New Roman" panose="02020603050405020304" pitchFamily="18" charset="0"/>
                </a:rPr>
              </a:br>
              <a:r>
                <a:rPr lang="en-IN" sz="1400">
                  <a:solidFill>
                    <a:schemeClr val="bg1"/>
                  </a:solidFill>
                  <a:latin typeface="Times New Roman" panose="02020603050405020304" pitchFamily="18" charset="0"/>
                  <a:cs typeface="Times New Roman" panose="02020603050405020304" pitchFamily="18" charset="0"/>
                </a:rPr>
                <a:t>Achieved</a:t>
              </a:r>
            </a:p>
          </xdr:txBody>
        </xdr:sp>
      </xdr:grpSp>
    </xdr:grpSp>
    <xdr:clientData/>
  </xdr:twoCellAnchor>
  <xdr:twoCellAnchor editAs="absolute">
    <xdr:from>
      <xdr:col>0</xdr:col>
      <xdr:colOff>226695</xdr:colOff>
      <xdr:row>4</xdr:row>
      <xdr:rowOff>167640</xdr:rowOff>
    </xdr:from>
    <xdr:to>
      <xdr:col>5</xdr:col>
      <xdr:colOff>106680</xdr:colOff>
      <xdr:row>8</xdr:row>
      <xdr:rowOff>68580</xdr:rowOff>
    </xdr:to>
    <xdr:sp macro="" textlink="">
      <xdr:nvSpPr>
        <xdr:cNvPr id="39" name="TextBox 38">
          <a:extLst>
            <a:ext uri="{FF2B5EF4-FFF2-40B4-BE49-F238E27FC236}">
              <a16:creationId xmlns:a16="http://schemas.microsoft.com/office/drawing/2014/main" id="{DF6077EA-6211-A95F-302F-68207959FE76}"/>
            </a:ext>
          </a:extLst>
        </xdr:cNvPr>
        <xdr:cNvSpPr txBox="1"/>
      </xdr:nvSpPr>
      <xdr:spPr>
        <a:xfrm>
          <a:off x="226695" y="899160"/>
          <a:ext cx="2927985"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latin typeface="Times New Roman" panose="02020603050405020304" pitchFamily="18" charset="0"/>
              <a:cs typeface="Times New Roman" panose="02020603050405020304" pitchFamily="18" charset="0"/>
            </a:rPr>
            <a:t>Financial</a:t>
          </a:r>
          <a:r>
            <a:rPr lang="en-IN" sz="2800" baseline="0">
              <a:solidFill>
                <a:schemeClr val="bg1"/>
              </a:solidFill>
              <a:latin typeface="Times New Roman" panose="02020603050405020304" pitchFamily="18" charset="0"/>
              <a:cs typeface="Times New Roman" panose="02020603050405020304" pitchFamily="18" charset="0"/>
            </a:rPr>
            <a:t> Statistics</a:t>
          </a:r>
          <a:endParaRPr lang="en-IN"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226695</xdr:colOff>
      <xdr:row>7</xdr:row>
      <xdr:rowOff>30480</xdr:rowOff>
    </xdr:from>
    <xdr:to>
      <xdr:col>5</xdr:col>
      <xdr:colOff>60960</xdr:colOff>
      <xdr:row>10</xdr:row>
      <xdr:rowOff>144780</xdr:rowOff>
    </xdr:to>
    <xdr:sp macro="" textlink="'pivottables 2'!F3">
      <xdr:nvSpPr>
        <xdr:cNvPr id="40" name="TextBox 39">
          <a:extLst>
            <a:ext uri="{FF2B5EF4-FFF2-40B4-BE49-F238E27FC236}">
              <a16:creationId xmlns:a16="http://schemas.microsoft.com/office/drawing/2014/main" id="{BC976BCE-EE3E-6B28-35A1-4E5896625D73}"/>
            </a:ext>
          </a:extLst>
        </xdr:cNvPr>
        <xdr:cNvSpPr txBox="1"/>
      </xdr:nvSpPr>
      <xdr:spPr>
        <a:xfrm>
          <a:off x="226695" y="1310640"/>
          <a:ext cx="2882265"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38F9C0-66E2-41B4-A81B-E86C82ED645F}" type="TxLink">
            <a:rPr lang="en-US" sz="4000" b="0" i="0" u="none" strike="noStrike">
              <a:solidFill>
                <a:schemeClr val="bg1"/>
              </a:solidFill>
              <a:latin typeface="Arial" panose="020B0604020202020204" pitchFamily="34" charset="0"/>
              <a:ea typeface="Calibri"/>
              <a:cs typeface="Arial" panose="020B0604020202020204" pitchFamily="34" charset="0"/>
            </a:rPr>
            <a:pPr algn="l"/>
            <a:t>$ 53,01,192</a:t>
          </a:fld>
          <a:endParaRPr lang="en-IN" sz="4000" b="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226695</xdr:colOff>
      <xdr:row>11</xdr:row>
      <xdr:rowOff>30480</xdr:rowOff>
    </xdr:from>
    <xdr:to>
      <xdr:col>4</xdr:col>
      <xdr:colOff>592455</xdr:colOff>
      <xdr:row>13</xdr:row>
      <xdr:rowOff>106680</xdr:rowOff>
    </xdr:to>
    <mc:AlternateContent xmlns:mc="http://schemas.openxmlformats.org/markup-compatibility/2006">
      <mc:Choice xmlns:a14="http://schemas.microsoft.com/office/drawing/2010/main" Requires="a14">
        <xdr:graphicFrame macro="">
          <xdr:nvGraphicFramePr>
            <xdr:cNvPr id="41" name="Year 1">
              <a:extLst>
                <a:ext uri="{FF2B5EF4-FFF2-40B4-BE49-F238E27FC236}">
                  <a16:creationId xmlns:a16="http://schemas.microsoft.com/office/drawing/2014/main" id="{EDF2EC11-E565-477E-AE6D-0CA3836C5A4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26695" y="2042160"/>
              <a:ext cx="280416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160020</xdr:colOff>
      <xdr:row>13</xdr:row>
      <xdr:rowOff>129540</xdr:rowOff>
    </xdr:from>
    <xdr:to>
      <xdr:col>5</xdr:col>
      <xdr:colOff>91440</xdr:colOff>
      <xdr:row>15</xdr:row>
      <xdr:rowOff>159780</xdr:rowOff>
    </xdr:to>
    <xdr:graphicFrame macro="">
      <xdr:nvGraphicFramePr>
        <xdr:cNvPr id="42" name="Chart 41">
          <a:extLst>
            <a:ext uri="{FF2B5EF4-FFF2-40B4-BE49-F238E27FC236}">
              <a16:creationId xmlns:a16="http://schemas.microsoft.com/office/drawing/2014/main" id="{0A988E92-5F54-4438-9A40-DE063132B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140969</xdr:colOff>
      <xdr:row>16</xdr:row>
      <xdr:rowOff>106680</xdr:rowOff>
    </xdr:from>
    <xdr:to>
      <xdr:col>5</xdr:col>
      <xdr:colOff>184785</xdr:colOff>
      <xdr:row>23</xdr:row>
      <xdr:rowOff>91440</xdr:rowOff>
    </xdr:to>
    <xdr:grpSp>
      <xdr:nvGrpSpPr>
        <xdr:cNvPr id="2903" name="Group 2902">
          <a:extLst>
            <a:ext uri="{FF2B5EF4-FFF2-40B4-BE49-F238E27FC236}">
              <a16:creationId xmlns:a16="http://schemas.microsoft.com/office/drawing/2014/main" id="{41FD562C-990B-21E3-40B0-FCB7938B354E}"/>
            </a:ext>
          </a:extLst>
        </xdr:cNvPr>
        <xdr:cNvGrpSpPr/>
      </xdr:nvGrpSpPr>
      <xdr:grpSpPr>
        <a:xfrm>
          <a:off x="140969" y="3032760"/>
          <a:ext cx="3091816" cy="1264920"/>
          <a:chOff x="140969" y="3368040"/>
          <a:chExt cx="3091816" cy="1264920"/>
        </a:xfrm>
      </xdr:grpSpPr>
      <xdr:grpSp>
        <xdr:nvGrpSpPr>
          <xdr:cNvPr id="38" name="Group 37">
            <a:extLst>
              <a:ext uri="{FF2B5EF4-FFF2-40B4-BE49-F238E27FC236}">
                <a16:creationId xmlns:a16="http://schemas.microsoft.com/office/drawing/2014/main" id="{2FB4FEB2-A3A7-D34F-87A4-B2CB541AECA7}"/>
              </a:ext>
            </a:extLst>
          </xdr:cNvPr>
          <xdr:cNvGrpSpPr/>
        </xdr:nvGrpSpPr>
        <xdr:grpSpPr>
          <a:xfrm>
            <a:off x="226695" y="3368040"/>
            <a:ext cx="3006090" cy="1264920"/>
            <a:chOff x="994410" y="2156460"/>
            <a:chExt cx="2127393" cy="1920779"/>
          </a:xfrm>
        </xdr:grpSpPr>
        <xdr:grpSp>
          <xdr:nvGrpSpPr>
            <xdr:cNvPr id="17" name="Group 16">
              <a:extLst>
                <a:ext uri="{FF2B5EF4-FFF2-40B4-BE49-F238E27FC236}">
                  <a16:creationId xmlns:a16="http://schemas.microsoft.com/office/drawing/2014/main" id="{84955948-39F8-C41E-223D-7722242280F2}"/>
                </a:ext>
              </a:extLst>
            </xdr:cNvPr>
            <xdr:cNvGrpSpPr/>
          </xdr:nvGrpSpPr>
          <xdr:grpSpPr>
            <a:xfrm>
              <a:off x="994410" y="2156460"/>
              <a:ext cx="2127393" cy="320579"/>
              <a:chOff x="1021080" y="2156460"/>
              <a:chExt cx="2127393" cy="320579"/>
            </a:xfrm>
          </xdr:grpSpPr>
          <xdr:sp macro="" textlink="'pivottables 2'!B3">
            <xdr:nvSpPr>
              <xdr:cNvPr id="14" name="Rectangle 13">
                <a:extLst>
                  <a:ext uri="{FF2B5EF4-FFF2-40B4-BE49-F238E27FC236}">
                    <a16:creationId xmlns:a16="http://schemas.microsoft.com/office/drawing/2014/main" id="{07A8CA1E-EB28-53C5-5D49-D228758AC231}"/>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B2D142-0F15-425C-B7DB-9832FC0133E5}" type="TxLink">
                  <a:rPr lang="en-US" sz="1100" b="0" i="0" u="none" strike="noStrike">
                    <a:solidFill>
                      <a:schemeClr val="bg1"/>
                    </a:solidFill>
                    <a:latin typeface="Calibri"/>
                    <a:ea typeface="Calibri"/>
                    <a:cs typeface="Calibri"/>
                  </a:rPr>
                  <a:pPr algn="l"/>
                  <a:t>Brazil</a:t>
                </a:fld>
                <a:endParaRPr lang="en-IN" sz="1050">
                  <a:solidFill>
                    <a:schemeClr val="bg1"/>
                  </a:solidFill>
                </a:endParaRPr>
              </a:p>
            </xdr:txBody>
          </xdr:sp>
          <xdr:sp macro="" textlink="'pivottables 2'!C3">
            <xdr:nvSpPr>
              <xdr:cNvPr id="15" name="Rectangle 14">
                <a:extLst>
                  <a:ext uri="{FF2B5EF4-FFF2-40B4-BE49-F238E27FC236}">
                    <a16:creationId xmlns:a16="http://schemas.microsoft.com/office/drawing/2014/main" id="{08247ED6-F4F2-4CAD-A143-91F3CC86381F}"/>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F7071C0-EAC8-461C-805B-060665B4DCBE}" type="TxLink">
                  <a:rPr lang="en-US" sz="1100" b="0" i="0" u="none" strike="noStrike">
                    <a:solidFill>
                      <a:srgbClr val="FFFFFF"/>
                    </a:solidFill>
                    <a:latin typeface="Calibri"/>
                    <a:ea typeface="Calibri"/>
                    <a:cs typeface="Calibri"/>
                  </a:rPr>
                  <a:pPr algn="l"/>
                  <a:t>516888</a:t>
                </a:fld>
                <a:endParaRPr lang="en-IN" sz="1050">
                  <a:solidFill>
                    <a:schemeClr val="bg1"/>
                  </a:solidFill>
                </a:endParaRPr>
              </a:p>
            </xdr:txBody>
          </xdr:sp>
          <xdr:sp macro="" textlink="'pivottables 2'!D3">
            <xdr:nvSpPr>
              <xdr:cNvPr id="16" name="Rectangle 15">
                <a:extLst>
                  <a:ext uri="{FF2B5EF4-FFF2-40B4-BE49-F238E27FC236}">
                    <a16:creationId xmlns:a16="http://schemas.microsoft.com/office/drawing/2014/main" id="{4B617BC6-879B-436E-8AC8-86D3AB5C99D4}"/>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CD2E89-5E85-4106-A683-ED1824F581DE}" type="TxLink">
                  <a:rPr lang="en-US" sz="1100" b="0" i="0" u="none" strike="noStrike">
                    <a:solidFill>
                      <a:srgbClr val="FFFFFF"/>
                    </a:solidFill>
                    <a:latin typeface="Calibri"/>
                    <a:ea typeface="Calibri"/>
                    <a:cs typeface="Calibri"/>
                  </a:rPr>
                  <a:pPr algn="l"/>
                  <a:t>9.75%</a:t>
                </a:fld>
                <a:endParaRPr lang="en-IN" sz="1050">
                  <a:solidFill>
                    <a:schemeClr val="bg1"/>
                  </a:solidFill>
                </a:endParaRPr>
              </a:p>
            </xdr:txBody>
          </xdr:sp>
        </xdr:grpSp>
        <xdr:grpSp>
          <xdr:nvGrpSpPr>
            <xdr:cNvPr id="18" name="Group 17">
              <a:extLst>
                <a:ext uri="{FF2B5EF4-FFF2-40B4-BE49-F238E27FC236}">
                  <a16:creationId xmlns:a16="http://schemas.microsoft.com/office/drawing/2014/main" id="{DE906BCA-DF76-4A44-9CA3-8E2646EC5DF0}"/>
                </a:ext>
              </a:extLst>
            </xdr:cNvPr>
            <xdr:cNvGrpSpPr/>
          </xdr:nvGrpSpPr>
          <xdr:grpSpPr>
            <a:xfrm>
              <a:off x="994410" y="2476500"/>
              <a:ext cx="2127393" cy="320579"/>
              <a:chOff x="1021080" y="2156460"/>
              <a:chExt cx="2127393" cy="320579"/>
            </a:xfrm>
          </xdr:grpSpPr>
          <xdr:sp macro="" textlink="'pivottables 2'!B4">
            <xdr:nvSpPr>
              <xdr:cNvPr id="19" name="Rectangle 18">
                <a:extLst>
                  <a:ext uri="{FF2B5EF4-FFF2-40B4-BE49-F238E27FC236}">
                    <a16:creationId xmlns:a16="http://schemas.microsoft.com/office/drawing/2014/main" id="{7ED4AEEB-7119-7601-F66B-94F8498F9C46}"/>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A07545-B355-465A-9601-47901D242072}" type="TxLink">
                  <a:rPr lang="en-US" sz="1100" b="0" i="0" u="none" strike="noStrike">
                    <a:solidFill>
                      <a:srgbClr val="FFFFFF"/>
                    </a:solidFill>
                    <a:latin typeface="Calibri"/>
                    <a:ea typeface="Calibri"/>
                    <a:cs typeface="Calibri"/>
                  </a:rPr>
                  <a:pPr algn="l"/>
                  <a:t>Canada</a:t>
                </a:fld>
                <a:endParaRPr lang="en-IN" sz="1050">
                  <a:solidFill>
                    <a:schemeClr val="bg1"/>
                  </a:solidFill>
                </a:endParaRPr>
              </a:p>
            </xdr:txBody>
          </xdr:sp>
          <xdr:sp macro="" textlink="'pivottables 2'!C4">
            <xdr:nvSpPr>
              <xdr:cNvPr id="20" name="Rectangle 19">
                <a:extLst>
                  <a:ext uri="{FF2B5EF4-FFF2-40B4-BE49-F238E27FC236}">
                    <a16:creationId xmlns:a16="http://schemas.microsoft.com/office/drawing/2014/main" id="{932BAFB5-05E0-C3DF-D656-B94153CE71F7}"/>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8FD7D4-FD4C-4586-ABFD-1B48C25F25ED}" type="TxLink">
                  <a:rPr lang="en-US" sz="1100" b="0" i="0" u="none" strike="noStrike">
                    <a:solidFill>
                      <a:srgbClr val="FFFFFF"/>
                    </a:solidFill>
                    <a:latin typeface="Calibri"/>
                    <a:ea typeface="Calibri"/>
                    <a:cs typeface="Calibri"/>
                  </a:rPr>
                  <a:pPr algn="l"/>
                  <a:t>523248</a:t>
                </a:fld>
                <a:endParaRPr lang="en-IN" sz="1050">
                  <a:solidFill>
                    <a:schemeClr val="bg1"/>
                  </a:solidFill>
                </a:endParaRPr>
              </a:p>
            </xdr:txBody>
          </xdr:sp>
          <xdr:sp macro="" textlink="'pivottables 2'!D4">
            <xdr:nvSpPr>
              <xdr:cNvPr id="21" name="Rectangle 20">
                <a:extLst>
                  <a:ext uri="{FF2B5EF4-FFF2-40B4-BE49-F238E27FC236}">
                    <a16:creationId xmlns:a16="http://schemas.microsoft.com/office/drawing/2014/main" id="{D3A30B24-A449-7CC0-0545-2DA8B173F7DB}"/>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E83665-E6C6-4842-9EED-7E8B877A1C70}" type="TxLink">
                  <a:rPr lang="en-US" sz="1100" b="0" i="0" u="none" strike="noStrike">
                    <a:solidFill>
                      <a:srgbClr val="FFFFFF"/>
                    </a:solidFill>
                    <a:latin typeface="Calibri"/>
                    <a:ea typeface="Calibri"/>
                    <a:cs typeface="Calibri"/>
                  </a:rPr>
                  <a:pPr algn="l"/>
                  <a:t>9.87%</a:t>
                </a:fld>
                <a:endParaRPr lang="en-IN" sz="1050">
                  <a:solidFill>
                    <a:schemeClr val="bg1"/>
                  </a:solidFill>
                </a:endParaRPr>
              </a:p>
            </xdr:txBody>
          </xdr:sp>
        </xdr:grpSp>
        <xdr:grpSp>
          <xdr:nvGrpSpPr>
            <xdr:cNvPr id="22" name="Group 21">
              <a:extLst>
                <a:ext uri="{FF2B5EF4-FFF2-40B4-BE49-F238E27FC236}">
                  <a16:creationId xmlns:a16="http://schemas.microsoft.com/office/drawing/2014/main" id="{00F67030-DF14-41D4-B47B-2BE336CB2393}"/>
                </a:ext>
              </a:extLst>
            </xdr:cNvPr>
            <xdr:cNvGrpSpPr/>
          </xdr:nvGrpSpPr>
          <xdr:grpSpPr>
            <a:xfrm>
              <a:off x="994410" y="2796540"/>
              <a:ext cx="2127393" cy="343451"/>
              <a:chOff x="1021080" y="2156460"/>
              <a:chExt cx="2127393" cy="343451"/>
            </a:xfrm>
          </xdr:grpSpPr>
          <xdr:sp macro="" textlink="'pivottables 2'!B5">
            <xdr:nvSpPr>
              <xdr:cNvPr id="23" name="Rectangle 22">
                <a:extLst>
                  <a:ext uri="{FF2B5EF4-FFF2-40B4-BE49-F238E27FC236}">
                    <a16:creationId xmlns:a16="http://schemas.microsoft.com/office/drawing/2014/main" id="{81B05443-A6B4-452B-85B0-A003BEAD1D73}"/>
                  </a:ext>
                </a:extLst>
              </xdr:cNvPr>
              <xdr:cNvSpPr/>
            </xdr:nvSpPr>
            <xdr:spPr>
              <a:xfrm>
                <a:off x="1021080" y="2156460"/>
                <a:ext cx="865704" cy="343451"/>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3CEE66-2A68-4952-B706-151E70C8CC61}" type="TxLink">
                  <a:rPr lang="en-US" sz="1100" b="0" i="0" u="none" strike="noStrike">
                    <a:solidFill>
                      <a:srgbClr val="FFFFFF"/>
                    </a:solidFill>
                    <a:latin typeface="Calibri"/>
                    <a:ea typeface="Calibri"/>
                    <a:cs typeface="Calibri"/>
                  </a:rPr>
                  <a:pPr algn="l"/>
                  <a:t>Egypt</a:t>
                </a:fld>
                <a:endParaRPr lang="en-IN" sz="1050">
                  <a:solidFill>
                    <a:schemeClr val="bg1"/>
                  </a:solidFill>
                </a:endParaRPr>
              </a:p>
            </xdr:txBody>
          </xdr:sp>
          <xdr:sp macro="" textlink="'pivottables 2'!C5">
            <xdr:nvSpPr>
              <xdr:cNvPr id="24" name="Rectangle 23">
                <a:extLst>
                  <a:ext uri="{FF2B5EF4-FFF2-40B4-BE49-F238E27FC236}">
                    <a16:creationId xmlns:a16="http://schemas.microsoft.com/office/drawing/2014/main" id="{DBB90741-F530-5AD0-238B-6CCC58301EAF}"/>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7930AA-E310-4E25-8E98-9697EEE4C719}" type="TxLink">
                  <a:rPr lang="en-US" sz="1100" b="0" i="0" u="none" strike="noStrike">
                    <a:solidFill>
                      <a:srgbClr val="FFFFFF"/>
                    </a:solidFill>
                    <a:latin typeface="Calibri"/>
                    <a:ea typeface="Calibri"/>
                    <a:cs typeface="Calibri"/>
                  </a:rPr>
                  <a:pPr algn="l"/>
                  <a:t>1467760</a:t>
                </a:fld>
                <a:endParaRPr lang="en-IN" sz="1050">
                  <a:solidFill>
                    <a:schemeClr val="bg1"/>
                  </a:solidFill>
                </a:endParaRPr>
              </a:p>
            </xdr:txBody>
          </xdr:sp>
          <xdr:sp macro="" textlink="'pivottables 2'!D5">
            <xdr:nvSpPr>
              <xdr:cNvPr id="25" name="Rectangle 24">
                <a:extLst>
                  <a:ext uri="{FF2B5EF4-FFF2-40B4-BE49-F238E27FC236}">
                    <a16:creationId xmlns:a16="http://schemas.microsoft.com/office/drawing/2014/main" id="{25FBCA65-6FCC-3FEF-2E04-2114C816E737}"/>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C0B2880-9522-4C5F-A17F-839277B0A6CD}" type="TxLink">
                  <a:rPr lang="en-US" sz="1100" b="0" i="0" u="none" strike="noStrike">
                    <a:solidFill>
                      <a:srgbClr val="FFFFFF"/>
                    </a:solidFill>
                    <a:latin typeface="Calibri"/>
                    <a:ea typeface="Calibri"/>
                    <a:cs typeface="Calibri"/>
                  </a:rPr>
                  <a:pPr algn="l"/>
                  <a:t>27.69%</a:t>
                </a:fld>
                <a:endParaRPr lang="en-IN" sz="1050">
                  <a:solidFill>
                    <a:schemeClr val="bg1"/>
                  </a:solidFill>
                </a:endParaRPr>
              </a:p>
            </xdr:txBody>
          </xdr:sp>
        </xdr:grpSp>
        <xdr:grpSp>
          <xdr:nvGrpSpPr>
            <xdr:cNvPr id="26" name="Group 25">
              <a:extLst>
                <a:ext uri="{FF2B5EF4-FFF2-40B4-BE49-F238E27FC236}">
                  <a16:creationId xmlns:a16="http://schemas.microsoft.com/office/drawing/2014/main" id="{C2F69E69-1528-405B-B8F1-AA275ADB250C}"/>
                </a:ext>
              </a:extLst>
            </xdr:cNvPr>
            <xdr:cNvGrpSpPr/>
          </xdr:nvGrpSpPr>
          <xdr:grpSpPr>
            <a:xfrm>
              <a:off x="994410" y="3116580"/>
              <a:ext cx="2127393" cy="320579"/>
              <a:chOff x="1021080" y="2156460"/>
              <a:chExt cx="2127393" cy="320579"/>
            </a:xfrm>
          </xdr:grpSpPr>
          <xdr:sp macro="" textlink="'pivottables 2'!B6">
            <xdr:nvSpPr>
              <xdr:cNvPr id="27" name="Rectangle 26">
                <a:extLst>
                  <a:ext uri="{FF2B5EF4-FFF2-40B4-BE49-F238E27FC236}">
                    <a16:creationId xmlns:a16="http://schemas.microsoft.com/office/drawing/2014/main" id="{30011C3A-C745-B54F-36C7-C0AA2C42426B}"/>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56532C-B79C-4EC9-8BE1-A9E60BF32CD8}" type="TxLink">
                  <a:rPr lang="en-US" sz="1100" b="0" i="0" u="none" strike="noStrike">
                    <a:solidFill>
                      <a:srgbClr val="FFFFFF"/>
                    </a:solidFill>
                    <a:latin typeface="Calibri"/>
                    <a:ea typeface="Calibri"/>
                    <a:cs typeface="Calibri"/>
                  </a:rPr>
                  <a:pPr algn="l"/>
                  <a:t>Russia</a:t>
                </a:fld>
                <a:endParaRPr lang="en-IN" sz="1050">
                  <a:solidFill>
                    <a:schemeClr val="bg1"/>
                  </a:solidFill>
                </a:endParaRPr>
              </a:p>
            </xdr:txBody>
          </xdr:sp>
          <xdr:sp macro="" textlink="'pivottables 2'!C6">
            <xdr:nvSpPr>
              <xdr:cNvPr id="28" name="Rectangle 27">
                <a:extLst>
                  <a:ext uri="{FF2B5EF4-FFF2-40B4-BE49-F238E27FC236}">
                    <a16:creationId xmlns:a16="http://schemas.microsoft.com/office/drawing/2014/main" id="{9218C478-A917-5F42-BD81-9E60EC4CE7E5}"/>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3BB7CB4-1D8A-4D26-9129-A4ADD39F1EE2}" type="TxLink">
                  <a:rPr lang="en-US" sz="1100" b="0" i="0" u="none" strike="noStrike">
                    <a:solidFill>
                      <a:srgbClr val="FFFFFF"/>
                    </a:solidFill>
                    <a:latin typeface="Calibri"/>
                    <a:ea typeface="Calibri"/>
                    <a:cs typeface="Calibri"/>
                  </a:rPr>
                  <a:pPr algn="l"/>
                  <a:t>939036</a:t>
                </a:fld>
                <a:endParaRPr lang="en-IN" sz="1050">
                  <a:solidFill>
                    <a:schemeClr val="bg1"/>
                  </a:solidFill>
                </a:endParaRPr>
              </a:p>
            </xdr:txBody>
          </xdr:sp>
          <xdr:sp macro="" textlink="'pivottables 2'!D6">
            <xdr:nvSpPr>
              <xdr:cNvPr id="29" name="Rectangle 28">
                <a:extLst>
                  <a:ext uri="{FF2B5EF4-FFF2-40B4-BE49-F238E27FC236}">
                    <a16:creationId xmlns:a16="http://schemas.microsoft.com/office/drawing/2014/main" id="{72E99B3E-1DFA-15CE-B0E4-C347A6576C0F}"/>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8CFB49-7BE0-4FC4-B411-50B3232A7AA4}" type="TxLink">
                  <a:rPr lang="en-US" sz="1100" b="0" i="0" u="none" strike="noStrike">
                    <a:solidFill>
                      <a:srgbClr val="FFFFFF"/>
                    </a:solidFill>
                    <a:latin typeface="Calibri"/>
                    <a:ea typeface="Calibri"/>
                    <a:cs typeface="Calibri"/>
                  </a:rPr>
                  <a:pPr algn="l"/>
                  <a:t>17.71%</a:t>
                </a:fld>
                <a:endParaRPr lang="en-IN" sz="1050">
                  <a:solidFill>
                    <a:schemeClr val="bg1"/>
                  </a:solidFill>
                </a:endParaRPr>
              </a:p>
            </xdr:txBody>
          </xdr:sp>
        </xdr:grpSp>
        <xdr:grpSp>
          <xdr:nvGrpSpPr>
            <xdr:cNvPr id="30" name="Group 29">
              <a:extLst>
                <a:ext uri="{FF2B5EF4-FFF2-40B4-BE49-F238E27FC236}">
                  <a16:creationId xmlns:a16="http://schemas.microsoft.com/office/drawing/2014/main" id="{52E09455-E6C3-44F4-90FF-73E7706BD216}"/>
                </a:ext>
              </a:extLst>
            </xdr:cNvPr>
            <xdr:cNvGrpSpPr/>
          </xdr:nvGrpSpPr>
          <xdr:grpSpPr>
            <a:xfrm>
              <a:off x="994410" y="3436620"/>
              <a:ext cx="2127393" cy="320579"/>
              <a:chOff x="1021080" y="2156460"/>
              <a:chExt cx="2127393" cy="320579"/>
            </a:xfrm>
          </xdr:grpSpPr>
          <xdr:sp macro="" textlink="'pivottables 2'!B7">
            <xdr:nvSpPr>
              <xdr:cNvPr id="31" name="Rectangle 30">
                <a:extLst>
                  <a:ext uri="{FF2B5EF4-FFF2-40B4-BE49-F238E27FC236}">
                    <a16:creationId xmlns:a16="http://schemas.microsoft.com/office/drawing/2014/main" id="{37C3BE01-AF97-9367-B10A-6E9FC02656E3}"/>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B0DC2B-22F9-40EC-AB05-42E223C293E6}" type="TxLink">
                  <a:rPr lang="en-US" sz="1100" b="0" i="0" u="none" strike="noStrike">
                    <a:solidFill>
                      <a:srgbClr val="FFFFFF"/>
                    </a:solidFill>
                    <a:latin typeface="Calibri"/>
                    <a:ea typeface="Calibri"/>
                    <a:cs typeface="Calibri"/>
                  </a:rPr>
                  <a:pPr algn="l"/>
                  <a:t>United Kingdom</a:t>
                </a:fld>
                <a:endParaRPr lang="en-IN" sz="1050">
                  <a:solidFill>
                    <a:schemeClr val="bg1"/>
                  </a:solidFill>
                </a:endParaRPr>
              </a:p>
            </xdr:txBody>
          </xdr:sp>
          <xdr:sp macro="" textlink="'pivottables 2'!C7">
            <xdr:nvSpPr>
              <xdr:cNvPr id="32" name="Rectangle 31">
                <a:extLst>
                  <a:ext uri="{FF2B5EF4-FFF2-40B4-BE49-F238E27FC236}">
                    <a16:creationId xmlns:a16="http://schemas.microsoft.com/office/drawing/2014/main" id="{1A458B85-5D88-0B9F-B9DE-C11B6D9F7E8B}"/>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1D4837-D1DB-43C2-8E5B-F5BDA2062BF4}" type="TxLink">
                  <a:rPr lang="en-US" sz="1100" b="0" i="0" u="none" strike="noStrike">
                    <a:solidFill>
                      <a:srgbClr val="FFFFFF"/>
                    </a:solidFill>
                    <a:latin typeface="Calibri"/>
                    <a:ea typeface="Calibri"/>
                    <a:cs typeface="Calibri"/>
                  </a:rPr>
                  <a:pPr algn="l"/>
                  <a:t>792892</a:t>
                </a:fld>
                <a:endParaRPr lang="en-IN" sz="1050">
                  <a:solidFill>
                    <a:schemeClr val="bg1"/>
                  </a:solidFill>
                </a:endParaRPr>
              </a:p>
            </xdr:txBody>
          </xdr:sp>
          <xdr:sp macro="" textlink="'pivottables 2'!D7">
            <xdr:nvSpPr>
              <xdr:cNvPr id="33" name="Rectangle 32">
                <a:extLst>
                  <a:ext uri="{FF2B5EF4-FFF2-40B4-BE49-F238E27FC236}">
                    <a16:creationId xmlns:a16="http://schemas.microsoft.com/office/drawing/2014/main" id="{F86119F1-5DAC-D090-BE31-0ED065C237B3}"/>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A297CCE-7FEC-4DBE-B439-A7575D027A1D}" type="TxLink">
                  <a:rPr lang="en-US" sz="1100" b="0" i="0" u="none" strike="noStrike">
                    <a:solidFill>
                      <a:srgbClr val="FFFFFF"/>
                    </a:solidFill>
                    <a:latin typeface="Calibri"/>
                    <a:ea typeface="Calibri"/>
                    <a:cs typeface="Calibri"/>
                  </a:rPr>
                  <a:pPr algn="l"/>
                  <a:t>14.96%</a:t>
                </a:fld>
                <a:endParaRPr lang="en-IN" sz="1050">
                  <a:solidFill>
                    <a:schemeClr val="bg1"/>
                  </a:solidFill>
                </a:endParaRPr>
              </a:p>
            </xdr:txBody>
          </xdr:sp>
        </xdr:grpSp>
        <xdr:grpSp>
          <xdr:nvGrpSpPr>
            <xdr:cNvPr id="34" name="Group 33">
              <a:extLst>
                <a:ext uri="{FF2B5EF4-FFF2-40B4-BE49-F238E27FC236}">
                  <a16:creationId xmlns:a16="http://schemas.microsoft.com/office/drawing/2014/main" id="{FFB4DBD3-4965-4171-8931-60DEE9676696}"/>
                </a:ext>
              </a:extLst>
            </xdr:cNvPr>
            <xdr:cNvGrpSpPr/>
          </xdr:nvGrpSpPr>
          <xdr:grpSpPr>
            <a:xfrm>
              <a:off x="994410" y="3756660"/>
              <a:ext cx="2127393" cy="320579"/>
              <a:chOff x="1021080" y="2156460"/>
              <a:chExt cx="2127393" cy="320579"/>
            </a:xfrm>
          </xdr:grpSpPr>
          <xdr:sp macro="" textlink="'pivottables 2'!B8">
            <xdr:nvSpPr>
              <xdr:cNvPr id="35" name="Rectangle 34">
                <a:extLst>
                  <a:ext uri="{FF2B5EF4-FFF2-40B4-BE49-F238E27FC236}">
                    <a16:creationId xmlns:a16="http://schemas.microsoft.com/office/drawing/2014/main" id="{C349A759-AD1C-9D2E-78C6-5D55F12969BB}"/>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F8AC1B7-0556-4702-97B7-6FE6184C8A18}" type="TxLink">
                  <a:rPr lang="en-US" sz="1100" b="0" i="0" u="none" strike="noStrike">
                    <a:solidFill>
                      <a:srgbClr val="FFFFFF"/>
                    </a:solidFill>
                    <a:latin typeface="Calibri"/>
                    <a:ea typeface="Calibri"/>
                    <a:cs typeface="Calibri"/>
                  </a:rPr>
                  <a:pPr algn="l"/>
                  <a:t>USA</a:t>
                </a:fld>
                <a:endParaRPr lang="en-IN" sz="1050">
                  <a:solidFill>
                    <a:schemeClr val="bg1"/>
                  </a:solidFill>
                </a:endParaRPr>
              </a:p>
            </xdr:txBody>
          </xdr:sp>
          <xdr:sp macro="" textlink="'pivottables 2'!C8">
            <xdr:nvSpPr>
              <xdr:cNvPr id="36" name="Rectangle 35">
                <a:extLst>
                  <a:ext uri="{FF2B5EF4-FFF2-40B4-BE49-F238E27FC236}">
                    <a16:creationId xmlns:a16="http://schemas.microsoft.com/office/drawing/2014/main" id="{9804FDC9-AA84-C93A-8E37-A99BAE6E5F1C}"/>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0F3B566-B9AE-451B-AB45-8397C02F7B9D}" type="TxLink">
                  <a:rPr lang="en-US" sz="1100" b="0" i="0" u="none" strike="noStrike">
                    <a:solidFill>
                      <a:srgbClr val="FFFFFF"/>
                    </a:solidFill>
                    <a:latin typeface="Calibri"/>
                    <a:ea typeface="Calibri"/>
                    <a:cs typeface="Calibri"/>
                  </a:rPr>
                  <a:pPr algn="l"/>
                  <a:t>1061368</a:t>
                </a:fld>
                <a:endParaRPr lang="en-IN" sz="1050">
                  <a:solidFill>
                    <a:schemeClr val="bg1"/>
                  </a:solidFill>
                </a:endParaRPr>
              </a:p>
            </xdr:txBody>
          </xdr:sp>
          <xdr:sp macro="" textlink="'pivottables 2'!D8">
            <xdr:nvSpPr>
              <xdr:cNvPr id="37" name="Rectangle 36">
                <a:extLst>
                  <a:ext uri="{FF2B5EF4-FFF2-40B4-BE49-F238E27FC236}">
                    <a16:creationId xmlns:a16="http://schemas.microsoft.com/office/drawing/2014/main" id="{6EB9B867-8A57-F54D-6A06-FF43447EC057}"/>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92BCA4E-3E3D-4042-B49F-24FCDDD98D3A}" type="TxLink">
                  <a:rPr lang="en-US" sz="1100" b="0" i="0" u="none" strike="noStrike">
                    <a:solidFill>
                      <a:srgbClr val="FFFFFF"/>
                    </a:solidFill>
                    <a:latin typeface="Calibri"/>
                    <a:ea typeface="Calibri"/>
                    <a:cs typeface="Calibri"/>
                  </a:rPr>
                  <a:pPr algn="l"/>
                  <a:t>20.02%</a:t>
                </a:fld>
                <a:endParaRPr lang="en-IN" sz="1050">
                  <a:solidFill>
                    <a:schemeClr val="bg1"/>
                  </a:solidFill>
                </a:endParaRPr>
              </a:p>
            </xdr:txBody>
          </xdr:sp>
        </xdr:grpSp>
      </xdr:grpSp>
      <xdr:grpSp>
        <xdr:nvGrpSpPr>
          <xdr:cNvPr id="2902" name="Group 2901">
            <a:extLst>
              <a:ext uri="{FF2B5EF4-FFF2-40B4-BE49-F238E27FC236}">
                <a16:creationId xmlns:a16="http://schemas.microsoft.com/office/drawing/2014/main" id="{2E202BB9-9D96-16DD-79BB-216BD2EDCF3B}"/>
              </a:ext>
            </a:extLst>
          </xdr:cNvPr>
          <xdr:cNvGrpSpPr/>
        </xdr:nvGrpSpPr>
        <xdr:grpSpPr>
          <a:xfrm>
            <a:off x="140969" y="3398520"/>
            <a:ext cx="144000" cy="1195560"/>
            <a:chOff x="3265169" y="3436620"/>
            <a:chExt cx="144000" cy="1195560"/>
          </a:xfrm>
        </xdr:grpSpPr>
        <xdr:sp macro="" textlink="">
          <xdr:nvSpPr>
            <xdr:cNvPr id="2889" name="Rectangle: Rounded Corners 2888">
              <a:extLst>
                <a:ext uri="{FF2B5EF4-FFF2-40B4-BE49-F238E27FC236}">
                  <a16:creationId xmlns:a16="http://schemas.microsoft.com/office/drawing/2014/main" id="{F65D97D2-7DC7-F890-A1A6-4F84163901F1}"/>
                </a:ext>
              </a:extLst>
            </xdr:cNvPr>
            <xdr:cNvSpPr/>
          </xdr:nvSpPr>
          <xdr:spPr>
            <a:xfrm>
              <a:off x="3265169" y="3866388"/>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5" name="Rectangle: Rounded Corners 2894">
              <a:extLst>
                <a:ext uri="{FF2B5EF4-FFF2-40B4-BE49-F238E27FC236}">
                  <a16:creationId xmlns:a16="http://schemas.microsoft.com/office/drawing/2014/main" id="{9C55B140-8C90-4C00-B7CE-507C42716C97}"/>
                </a:ext>
              </a:extLst>
            </xdr:cNvPr>
            <xdr:cNvSpPr/>
          </xdr:nvSpPr>
          <xdr:spPr>
            <a:xfrm>
              <a:off x="3265169" y="3659124"/>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6" name="Rectangle: Rounded Corners 2895">
              <a:extLst>
                <a:ext uri="{FF2B5EF4-FFF2-40B4-BE49-F238E27FC236}">
                  <a16:creationId xmlns:a16="http://schemas.microsoft.com/office/drawing/2014/main" id="{580D6664-4C21-4297-80C4-F33EC7ADDD1C}"/>
                </a:ext>
              </a:extLst>
            </xdr:cNvPr>
            <xdr:cNvSpPr/>
          </xdr:nvSpPr>
          <xdr:spPr>
            <a:xfrm>
              <a:off x="3265169" y="4081272"/>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7" name="Rectangle: Rounded Corners 2896">
              <a:extLst>
                <a:ext uri="{FF2B5EF4-FFF2-40B4-BE49-F238E27FC236}">
                  <a16:creationId xmlns:a16="http://schemas.microsoft.com/office/drawing/2014/main" id="{1347F595-61B5-4A04-AE60-B7A20B0B457B}"/>
                </a:ext>
              </a:extLst>
            </xdr:cNvPr>
            <xdr:cNvSpPr/>
          </xdr:nvSpPr>
          <xdr:spPr>
            <a:xfrm>
              <a:off x="3265169" y="4288536"/>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8" name="Rectangle: Rounded Corners 2897">
              <a:extLst>
                <a:ext uri="{FF2B5EF4-FFF2-40B4-BE49-F238E27FC236}">
                  <a16:creationId xmlns:a16="http://schemas.microsoft.com/office/drawing/2014/main" id="{DC45C265-2E13-4D71-B3AA-1BCD30814BFD}"/>
                </a:ext>
              </a:extLst>
            </xdr:cNvPr>
            <xdr:cNvSpPr/>
          </xdr:nvSpPr>
          <xdr:spPr>
            <a:xfrm>
              <a:off x="3265169" y="4488180"/>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9" name="Rectangle: Rounded Corners 2898">
              <a:extLst>
                <a:ext uri="{FF2B5EF4-FFF2-40B4-BE49-F238E27FC236}">
                  <a16:creationId xmlns:a16="http://schemas.microsoft.com/office/drawing/2014/main" id="{E5AD0690-572C-4D66-AE16-2406F9A3B948}"/>
                </a:ext>
              </a:extLst>
            </xdr:cNvPr>
            <xdr:cNvSpPr/>
          </xdr:nvSpPr>
          <xdr:spPr>
            <a:xfrm>
              <a:off x="3265169" y="3436620"/>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grpSp>
    </xdr:grpSp>
    <xdr:clientData/>
  </xdr:twoCellAnchor>
  <xdr:twoCellAnchor editAs="absolute">
    <xdr:from>
      <xdr:col>14</xdr:col>
      <xdr:colOff>314206</xdr:colOff>
      <xdr:row>18</xdr:row>
      <xdr:rowOff>70171</xdr:rowOff>
    </xdr:from>
    <xdr:to>
      <xdr:col>14</xdr:col>
      <xdr:colOff>580906</xdr:colOff>
      <xdr:row>19</xdr:row>
      <xdr:rowOff>155331</xdr:rowOff>
    </xdr:to>
    <xdr:grpSp>
      <xdr:nvGrpSpPr>
        <xdr:cNvPr id="2932" name="Group 2931">
          <a:extLst>
            <a:ext uri="{FF2B5EF4-FFF2-40B4-BE49-F238E27FC236}">
              <a16:creationId xmlns:a16="http://schemas.microsoft.com/office/drawing/2014/main" id="{4032846C-BD04-35F2-AC4B-7DED28DE4174}"/>
            </a:ext>
          </a:extLst>
        </xdr:cNvPr>
        <xdr:cNvGrpSpPr/>
      </xdr:nvGrpSpPr>
      <xdr:grpSpPr>
        <a:xfrm>
          <a:off x="8848606" y="3362011"/>
          <a:ext cx="266700" cy="268040"/>
          <a:chOff x="8602980" y="4343400"/>
          <a:chExt cx="266700" cy="266700"/>
        </a:xfrm>
      </xdr:grpSpPr>
      <xdr:sp macro="" textlink="'pivottables 2'!C35">
        <xdr:nvSpPr>
          <xdr:cNvPr id="2904" name="Rectangle: Rounded Corners 2903">
            <a:extLst>
              <a:ext uri="{FF2B5EF4-FFF2-40B4-BE49-F238E27FC236}">
                <a16:creationId xmlns:a16="http://schemas.microsoft.com/office/drawing/2014/main" id="{462965CF-A17E-583B-4E00-72A22B2B8751}"/>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05" name="Rectangle: Rounded Corners 2904">
            <a:extLst>
              <a:ext uri="{FF2B5EF4-FFF2-40B4-BE49-F238E27FC236}">
                <a16:creationId xmlns:a16="http://schemas.microsoft.com/office/drawing/2014/main" id="{C0D5846E-DFEA-DF39-3862-36971AAD1976}"/>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312476</xdr:colOff>
      <xdr:row>19</xdr:row>
      <xdr:rowOff>107476</xdr:rowOff>
    </xdr:from>
    <xdr:to>
      <xdr:col>14</xdr:col>
      <xdr:colOff>579176</xdr:colOff>
      <xdr:row>21</xdr:row>
      <xdr:rowOff>8417</xdr:rowOff>
    </xdr:to>
    <xdr:grpSp>
      <xdr:nvGrpSpPr>
        <xdr:cNvPr id="2933" name="Group 2932">
          <a:extLst>
            <a:ext uri="{FF2B5EF4-FFF2-40B4-BE49-F238E27FC236}">
              <a16:creationId xmlns:a16="http://schemas.microsoft.com/office/drawing/2014/main" id="{DB74C9B8-D8B5-F4CA-7F05-B81615A5A27B}"/>
            </a:ext>
          </a:extLst>
        </xdr:cNvPr>
        <xdr:cNvGrpSpPr/>
      </xdr:nvGrpSpPr>
      <xdr:grpSpPr>
        <a:xfrm>
          <a:off x="8846876" y="3582196"/>
          <a:ext cx="266700" cy="266701"/>
          <a:chOff x="9258300" y="4347210"/>
          <a:chExt cx="266700" cy="266700"/>
        </a:xfrm>
      </xdr:grpSpPr>
      <xdr:sp macro="" textlink="'pivottables 2'!D35">
        <xdr:nvSpPr>
          <xdr:cNvPr id="2906" name="Rectangle: Rounded Corners 2905">
            <a:extLst>
              <a:ext uri="{FF2B5EF4-FFF2-40B4-BE49-F238E27FC236}">
                <a16:creationId xmlns:a16="http://schemas.microsoft.com/office/drawing/2014/main" id="{F472EDC5-19D2-E043-17B7-E7CE3D32BD13}"/>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07" name="Rectangle: Rounded Corners 2906">
            <a:extLst>
              <a:ext uri="{FF2B5EF4-FFF2-40B4-BE49-F238E27FC236}">
                <a16:creationId xmlns:a16="http://schemas.microsoft.com/office/drawing/2014/main" id="{C7A6AD33-DDEE-2F5E-5E8C-F1ED6B9628EA}"/>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160634</xdr:colOff>
      <xdr:row>19</xdr:row>
      <xdr:rowOff>103569</xdr:rowOff>
    </xdr:from>
    <xdr:to>
      <xdr:col>14</xdr:col>
      <xdr:colOff>427334</xdr:colOff>
      <xdr:row>21</xdr:row>
      <xdr:rowOff>4510</xdr:rowOff>
    </xdr:to>
    <xdr:grpSp>
      <xdr:nvGrpSpPr>
        <xdr:cNvPr id="2934" name="Group 2933">
          <a:extLst>
            <a:ext uri="{FF2B5EF4-FFF2-40B4-BE49-F238E27FC236}">
              <a16:creationId xmlns:a16="http://schemas.microsoft.com/office/drawing/2014/main" id="{C3C01664-2EFF-4E19-8B90-842F8E1B5505}"/>
            </a:ext>
          </a:extLst>
        </xdr:cNvPr>
        <xdr:cNvGrpSpPr/>
      </xdr:nvGrpSpPr>
      <xdr:grpSpPr>
        <a:xfrm>
          <a:off x="8695034" y="3578289"/>
          <a:ext cx="266700" cy="266701"/>
          <a:chOff x="9258300" y="4347210"/>
          <a:chExt cx="266700" cy="266700"/>
        </a:xfrm>
      </xdr:grpSpPr>
      <xdr:sp macro="" textlink="'pivottables 2'!D35">
        <xdr:nvSpPr>
          <xdr:cNvPr id="2935" name="Rectangle: Rounded Corners 2934">
            <a:extLst>
              <a:ext uri="{FF2B5EF4-FFF2-40B4-BE49-F238E27FC236}">
                <a16:creationId xmlns:a16="http://schemas.microsoft.com/office/drawing/2014/main" id="{ED62E079-5D9D-B227-5803-7FB599CB2D3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36" name="Rectangle: Rounded Corners 2935">
            <a:extLst>
              <a:ext uri="{FF2B5EF4-FFF2-40B4-BE49-F238E27FC236}">
                <a16:creationId xmlns:a16="http://schemas.microsoft.com/office/drawing/2014/main" id="{9A965442-2C60-F096-CF1C-0AD59A2724F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232089</xdr:colOff>
      <xdr:row>20</xdr:row>
      <xdr:rowOff>71749</xdr:rowOff>
    </xdr:from>
    <xdr:to>
      <xdr:col>14</xdr:col>
      <xdr:colOff>498789</xdr:colOff>
      <xdr:row>21</xdr:row>
      <xdr:rowOff>156910</xdr:rowOff>
    </xdr:to>
    <xdr:grpSp>
      <xdr:nvGrpSpPr>
        <xdr:cNvPr id="2937" name="Group 2936">
          <a:extLst>
            <a:ext uri="{FF2B5EF4-FFF2-40B4-BE49-F238E27FC236}">
              <a16:creationId xmlns:a16="http://schemas.microsoft.com/office/drawing/2014/main" id="{15E8F402-D4ED-4AF0-B41E-6245D2B2B054}"/>
            </a:ext>
          </a:extLst>
        </xdr:cNvPr>
        <xdr:cNvGrpSpPr/>
      </xdr:nvGrpSpPr>
      <xdr:grpSpPr>
        <a:xfrm>
          <a:off x="8766489" y="3729349"/>
          <a:ext cx="266700" cy="268041"/>
          <a:chOff x="9258300" y="4347210"/>
          <a:chExt cx="266700" cy="266700"/>
        </a:xfrm>
      </xdr:grpSpPr>
      <xdr:sp macro="" textlink="'pivottables 2'!D35">
        <xdr:nvSpPr>
          <xdr:cNvPr id="2938" name="Rectangle: Rounded Corners 2937">
            <a:extLst>
              <a:ext uri="{FF2B5EF4-FFF2-40B4-BE49-F238E27FC236}">
                <a16:creationId xmlns:a16="http://schemas.microsoft.com/office/drawing/2014/main" id="{CDE7BE4E-E5E8-5CB6-22D3-4CA3DCADD19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39" name="Rectangle: Rounded Corners 2938">
            <a:extLst>
              <a:ext uri="{FF2B5EF4-FFF2-40B4-BE49-F238E27FC236}">
                <a16:creationId xmlns:a16="http://schemas.microsoft.com/office/drawing/2014/main" id="{8C494C7D-74DF-E45B-C441-F9B0AB83930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83038</xdr:colOff>
      <xdr:row>18</xdr:row>
      <xdr:rowOff>140414</xdr:rowOff>
    </xdr:from>
    <xdr:to>
      <xdr:col>14</xdr:col>
      <xdr:colOff>349738</xdr:colOff>
      <xdr:row>20</xdr:row>
      <xdr:rowOff>41354</xdr:rowOff>
    </xdr:to>
    <xdr:grpSp>
      <xdr:nvGrpSpPr>
        <xdr:cNvPr id="2940" name="Group 2939">
          <a:extLst>
            <a:ext uri="{FF2B5EF4-FFF2-40B4-BE49-F238E27FC236}">
              <a16:creationId xmlns:a16="http://schemas.microsoft.com/office/drawing/2014/main" id="{966CD774-40D4-4574-BCC7-110F060E96DD}"/>
            </a:ext>
          </a:extLst>
        </xdr:cNvPr>
        <xdr:cNvGrpSpPr/>
      </xdr:nvGrpSpPr>
      <xdr:grpSpPr>
        <a:xfrm>
          <a:off x="8617438" y="3432254"/>
          <a:ext cx="266700" cy="266700"/>
          <a:chOff x="9258300" y="4347210"/>
          <a:chExt cx="266700" cy="266700"/>
        </a:xfrm>
      </xdr:grpSpPr>
      <xdr:sp macro="" textlink="'pivottables 2'!D35">
        <xdr:nvSpPr>
          <xdr:cNvPr id="2941" name="Rectangle: Rounded Corners 2940">
            <a:extLst>
              <a:ext uri="{FF2B5EF4-FFF2-40B4-BE49-F238E27FC236}">
                <a16:creationId xmlns:a16="http://schemas.microsoft.com/office/drawing/2014/main" id="{3DEB8524-386D-F062-045E-09E2C470BB8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2" name="Rectangle: Rounded Corners 2941">
            <a:extLst>
              <a:ext uri="{FF2B5EF4-FFF2-40B4-BE49-F238E27FC236}">
                <a16:creationId xmlns:a16="http://schemas.microsoft.com/office/drawing/2014/main" id="{616B0261-AA36-2C72-0842-73CDC56295F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388955</xdr:colOff>
      <xdr:row>19</xdr:row>
      <xdr:rowOff>30440</xdr:rowOff>
    </xdr:from>
    <xdr:to>
      <xdr:col>15</xdr:col>
      <xdr:colOff>47171</xdr:colOff>
      <xdr:row>20</xdr:row>
      <xdr:rowOff>115600</xdr:rowOff>
    </xdr:to>
    <xdr:grpSp>
      <xdr:nvGrpSpPr>
        <xdr:cNvPr id="2943" name="Group 2942">
          <a:extLst>
            <a:ext uri="{FF2B5EF4-FFF2-40B4-BE49-F238E27FC236}">
              <a16:creationId xmlns:a16="http://schemas.microsoft.com/office/drawing/2014/main" id="{3D1A8626-A247-463E-A352-BD7BC670E52E}"/>
            </a:ext>
          </a:extLst>
        </xdr:cNvPr>
        <xdr:cNvGrpSpPr/>
      </xdr:nvGrpSpPr>
      <xdr:grpSpPr>
        <a:xfrm>
          <a:off x="8923355" y="3505160"/>
          <a:ext cx="267816" cy="268040"/>
          <a:chOff x="9258300" y="4347210"/>
          <a:chExt cx="266700" cy="266700"/>
        </a:xfrm>
      </xdr:grpSpPr>
      <xdr:sp macro="" textlink="'pivottables 2'!D35">
        <xdr:nvSpPr>
          <xdr:cNvPr id="2944" name="Rectangle: Rounded Corners 2943">
            <a:extLst>
              <a:ext uri="{FF2B5EF4-FFF2-40B4-BE49-F238E27FC236}">
                <a16:creationId xmlns:a16="http://schemas.microsoft.com/office/drawing/2014/main" id="{B55A36F7-0A32-7A28-DB60-BC5C9E9A483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5" name="Rectangle: Rounded Corners 2944">
            <a:extLst>
              <a:ext uri="{FF2B5EF4-FFF2-40B4-BE49-F238E27FC236}">
                <a16:creationId xmlns:a16="http://schemas.microsoft.com/office/drawing/2014/main" id="{827D9DAA-AA8F-E0D9-EE4F-E6D6C8733BA3}"/>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390629</xdr:colOff>
      <xdr:row>20</xdr:row>
      <xdr:rowOff>146554</xdr:rowOff>
    </xdr:from>
    <xdr:to>
      <xdr:col>15</xdr:col>
      <xdr:colOff>48845</xdr:colOff>
      <xdr:row>22</xdr:row>
      <xdr:rowOff>47495</xdr:rowOff>
    </xdr:to>
    <xdr:grpSp>
      <xdr:nvGrpSpPr>
        <xdr:cNvPr id="2946" name="Group 2945">
          <a:extLst>
            <a:ext uri="{FF2B5EF4-FFF2-40B4-BE49-F238E27FC236}">
              <a16:creationId xmlns:a16="http://schemas.microsoft.com/office/drawing/2014/main" id="{55400945-4C46-48B1-BCE1-F9CD3E91205D}"/>
            </a:ext>
          </a:extLst>
        </xdr:cNvPr>
        <xdr:cNvGrpSpPr/>
      </xdr:nvGrpSpPr>
      <xdr:grpSpPr>
        <a:xfrm>
          <a:off x="8925029" y="3804154"/>
          <a:ext cx="267816" cy="266701"/>
          <a:chOff x="9258300" y="4347210"/>
          <a:chExt cx="266700" cy="266700"/>
        </a:xfrm>
      </xdr:grpSpPr>
      <xdr:sp macro="" textlink="'pivottables 2'!D35">
        <xdr:nvSpPr>
          <xdr:cNvPr id="2947" name="Rectangle: Rounded Corners 2946">
            <a:extLst>
              <a:ext uri="{FF2B5EF4-FFF2-40B4-BE49-F238E27FC236}">
                <a16:creationId xmlns:a16="http://schemas.microsoft.com/office/drawing/2014/main" id="{11F5690C-AF89-6E0D-45FC-518954522766}"/>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8" name="Rectangle: Rounded Corners 2947">
            <a:extLst>
              <a:ext uri="{FF2B5EF4-FFF2-40B4-BE49-F238E27FC236}">
                <a16:creationId xmlns:a16="http://schemas.microsoft.com/office/drawing/2014/main" id="{D22C6669-7507-3E86-94D1-4CDA77224D8E}"/>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85271</xdr:colOff>
      <xdr:row>20</xdr:row>
      <xdr:rowOff>70075</xdr:rowOff>
    </xdr:from>
    <xdr:to>
      <xdr:col>14</xdr:col>
      <xdr:colOff>351971</xdr:colOff>
      <xdr:row>21</xdr:row>
      <xdr:rowOff>155236</xdr:rowOff>
    </xdr:to>
    <xdr:grpSp>
      <xdr:nvGrpSpPr>
        <xdr:cNvPr id="2949" name="Group 2948">
          <a:extLst>
            <a:ext uri="{FF2B5EF4-FFF2-40B4-BE49-F238E27FC236}">
              <a16:creationId xmlns:a16="http://schemas.microsoft.com/office/drawing/2014/main" id="{5E7F3C10-E148-46B0-80C2-769E077215CB}"/>
            </a:ext>
          </a:extLst>
        </xdr:cNvPr>
        <xdr:cNvGrpSpPr/>
      </xdr:nvGrpSpPr>
      <xdr:grpSpPr>
        <a:xfrm>
          <a:off x="8619671" y="3727675"/>
          <a:ext cx="266700" cy="268041"/>
          <a:chOff x="9258300" y="4347210"/>
          <a:chExt cx="266700" cy="266700"/>
        </a:xfrm>
      </xdr:grpSpPr>
      <xdr:sp macro="" textlink="'pivottables 2'!D35">
        <xdr:nvSpPr>
          <xdr:cNvPr id="2950" name="Rectangle: Rounded Corners 2949">
            <a:extLst>
              <a:ext uri="{FF2B5EF4-FFF2-40B4-BE49-F238E27FC236}">
                <a16:creationId xmlns:a16="http://schemas.microsoft.com/office/drawing/2014/main" id="{5AECFCD9-DE2C-239E-FA6A-39C029F7471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1" name="Rectangle: Rounded Corners 2950">
            <a:extLst>
              <a:ext uri="{FF2B5EF4-FFF2-40B4-BE49-F238E27FC236}">
                <a16:creationId xmlns:a16="http://schemas.microsoft.com/office/drawing/2014/main" id="{0217D574-626C-2550-1455-EA048212ABF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388397</xdr:colOff>
      <xdr:row>20</xdr:row>
      <xdr:rowOff>519</xdr:rowOff>
    </xdr:from>
    <xdr:to>
      <xdr:col>15</xdr:col>
      <xdr:colOff>46613</xdr:colOff>
      <xdr:row>21</xdr:row>
      <xdr:rowOff>84340</xdr:rowOff>
    </xdr:to>
    <xdr:grpSp>
      <xdr:nvGrpSpPr>
        <xdr:cNvPr id="2952" name="Group 2951">
          <a:extLst>
            <a:ext uri="{FF2B5EF4-FFF2-40B4-BE49-F238E27FC236}">
              <a16:creationId xmlns:a16="http://schemas.microsoft.com/office/drawing/2014/main" id="{7BAFFB0F-B565-4710-8E89-066EA3504264}"/>
            </a:ext>
          </a:extLst>
        </xdr:cNvPr>
        <xdr:cNvGrpSpPr/>
      </xdr:nvGrpSpPr>
      <xdr:grpSpPr>
        <a:xfrm>
          <a:off x="8922797" y="3658119"/>
          <a:ext cx="267816" cy="266701"/>
          <a:chOff x="9258300" y="4347210"/>
          <a:chExt cx="266700" cy="266700"/>
        </a:xfrm>
      </xdr:grpSpPr>
      <xdr:sp macro="" textlink="'pivottables 2'!D35">
        <xdr:nvSpPr>
          <xdr:cNvPr id="2953" name="Rectangle: Rounded Corners 2952">
            <a:extLst>
              <a:ext uri="{FF2B5EF4-FFF2-40B4-BE49-F238E27FC236}">
                <a16:creationId xmlns:a16="http://schemas.microsoft.com/office/drawing/2014/main" id="{0BED96EE-BA23-EDA5-449D-476537C64F0A}"/>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4" name="Rectangle: Rounded Corners 2953">
            <a:extLst>
              <a:ext uri="{FF2B5EF4-FFF2-40B4-BE49-F238E27FC236}">
                <a16:creationId xmlns:a16="http://schemas.microsoft.com/office/drawing/2014/main" id="{72079436-3E7D-7301-5E49-CEAB020AB7F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152819</xdr:colOff>
      <xdr:row>18</xdr:row>
      <xdr:rowOff>65052</xdr:rowOff>
    </xdr:from>
    <xdr:to>
      <xdr:col>14</xdr:col>
      <xdr:colOff>419519</xdr:colOff>
      <xdr:row>19</xdr:row>
      <xdr:rowOff>150212</xdr:rowOff>
    </xdr:to>
    <xdr:grpSp>
      <xdr:nvGrpSpPr>
        <xdr:cNvPr id="2955" name="Group 2954">
          <a:extLst>
            <a:ext uri="{FF2B5EF4-FFF2-40B4-BE49-F238E27FC236}">
              <a16:creationId xmlns:a16="http://schemas.microsoft.com/office/drawing/2014/main" id="{BF00052A-607A-41B0-B651-E3686A46A0A6}"/>
            </a:ext>
          </a:extLst>
        </xdr:cNvPr>
        <xdr:cNvGrpSpPr/>
      </xdr:nvGrpSpPr>
      <xdr:grpSpPr>
        <a:xfrm>
          <a:off x="8687219" y="3356892"/>
          <a:ext cx="266700" cy="268040"/>
          <a:chOff x="9258300" y="4347210"/>
          <a:chExt cx="266700" cy="266700"/>
        </a:xfrm>
      </xdr:grpSpPr>
      <xdr:sp macro="" textlink="'pivottables 2'!D35">
        <xdr:nvSpPr>
          <xdr:cNvPr id="2956" name="Rectangle: Rounded Corners 2955">
            <a:extLst>
              <a:ext uri="{FF2B5EF4-FFF2-40B4-BE49-F238E27FC236}">
                <a16:creationId xmlns:a16="http://schemas.microsoft.com/office/drawing/2014/main" id="{4FDDE0D0-B497-EB05-57B8-A9E10171414E}"/>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7" name="Rectangle: Rounded Corners 2956">
            <a:extLst>
              <a:ext uri="{FF2B5EF4-FFF2-40B4-BE49-F238E27FC236}">
                <a16:creationId xmlns:a16="http://schemas.microsoft.com/office/drawing/2014/main" id="{B43B0D94-6010-8D79-02FD-03DC81C76D36}"/>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234936</xdr:colOff>
      <xdr:row>19</xdr:row>
      <xdr:rowOff>35560</xdr:rowOff>
    </xdr:from>
    <xdr:to>
      <xdr:col>14</xdr:col>
      <xdr:colOff>501636</xdr:colOff>
      <xdr:row>20</xdr:row>
      <xdr:rowOff>120720</xdr:rowOff>
    </xdr:to>
    <xdr:grpSp>
      <xdr:nvGrpSpPr>
        <xdr:cNvPr id="2958" name="Group 2957">
          <a:extLst>
            <a:ext uri="{FF2B5EF4-FFF2-40B4-BE49-F238E27FC236}">
              <a16:creationId xmlns:a16="http://schemas.microsoft.com/office/drawing/2014/main" id="{9ACF59BD-5E3C-42C9-B73E-68B5358BD3FF}"/>
            </a:ext>
          </a:extLst>
        </xdr:cNvPr>
        <xdr:cNvGrpSpPr/>
      </xdr:nvGrpSpPr>
      <xdr:grpSpPr>
        <a:xfrm>
          <a:off x="8769336" y="3510280"/>
          <a:ext cx="266700" cy="268040"/>
          <a:chOff x="8602980" y="4343400"/>
          <a:chExt cx="266700" cy="266700"/>
        </a:xfrm>
      </xdr:grpSpPr>
      <xdr:sp macro="" textlink="'pivottables 2'!C35">
        <xdr:nvSpPr>
          <xdr:cNvPr id="2959" name="Rectangle: Rounded Corners 2958">
            <a:extLst>
              <a:ext uri="{FF2B5EF4-FFF2-40B4-BE49-F238E27FC236}">
                <a16:creationId xmlns:a16="http://schemas.microsoft.com/office/drawing/2014/main" id="{81D6BFA4-04DD-7165-225F-628479967228}"/>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0" name="Rectangle: Rounded Corners 2959">
            <a:extLst>
              <a:ext uri="{FF2B5EF4-FFF2-40B4-BE49-F238E27FC236}">
                <a16:creationId xmlns:a16="http://schemas.microsoft.com/office/drawing/2014/main" id="{BC6B3147-BE06-737C-C19C-3C6DCC644917}"/>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392919</xdr:colOff>
      <xdr:row>20</xdr:row>
      <xdr:rowOff>70728</xdr:rowOff>
    </xdr:from>
    <xdr:to>
      <xdr:col>15</xdr:col>
      <xdr:colOff>51135</xdr:colOff>
      <xdr:row>21</xdr:row>
      <xdr:rowOff>155889</xdr:rowOff>
    </xdr:to>
    <xdr:grpSp>
      <xdr:nvGrpSpPr>
        <xdr:cNvPr id="2961" name="Group 2960">
          <a:extLst>
            <a:ext uri="{FF2B5EF4-FFF2-40B4-BE49-F238E27FC236}">
              <a16:creationId xmlns:a16="http://schemas.microsoft.com/office/drawing/2014/main" id="{2BBAE131-6080-4D29-952D-074B9E97B313}"/>
            </a:ext>
          </a:extLst>
        </xdr:cNvPr>
        <xdr:cNvGrpSpPr/>
      </xdr:nvGrpSpPr>
      <xdr:grpSpPr>
        <a:xfrm>
          <a:off x="8927319" y="3728328"/>
          <a:ext cx="267816" cy="268041"/>
          <a:chOff x="8602980" y="4343400"/>
          <a:chExt cx="266700" cy="266700"/>
        </a:xfrm>
      </xdr:grpSpPr>
      <xdr:sp macro="" textlink="'pivottables 2'!C35">
        <xdr:nvSpPr>
          <xdr:cNvPr id="2962" name="Rectangle: Rounded Corners 2961">
            <a:extLst>
              <a:ext uri="{FF2B5EF4-FFF2-40B4-BE49-F238E27FC236}">
                <a16:creationId xmlns:a16="http://schemas.microsoft.com/office/drawing/2014/main" id="{A1155FC6-BE6B-012D-F652-18D9B5753665}"/>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3" name="Rectangle: Rounded Corners 2962">
            <a:extLst>
              <a:ext uri="{FF2B5EF4-FFF2-40B4-BE49-F238E27FC236}">
                <a16:creationId xmlns:a16="http://schemas.microsoft.com/office/drawing/2014/main" id="{E6523FD0-E24B-E75F-0E13-63782216B85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238285</xdr:colOff>
      <xdr:row>19</xdr:row>
      <xdr:rowOff>181261</xdr:rowOff>
    </xdr:from>
    <xdr:to>
      <xdr:col>14</xdr:col>
      <xdr:colOff>504985</xdr:colOff>
      <xdr:row>21</xdr:row>
      <xdr:rowOff>82202</xdr:rowOff>
    </xdr:to>
    <xdr:grpSp>
      <xdr:nvGrpSpPr>
        <xdr:cNvPr id="2964" name="Group 2963">
          <a:extLst>
            <a:ext uri="{FF2B5EF4-FFF2-40B4-BE49-F238E27FC236}">
              <a16:creationId xmlns:a16="http://schemas.microsoft.com/office/drawing/2014/main" id="{2E68DA1F-23FC-4A27-929B-B7AF9735D846}"/>
            </a:ext>
          </a:extLst>
        </xdr:cNvPr>
        <xdr:cNvGrpSpPr/>
      </xdr:nvGrpSpPr>
      <xdr:grpSpPr>
        <a:xfrm>
          <a:off x="8772685" y="3655981"/>
          <a:ext cx="266700" cy="266701"/>
          <a:chOff x="8602980" y="4343400"/>
          <a:chExt cx="266700" cy="266700"/>
        </a:xfrm>
      </xdr:grpSpPr>
      <xdr:sp macro="" textlink="'pivottables 2'!C35">
        <xdr:nvSpPr>
          <xdr:cNvPr id="2965" name="Rectangle: Rounded Corners 2964">
            <a:extLst>
              <a:ext uri="{FF2B5EF4-FFF2-40B4-BE49-F238E27FC236}">
                <a16:creationId xmlns:a16="http://schemas.microsoft.com/office/drawing/2014/main" id="{456C0D7D-05F7-4427-F693-EE72B86DB291}"/>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6" name="Rectangle: Rounded Corners 2965">
            <a:extLst>
              <a:ext uri="{FF2B5EF4-FFF2-40B4-BE49-F238E27FC236}">
                <a16:creationId xmlns:a16="http://schemas.microsoft.com/office/drawing/2014/main" id="{B4F701B4-7FFB-E9B3-94A9-38631E293955}"/>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80861</xdr:colOff>
      <xdr:row>19</xdr:row>
      <xdr:rowOff>174561</xdr:rowOff>
    </xdr:from>
    <xdr:to>
      <xdr:col>14</xdr:col>
      <xdr:colOff>347561</xdr:colOff>
      <xdr:row>21</xdr:row>
      <xdr:rowOff>75502</xdr:rowOff>
    </xdr:to>
    <xdr:grpSp>
      <xdr:nvGrpSpPr>
        <xdr:cNvPr id="2967" name="Group 2966">
          <a:extLst>
            <a:ext uri="{FF2B5EF4-FFF2-40B4-BE49-F238E27FC236}">
              <a16:creationId xmlns:a16="http://schemas.microsoft.com/office/drawing/2014/main" id="{68BE0D03-0249-426A-B405-F6766C533251}"/>
            </a:ext>
          </a:extLst>
        </xdr:cNvPr>
        <xdr:cNvGrpSpPr/>
      </xdr:nvGrpSpPr>
      <xdr:grpSpPr>
        <a:xfrm>
          <a:off x="8615261" y="3649281"/>
          <a:ext cx="266700" cy="266701"/>
          <a:chOff x="8602980" y="4343400"/>
          <a:chExt cx="266700" cy="266700"/>
        </a:xfrm>
      </xdr:grpSpPr>
      <xdr:sp macro="" textlink="'pivottables 2'!C35">
        <xdr:nvSpPr>
          <xdr:cNvPr id="2968" name="Rectangle: Rounded Corners 2967">
            <a:extLst>
              <a:ext uri="{FF2B5EF4-FFF2-40B4-BE49-F238E27FC236}">
                <a16:creationId xmlns:a16="http://schemas.microsoft.com/office/drawing/2014/main" id="{28AC510D-89DB-3D4F-7276-FD8826970798}"/>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9" name="Rectangle: Rounded Corners 2968">
            <a:extLst>
              <a:ext uri="{FF2B5EF4-FFF2-40B4-BE49-F238E27FC236}">
                <a16:creationId xmlns:a16="http://schemas.microsoft.com/office/drawing/2014/main" id="{FA7C3E46-5417-FDD3-DBD8-CC6E35889C3D}"/>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163480</xdr:colOff>
      <xdr:row>18</xdr:row>
      <xdr:rowOff>145533</xdr:rowOff>
    </xdr:from>
    <xdr:to>
      <xdr:col>14</xdr:col>
      <xdr:colOff>430180</xdr:colOff>
      <xdr:row>20</xdr:row>
      <xdr:rowOff>46473</xdr:rowOff>
    </xdr:to>
    <xdr:grpSp>
      <xdr:nvGrpSpPr>
        <xdr:cNvPr id="2970" name="Group 2969">
          <a:extLst>
            <a:ext uri="{FF2B5EF4-FFF2-40B4-BE49-F238E27FC236}">
              <a16:creationId xmlns:a16="http://schemas.microsoft.com/office/drawing/2014/main" id="{D54C0AB6-E50D-4A1D-8708-B9A3F74EA40B}"/>
            </a:ext>
          </a:extLst>
        </xdr:cNvPr>
        <xdr:cNvGrpSpPr/>
      </xdr:nvGrpSpPr>
      <xdr:grpSpPr>
        <a:xfrm>
          <a:off x="8697880" y="3437373"/>
          <a:ext cx="266700" cy="266700"/>
          <a:chOff x="8602980" y="4343400"/>
          <a:chExt cx="266700" cy="266700"/>
        </a:xfrm>
      </xdr:grpSpPr>
      <xdr:sp macro="" textlink="'pivottables 2'!C35">
        <xdr:nvSpPr>
          <xdr:cNvPr id="2971" name="Rectangle: Rounded Corners 2970">
            <a:extLst>
              <a:ext uri="{FF2B5EF4-FFF2-40B4-BE49-F238E27FC236}">
                <a16:creationId xmlns:a16="http://schemas.microsoft.com/office/drawing/2014/main" id="{B052C5D0-A73F-9487-F303-6B66628CBD2D}"/>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72" name="Rectangle: Rounded Corners 2971">
            <a:extLst>
              <a:ext uri="{FF2B5EF4-FFF2-40B4-BE49-F238E27FC236}">
                <a16:creationId xmlns:a16="http://schemas.microsoft.com/office/drawing/2014/main" id="{A3B482D2-CB9A-6079-61B9-85A662ECBF7A}"/>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388452</xdr:colOff>
      <xdr:row>18</xdr:row>
      <xdr:rowOff>138834</xdr:rowOff>
    </xdr:from>
    <xdr:to>
      <xdr:col>15</xdr:col>
      <xdr:colOff>46668</xdr:colOff>
      <xdr:row>20</xdr:row>
      <xdr:rowOff>39774</xdr:rowOff>
    </xdr:to>
    <xdr:grpSp>
      <xdr:nvGrpSpPr>
        <xdr:cNvPr id="2973" name="Group 2972">
          <a:extLst>
            <a:ext uri="{FF2B5EF4-FFF2-40B4-BE49-F238E27FC236}">
              <a16:creationId xmlns:a16="http://schemas.microsoft.com/office/drawing/2014/main" id="{FDDD4D35-42C1-4E67-92C5-210CC6BA7223}"/>
            </a:ext>
          </a:extLst>
        </xdr:cNvPr>
        <xdr:cNvGrpSpPr/>
      </xdr:nvGrpSpPr>
      <xdr:grpSpPr>
        <a:xfrm>
          <a:off x="8922852" y="3430674"/>
          <a:ext cx="267816" cy="266700"/>
          <a:chOff x="8602980" y="4343400"/>
          <a:chExt cx="266700" cy="266700"/>
        </a:xfrm>
      </xdr:grpSpPr>
      <xdr:sp macro="" textlink="'pivottables 2'!C35">
        <xdr:nvSpPr>
          <xdr:cNvPr id="2974" name="Rectangle: Rounded Corners 2973">
            <a:extLst>
              <a:ext uri="{FF2B5EF4-FFF2-40B4-BE49-F238E27FC236}">
                <a16:creationId xmlns:a16="http://schemas.microsoft.com/office/drawing/2014/main" id="{74AF6CCE-E459-2D7F-DF56-FFA8BBDD0CE0}"/>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75" name="Rectangle: Rounded Corners 2974">
            <a:extLst>
              <a:ext uri="{FF2B5EF4-FFF2-40B4-BE49-F238E27FC236}">
                <a16:creationId xmlns:a16="http://schemas.microsoft.com/office/drawing/2014/main" id="{76A11B59-7D2E-3DC8-1382-B9B56EE8DA4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235997</xdr:colOff>
      <xdr:row>21</xdr:row>
      <xdr:rowOff>30999</xdr:rowOff>
    </xdr:from>
    <xdr:to>
      <xdr:col>14</xdr:col>
      <xdr:colOff>502697</xdr:colOff>
      <xdr:row>22</xdr:row>
      <xdr:rowOff>116159</xdr:rowOff>
    </xdr:to>
    <xdr:grpSp>
      <xdr:nvGrpSpPr>
        <xdr:cNvPr id="2979" name="Group 2978">
          <a:extLst>
            <a:ext uri="{FF2B5EF4-FFF2-40B4-BE49-F238E27FC236}">
              <a16:creationId xmlns:a16="http://schemas.microsoft.com/office/drawing/2014/main" id="{F0A37FFC-09FE-47AE-AADF-38EF3659BC06}"/>
            </a:ext>
          </a:extLst>
        </xdr:cNvPr>
        <xdr:cNvGrpSpPr/>
      </xdr:nvGrpSpPr>
      <xdr:grpSpPr>
        <a:xfrm>
          <a:off x="8770397" y="3871479"/>
          <a:ext cx="266700" cy="268040"/>
          <a:chOff x="9258300" y="4347210"/>
          <a:chExt cx="266700" cy="266700"/>
        </a:xfrm>
      </xdr:grpSpPr>
      <xdr:sp macro="" textlink="'pivottables 2'!D35">
        <xdr:nvSpPr>
          <xdr:cNvPr id="2980" name="Rectangle: Rounded Corners 2979">
            <a:extLst>
              <a:ext uri="{FF2B5EF4-FFF2-40B4-BE49-F238E27FC236}">
                <a16:creationId xmlns:a16="http://schemas.microsoft.com/office/drawing/2014/main" id="{CFDA6DDD-B473-D2A3-E1A9-073E5872862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1" name="Rectangle: Rounded Corners 2980">
            <a:extLst>
              <a:ext uri="{FF2B5EF4-FFF2-40B4-BE49-F238E27FC236}">
                <a16:creationId xmlns:a16="http://schemas.microsoft.com/office/drawing/2014/main" id="{7071A4C0-1FA1-5040-1479-554F28EF300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316941</xdr:colOff>
      <xdr:row>20</xdr:row>
      <xdr:rowOff>67283</xdr:rowOff>
    </xdr:from>
    <xdr:to>
      <xdr:col>14</xdr:col>
      <xdr:colOff>583641</xdr:colOff>
      <xdr:row>21</xdr:row>
      <xdr:rowOff>152444</xdr:rowOff>
    </xdr:to>
    <xdr:grpSp>
      <xdr:nvGrpSpPr>
        <xdr:cNvPr id="2982" name="Group 2981">
          <a:extLst>
            <a:ext uri="{FF2B5EF4-FFF2-40B4-BE49-F238E27FC236}">
              <a16:creationId xmlns:a16="http://schemas.microsoft.com/office/drawing/2014/main" id="{FF15AAC2-9521-0D85-DA43-33ED30CBD3C1}"/>
            </a:ext>
          </a:extLst>
        </xdr:cNvPr>
        <xdr:cNvGrpSpPr/>
      </xdr:nvGrpSpPr>
      <xdr:grpSpPr>
        <a:xfrm>
          <a:off x="8851341" y="3724883"/>
          <a:ext cx="266700" cy="268041"/>
          <a:chOff x="9258300" y="4347210"/>
          <a:chExt cx="266700" cy="266700"/>
        </a:xfrm>
      </xdr:grpSpPr>
      <xdr:sp macro="" textlink="'pivottables 2'!D35">
        <xdr:nvSpPr>
          <xdr:cNvPr id="2983" name="Rectangle: Rounded Corners 2982">
            <a:extLst>
              <a:ext uri="{FF2B5EF4-FFF2-40B4-BE49-F238E27FC236}">
                <a16:creationId xmlns:a16="http://schemas.microsoft.com/office/drawing/2014/main" id="{5AA00059-D4AC-42FA-2AE9-DBEF844183C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4" name="Rectangle: Rounded Corners 2983">
            <a:extLst>
              <a:ext uri="{FF2B5EF4-FFF2-40B4-BE49-F238E27FC236}">
                <a16:creationId xmlns:a16="http://schemas.microsoft.com/office/drawing/2014/main" id="{EDB7917B-FF9C-2D10-1C2A-FB3D5853CEB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157843</xdr:colOff>
      <xdr:row>20</xdr:row>
      <xdr:rowOff>145438</xdr:rowOff>
    </xdr:from>
    <xdr:to>
      <xdr:col>14</xdr:col>
      <xdr:colOff>424543</xdr:colOff>
      <xdr:row>22</xdr:row>
      <xdr:rowOff>46379</xdr:rowOff>
    </xdr:to>
    <xdr:grpSp>
      <xdr:nvGrpSpPr>
        <xdr:cNvPr id="2985" name="Group 2984">
          <a:extLst>
            <a:ext uri="{FF2B5EF4-FFF2-40B4-BE49-F238E27FC236}">
              <a16:creationId xmlns:a16="http://schemas.microsoft.com/office/drawing/2014/main" id="{3524D9AF-517C-7DDF-E32B-6AC000DE33DD}"/>
            </a:ext>
          </a:extLst>
        </xdr:cNvPr>
        <xdr:cNvGrpSpPr/>
      </xdr:nvGrpSpPr>
      <xdr:grpSpPr>
        <a:xfrm>
          <a:off x="8692243" y="3803038"/>
          <a:ext cx="266700" cy="266701"/>
          <a:chOff x="9258300" y="4347210"/>
          <a:chExt cx="266700" cy="266700"/>
        </a:xfrm>
      </xdr:grpSpPr>
      <xdr:sp macro="" textlink="'pivottables 2'!D35">
        <xdr:nvSpPr>
          <xdr:cNvPr id="2986" name="Rectangle: Rounded Corners 2985">
            <a:extLst>
              <a:ext uri="{FF2B5EF4-FFF2-40B4-BE49-F238E27FC236}">
                <a16:creationId xmlns:a16="http://schemas.microsoft.com/office/drawing/2014/main" id="{F1D04C70-9FE5-CCFD-5C25-E2E0E8F309B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7" name="Rectangle: Rounded Corners 2986">
            <a:extLst>
              <a:ext uri="{FF2B5EF4-FFF2-40B4-BE49-F238E27FC236}">
                <a16:creationId xmlns:a16="http://schemas.microsoft.com/office/drawing/2014/main" id="{ADD4E429-428D-1CEF-3FD6-6F94BEA5DD1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157842</xdr:colOff>
      <xdr:row>20</xdr:row>
      <xdr:rowOff>67283</xdr:rowOff>
    </xdr:from>
    <xdr:to>
      <xdr:col>14</xdr:col>
      <xdr:colOff>424542</xdr:colOff>
      <xdr:row>21</xdr:row>
      <xdr:rowOff>152444</xdr:rowOff>
    </xdr:to>
    <xdr:grpSp>
      <xdr:nvGrpSpPr>
        <xdr:cNvPr id="2988" name="Group 2987">
          <a:extLst>
            <a:ext uri="{FF2B5EF4-FFF2-40B4-BE49-F238E27FC236}">
              <a16:creationId xmlns:a16="http://schemas.microsoft.com/office/drawing/2014/main" id="{2E6BB248-E5D7-F486-3233-D7ECC8BED0DF}"/>
            </a:ext>
          </a:extLst>
        </xdr:cNvPr>
        <xdr:cNvGrpSpPr/>
      </xdr:nvGrpSpPr>
      <xdr:grpSpPr>
        <a:xfrm>
          <a:off x="8692242" y="3724883"/>
          <a:ext cx="266700" cy="268041"/>
          <a:chOff x="9258300" y="4347210"/>
          <a:chExt cx="266700" cy="266700"/>
        </a:xfrm>
      </xdr:grpSpPr>
      <xdr:sp macro="" textlink="'pivottables 2'!D35">
        <xdr:nvSpPr>
          <xdr:cNvPr id="2989" name="Rectangle: Rounded Corners 2988">
            <a:extLst>
              <a:ext uri="{FF2B5EF4-FFF2-40B4-BE49-F238E27FC236}">
                <a16:creationId xmlns:a16="http://schemas.microsoft.com/office/drawing/2014/main" id="{FE98B4EA-2F67-875A-C73F-9B4868F44522}"/>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0" name="Rectangle: Rounded Corners 2989">
            <a:extLst>
              <a:ext uri="{FF2B5EF4-FFF2-40B4-BE49-F238E27FC236}">
                <a16:creationId xmlns:a16="http://schemas.microsoft.com/office/drawing/2014/main" id="{69DB528A-584F-38F5-2EDB-DBC1E430B9E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234879</xdr:colOff>
      <xdr:row>18</xdr:row>
      <xdr:rowOff>66168</xdr:rowOff>
    </xdr:from>
    <xdr:to>
      <xdr:col>14</xdr:col>
      <xdr:colOff>501579</xdr:colOff>
      <xdr:row>19</xdr:row>
      <xdr:rowOff>151328</xdr:rowOff>
    </xdr:to>
    <xdr:grpSp>
      <xdr:nvGrpSpPr>
        <xdr:cNvPr id="2991" name="Group 2990">
          <a:extLst>
            <a:ext uri="{FF2B5EF4-FFF2-40B4-BE49-F238E27FC236}">
              <a16:creationId xmlns:a16="http://schemas.microsoft.com/office/drawing/2014/main" id="{99C357E2-2B59-45E5-B857-D2AD125C683E}"/>
            </a:ext>
          </a:extLst>
        </xdr:cNvPr>
        <xdr:cNvGrpSpPr/>
      </xdr:nvGrpSpPr>
      <xdr:grpSpPr>
        <a:xfrm>
          <a:off x="8769279" y="3358008"/>
          <a:ext cx="266700" cy="268040"/>
          <a:chOff x="9258300" y="4347210"/>
          <a:chExt cx="266700" cy="266700"/>
        </a:xfrm>
      </xdr:grpSpPr>
      <xdr:sp macro="" textlink="'pivottables 2'!D35">
        <xdr:nvSpPr>
          <xdr:cNvPr id="2992" name="Rectangle: Rounded Corners 2991">
            <a:extLst>
              <a:ext uri="{FF2B5EF4-FFF2-40B4-BE49-F238E27FC236}">
                <a16:creationId xmlns:a16="http://schemas.microsoft.com/office/drawing/2014/main" id="{620EB98D-BD33-3114-E7EF-68B7D0E44F65}"/>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3" name="Rectangle: Rounded Corners 2992">
            <a:extLst>
              <a:ext uri="{FF2B5EF4-FFF2-40B4-BE49-F238E27FC236}">
                <a16:creationId xmlns:a16="http://schemas.microsoft.com/office/drawing/2014/main" id="{C1B1929C-BA78-594C-BC33-E3E354681AA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313034</xdr:colOff>
      <xdr:row>18</xdr:row>
      <xdr:rowOff>147113</xdr:rowOff>
    </xdr:from>
    <xdr:to>
      <xdr:col>14</xdr:col>
      <xdr:colOff>579734</xdr:colOff>
      <xdr:row>20</xdr:row>
      <xdr:rowOff>48053</xdr:rowOff>
    </xdr:to>
    <xdr:grpSp>
      <xdr:nvGrpSpPr>
        <xdr:cNvPr id="2994" name="Group 2993">
          <a:extLst>
            <a:ext uri="{FF2B5EF4-FFF2-40B4-BE49-F238E27FC236}">
              <a16:creationId xmlns:a16="http://schemas.microsoft.com/office/drawing/2014/main" id="{A4F87B1D-FD17-4691-A2D4-8B58CAD0A1E6}"/>
            </a:ext>
          </a:extLst>
        </xdr:cNvPr>
        <xdr:cNvGrpSpPr/>
      </xdr:nvGrpSpPr>
      <xdr:grpSpPr>
        <a:xfrm>
          <a:off x="8847434" y="3438953"/>
          <a:ext cx="266700" cy="266700"/>
          <a:chOff x="9258300" y="4347210"/>
          <a:chExt cx="266700" cy="266700"/>
        </a:xfrm>
      </xdr:grpSpPr>
      <xdr:sp macro="" textlink="'pivottables 2'!D35">
        <xdr:nvSpPr>
          <xdr:cNvPr id="2995" name="Rectangle: Rounded Corners 2994">
            <a:extLst>
              <a:ext uri="{FF2B5EF4-FFF2-40B4-BE49-F238E27FC236}">
                <a16:creationId xmlns:a16="http://schemas.microsoft.com/office/drawing/2014/main" id="{98B9B08D-1333-348A-7C16-12B0296EA00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6" name="Rectangle: Rounded Corners 2995">
            <a:extLst>
              <a:ext uri="{FF2B5EF4-FFF2-40B4-BE49-F238E27FC236}">
                <a16:creationId xmlns:a16="http://schemas.microsoft.com/office/drawing/2014/main" id="{17A32DB7-095F-F5FC-DB19-D7533140C5D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77044</xdr:colOff>
      <xdr:row>17</xdr:row>
      <xdr:rowOff>175672</xdr:rowOff>
    </xdr:from>
    <xdr:to>
      <xdr:col>14</xdr:col>
      <xdr:colOff>343744</xdr:colOff>
      <xdr:row>19</xdr:row>
      <xdr:rowOff>76612</xdr:rowOff>
    </xdr:to>
    <xdr:grpSp>
      <xdr:nvGrpSpPr>
        <xdr:cNvPr id="2997" name="Group 2996">
          <a:extLst>
            <a:ext uri="{FF2B5EF4-FFF2-40B4-BE49-F238E27FC236}">
              <a16:creationId xmlns:a16="http://schemas.microsoft.com/office/drawing/2014/main" id="{26BB1DE7-2D84-4B73-A570-01340D02818B}"/>
            </a:ext>
          </a:extLst>
        </xdr:cNvPr>
        <xdr:cNvGrpSpPr/>
      </xdr:nvGrpSpPr>
      <xdr:grpSpPr>
        <a:xfrm>
          <a:off x="8611444" y="3284632"/>
          <a:ext cx="266700" cy="266700"/>
          <a:chOff x="8602980" y="4343400"/>
          <a:chExt cx="266700" cy="266700"/>
        </a:xfrm>
      </xdr:grpSpPr>
      <xdr:sp macro="" textlink="'pivottables 2'!C35">
        <xdr:nvSpPr>
          <xdr:cNvPr id="2998" name="Rectangle: Rounded Corners 2997">
            <a:extLst>
              <a:ext uri="{FF2B5EF4-FFF2-40B4-BE49-F238E27FC236}">
                <a16:creationId xmlns:a16="http://schemas.microsoft.com/office/drawing/2014/main" id="{73FC5984-EC49-F71D-F136-477B0504E097}"/>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99" name="Rectangle: Rounded Corners 2998">
            <a:extLst>
              <a:ext uri="{FF2B5EF4-FFF2-40B4-BE49-F238E27FC236}">
                <a16:creationId xmlns:a16="http://schemas.microsoft.com/office/drawing/2014/main" id="{0B102F49-3966-167D-A0E2-1E21002233A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388397</xdr:colOff>
      <xdr:row>21</xdr:row>
      <xdr:rowOff>100944</xdr:rowOff>
    </xdr:from>
    <xdr:to>
      <xdr:col>15</xdr:col>
      <xdr:colOff>46635</xdr:colOff>
      <xdr:row>23</xdr:row>
      <xdr:rowOff>4134</xdr:rowOff>
    </xdr:to>
    <xdr:grpSp>
      <xdr:nvGrpSpPr>
        <xdr:cNvPr id="3000" name="Group 2999">
          <a:extLst>
            <a:ext uri="{FF2B5EF4-FFF2-40B4-BE49-F238E27FC236}">
              <a16:creationId xmlns:a16="http://schemas.microsoft.com/office/drawing/2014/main" id="{DA8DB3F3-ACD5-4758-B55C-DA1FE5DFECE3}"/>
            </a:ext>
          </a:extLst>
        </xdr:cNvPr>
        <xdr:cNvGrpSpPr/>
      </xdr:nvGrpSpPr>
      <xdr:grpSpPr>
        <a:xfrm>
          <a:off x="8922797" y="3941424"/>
          <a:ext cx="267838" cy="268950"/>
          <a:chOff x="9258300" y="4347210"/>
          <a:chExt cx="266700" cy="266700"/>
        </a:xfrm>
      </xdr:grpSpPr>
      <xdr:sp macro="" textlink="'pivottables 2'!D35">
        <xdr:nvSpPr>
          <xdr:cNvPr id="3001" name="Rectangle: Rounded Corners 3000">
            <a:extLst>
              <a:ext uri="{FF2B5EF4-FFF2-40B4-BE49-F238E27FC236}">
                <a16:creationId xmlns:a16="http://schemas.microsoft.com/office/drawing/2014/main" id="{9EC0679A-BCED-F534-FF5D-B1F7DCAEB1F5}"/>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2" name="Rectangle: Rounded Corners 3001">
            <a:extLst>
              <a:ext uri="{FF2B5EF4-FFF2-40B4-BE49-F238E27FC236}">
                <a16:creationId xmlns:a16="http://schemas.microsoft.com/office/drawing/2014/main" id="{DBE4DFAF-2CD8-FE43-AF57-00B104EB67B1}"/>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13</xdr:col>
      <xdr:colOff>606193</xdr:colOff>
      <xdr:row>19</xdr:row>
      <xdr:rowOff>25881</xdr:rowOff>
    </xdr:from>
    <xdr:to>
      <xdr:col>14</xdr:col>
      <xdr:colOff>264430</xdr:colOff>
      <xdr:row>20</xdr:row>
      <xdr:rowOff>111041</xdr:rowOff>
    </xdr:to>
    <xdr:grpSp>
      <xdr:nvGrpSpPr>
        <xdr:cNvPr id="3003" name="Group 3002">
          <a:extLst>
            <a:ext uri="{FF2B5EF4-FFF2-40B4-BE49-F238E27FC236}">
              <a16:creationId xmlns:a16="http://schemas.microsoft.com/office/drawing/2014/main" id="{7A19DEFF-4EC2-44B1-94EA-7536FEA57BA4}"/>
            </a:ext>
          </a:extLst>
        </xdr:cNvPr>
        <xdr:cNvGrpSpPr/>
      </xdr:nvGrpSpPr>
      <xdr:grpSpPr>
        <a:xfrm>
          <a:off x="8530993" y="3500601"/>
          <a:ext cx="267837" cy="268040"/>
          <a:chOff x="9258300" y="4347210"/>
          <a:chExt cx="266700" cy="266700"/>
        </a:xfrm>
      </xdr:grpSpPr>
      <xdr:sp macro="" textlink="'pivottables 2'!D35">
        <xdr:nvSpPr>
          <xdr:cNvPr id="3004" name="Rectangle: Rounded Corners 3003">
            <a:extLst>
              <a:ext uri="{FF2B5EF4-FFF2-40B4-BE49-F238E27FC236}">
                <a16:creationId xmlns:a16="http://schemas.microsoft.com/office/drawing/2014/main" id="{802EFD89-A11D-88B2-704D-580822FA0B4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5" name="Rectangle: Rounded Corners 3004">
            <a:extLst>
              <a:ext uri="{FF2B5EF4-FFF2-40B4-BE49-F238E27FC236}">
                <a16:creationId xmlns:a16="http://schemas.microsoft.com/office/drawing/2014/main" id="{92E12388-C6A9-5AB5-AA87-F4CF805CA7C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81891</xdr:colOff>
      <xdr:row>19</xdr:row>
      <xdr:rowOff>104356</xdr:rowOff>
    </xdr:from>
    <xdr:to>
      <xdr:col>14</xdr:col>
      <xdr:colOff>348591</xdr:colOff>
      <xdr:row>21</xdr:row>
      <xdr:rowOff>7546</xdr:rowOff>
    </xdr:to>
    <xdr:grpSp>
      <xdr:nvGrpSpPr>
        <xdr:cNvPr id="3006" name="Group 3005">
          <a:extLst>
            <a:ext uri="{FF2B5EF4-FFF2-40B4-BE49-F238E27FC236}">
              <a16:creationId xmlns:a16="http://schemas.microsoft.com/office/drawing/2014/main" id="{AB3596ED-4F4B-4019-B16C-D7C1111285B0}"/>
            </a:ext>
          </a:extLst>
        </xdr:cNvPr>
        <xdr:cNvGrpSpPr/>
      </xdr:nvGrpSpPr>
      <xdr:grpSpPr>
        <a:xfrm>
          <a:off x="8616291" y="3579076"/>
          <a:ext cx="266700" cy="268950"/>
          <a:chOff x="9258300" y="4347210"/>
          <a:chExt cx="266700" cy="266700"/>
        </a:xfrm>
      </xdr:grpSpPr>
      <xdr:sp macro="" textlink="'pivottables 2'!D35">
        <xdr:nvSpPr>
          <xdr:cNvPr id="3007" name="Rectangle: Rounded Corners 3006">
            <a:extLst>
              <a:ext uri="{FF2B5EF4-FFF2-40B4-BE49-F238E27FC236}">
                <a16:creationId xmlns:a16="http://schemas.microsoft.com/office/drawing/2014/main" id="{77872C53-E295-D217-99F5-EBD07CE03C7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8" name="Rectangle: Rounded Corners 3007">
            <a:extLst>
              <a:ext uri="{FF2B5EF4-FFF2-40B4-BE49-F238E27FC236}">
                <a16:creationId xmlns:a16="http://schemas.microsoft.com/office/drawing/2014/main" id="{10A1156E-71B1-5005-9F1E-4359490D5EF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157523</xdr:colOff>
      <xdr:row>17</xdr:row>
      <xdr:rowOff>94688</xdr:rowOff>
    </xdr:from>
    <xdr:to>
      <xdr:col>14</xdr:col>
      <xdr:colOff>424223</xdr:colOff>
      <xdr:row>18</xdr:row>
      <xdr:rowOff>179848</xdr:rowOff>
    </xdr:to>
    <xdr:grpSp>
      <xdr:nvGrpSpPr>
        <xdr:cNvPr id="3009" name="Group 3008">
          <a:extLst>
            <a:ext uri="{FF2B5EF4-FFF2-40B4-BE49-F238E27FC236}">
              <a16:creationId xmlns:a16="http://schemas.microsoft.com/office/drawing/2014/main" id="{A555D314-EB16-47F5-8A61-686B59ACE57D}"/>
            </a:ext>
          </a:extLst>
        </xdr:cNvPr>
        <xdr:cNvGrpSpPr/>
      </xdr:nvGrpSpPr>
      <xdr:grpSpPr>
        <a:xfrm>
          <a:off x="8691923" y="3203648"/>
          <a:ext cx="266700" cy="268040"/>
          <a:chOff x="9258300" y="4347210"/>
          <a:chExt cx="266700" cy="266700"/>
        </a:xfrm>
      </xdr:grpSpPr>
      <xdr:sp macro="" textlink="'pivottables 2'!D35">
        <xdr:nvSpPr>
          <xdr:cNvPr id="3010" name="Rectangle: Rounded Corners 3009">
            <a:extLst>
              <a:ext uri="{FF2B5EF4-FFF2-40B4-BE49-F238E27FC236}">
                <a16:creationId xmlns:a16="http://schemas.microsoft.com/office/drawing/2014/main" id="{F8803118-93A4-243D-ED3D-EE293382704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11" name="Rectangle: Rounded Corners 3010">
            <a:extLst>
              <a:ext uri="{FF2B5EF4-FFF2-40B4-BE49-F238E27FC236}">
                <a16:creationId xmlns:a16="http://schemas.microsoft.com/office/drawing/2014/main" id="{B684AB73-AC4D-5DA8-9AF9-F87535288E9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229444</xdr:colOff>
      <xdr:row>18</xdr:row>
      <xdr:rowOff>145192</xdr:rowOff>
    </xdr:from>
    <xdr:to>
      <xdr:col>14</xdr:col>
      <xdr:colOff>496144</xdr:colOff>
      <xdr:row>20</xdr:row>
      <xdr:rowOff>46132</xdr:rowOff>
    </xdr:to>
    <xdr:grpSp>
      <xdr:nvGrpSpPr>
        <xdr:cNvPr id="3017" name="Group 3016">
          <a:extLst>
            <a:ext uri="{FF2B5EF4-FFF2-40B4-BE49-F238E27FC236}">
              <a16:creationId xmlns:a16="http://schemas.microsoft.com/office/drawing/2014/main" id="{4753647E-A384-489E-B70F-41DDFC81C210}"/>
            </a:ext>
          </a:extLst>
        </xdr:cNvPr>
        <xdr:cNvGrpSpPr/>
      </xdr:nvGrpSpPr>
      <xdr:grpSpPr>
        <a:xfrm>
          <a:off x="8763844" y="3437032"/>
          <a:ext cx="266700" cy="266700"/>
          <a:chOff x="8602980" y="4343400"/>
          <a:chExt cx="266700" cy="266700"/>
        </a:xfrm>
      </xdr:grpSpPr>
      <xdr:sp macro="" textlink="'pivottables 2'!C35">
        <xdr:nvSpPr>
          <xdr:cNvPr id="3018" name="Rectangle: Rounded Corners 3017">
            <a:extLst>
              <a:ext uri="{FF2B5EF4-FFF2-40B4-BE49-F238E27FC236}">
                <a16:creationId xmlns:a16="http://schemas.microsoft.com/office/drawing/2014/main" id="{433594BF-612D-7865-13B2-68F5F8FB851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3019" name="Rectangle: Rounded Corners 3018">
            <a:extLst>
              <a:ext uri="{FF2B5EF4-FFF2-40B4-BE49-F238E27FC236}">
                <a16:creationId xmlns:a16="http://schemas.microsoft.com/office/drawing/2014/main" id="{EE68DE12-DD2B-A860-7CE6-9A1CF52984F2}"/>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8</xdr:col>
      <xdr:colOff>377190</xdr:colOff>
      <xdr:row>15</xdr:row>
      <xdr:rowOff>175260</xdr:rowOff>
    </xdr:from>
    <xdr:to>
      <xdr:col>9</xdr:col>
      <xdr:colOff>37590</xdr:colOff>
      <xdr:row>17</xdr:row>
      <xdr:rowOff>79500</xdr:rowOff>
    </xdr:to>
    <xdr:grpSp>
      <xdr:nvGrpSpPr>
        <xdr:cNvPr id="3084" name="Group 3083">
          <a:extLst>
            <a:ext uri="{FF2B5EF4-FFF2-40B4-BE49-F238E27FC236}">
              <a16:creationId xmlns:a16="http://schemas.microsoft.com/office/drawing/2014/main" id="{C3DB9C87-5B87-4440-A9BD-DED1B4809319}"/>
            </a:ext>
          </a:extLst>
        </xdr:cNvPr>
        <xdr:cNvGrpSpPr/>
      </xdr:nvGrpSpPr>
      <xdr:grpSpPr>
        <a:xfrm>
          <a:off x="5253990" y="2918460"/>
          <a:ext cx="270000" cy="270000"/>
          <a:chOff x="3943350" y="487680"/>
          <a:chExt cx="270000" cy="270000"/>
        </a:xfrm>
      </xdr:grpSpPr>
      <xdr:sp macro="" textlink="'pivottables 2'!C36">
        <xdr:nvSpPr>
          <xdr:cNvPr id="3048" name="Rectangle: Rounded Corners 3047">
            <a:extLst>
              <a:ext uri="{FF2B5EF4-FFF2-40B4-BE49-F238E27FC236}">
                <a16:creationId xmlns:a16="http://schemas.microsoft.com/office/drawing/2014/main" id="{7D9CAC0A-8A00-7FBD-ADA3-CBF32FBB679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050" name="Rectangle: Rounded Corners 3049">
            <a:extLst>
              <a:ext uri="{FF2B5EF4-FFF2-40B4-BE49-F238E27FC236}">
                <a16:creationId xmlns:a16="http://schemas.microsoft.com/office/drawing/2014/main" id="{D2FDB68E-5BD7-A551-7BE2-0D34FAE726B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537210</xdr:colOff>
      <xdr:row>16</xdr:row>
      <xdr:rowOff>129540</xdr:rowOff>
    </xdr:from>
    <xdr:to>
      <xdr:col>9</xdr:col>
      <xdr:colOff>197610</xdr:colOff>
      <xdr:row>18</xdr:row>
      <xdr:rowOff>33780</xdr:rowOff>
    </xdr:to>
    <xdr:grpSp>
      <xdr:nvGrpSpPr>
        <xdr:cNvPr id="3085" name="Group 3084">
          <a:extLst>
            <a:ext uri="{FF2B5EF4-FFF2-40B4-BE49-F238E27FC236}">
              <a16:creationId xmlns:a16="http://schemas.microsoft.com/office/drawing/2014/main" id="{7825D893-027F-7795-69B0-D7C5BFA902D8}"/>
            </a:ext>
          </a:extLst>
        </xdr:cNvPr>
        <xdr:cNvGrpSpPr/>
      </xdr:nvGrpSpPr>
      <xdr:grpSpPr>
        <a:xfrm>
          <a:off x="5414010" y="3055620"/>
          <a:ext cx="270000" cy="270000"/>
          <a:chOff x="4629150" y="518160"/>
          <a:chExt cx="270000" cy="270000"/>
        </a:xfrm>
      </xdr:grpSpPr>
      <xdr:sp macro="" textlink="'pivottables 2'!D36">
        <xdr:nvSpPr>
          <xdr:cNvPr id="3049" name="Rectangle: Rounded Corners 3048">
            <a:extLst>
              <a:ext uri="{FF2B5EF4-FFF2-40B4-BE49-F238E27FC236}">
                <a16:creationId xmlns:a16="http://schemas.microsoft.com/office/drawing/2014/main" id="{F776DB18-C180-BDF0-8024-F15FAC32CE7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051" name="Rectangle: Rounded Corners 3050">
            <a:extLst>
              <a:ext uri="{FF2B5EF4-FFF2-40B4-BE49-F238E27FC236}">
                <a16:creationId xmlns:a16="http://schemas.microsoft.com/office/drawing/2014/main" id="{19E17777-CD76-82B8-3962-E0493A6F75E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591306</xdr:colOff>
      <xdr:row>7</xdr:row>
      <xdr:rowOff>87252</xdr:rowOff>
    </xdr:from>
    <xdr:to>
      <xdr:col>18</xdr:col>
      <xdr:colOff>251706</xdr:colOff>
      <xdr:row>8</xdr:row>
      <xdr:rowOff>174372</xdr:rowOff>
    </xdr:to>
    <xdr:grpSp>
      <xdr:nvGrpSpPr>
        <xdr:cNvPr id="3086" name="Group 3085">
          <a:extLst>
            <a:ext uri="{FF2B5EF4-FFF2-40B4-BE49-F238E27FC236}">
              <a16:creationId xmlns:a16="http://schemas.microsoft.com/office/drawing/2014/main" id="{5089E504-8AB3-E300-0EF6-529B06BB8483}"/>
            </a:ext>
          </a:extLst>
        </xdr:cNvPr>
        <xdr:cNvGrpSpPr/>
      </xdr:nvGrpSpPr>
      <xdr:grpSpPr>
        <a:xfrm>
          <a:off x="10954506" y="1367412"/>
          <a:ext cx="270000" cy="270000"/>
          <a:chOff x="5711190" y="457200"/>
          <a:chExt cx="270000" cy="270000"/>
        </a:xfrm>
      </xdr:grpSpPr>
      <xdr:sp macro="" textlink="'pivottables 2'!C37">
        <xdr:nvSpPr>
          <xdr:cNvPr id="3068" name="Rectangle: Rounded Corners 3067">
            <a:extLst>
              <a:ext uri="{FF2B5EF4-FFF2-40B4-BE49-F238E27FC236}">
                <a16:creationId xmlns:a16="http://schemas.microsoft.com/office/drawing/2014/main" id="{25FEC394-C22C-D1A9-410B-625FD16492A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069" name="Rectangle: Rounded Corners 3068">
            <a:extLst>
              <a:ext uri="{FF2B5EF4-FFF2-40B4-BE49-F238E27FC236}">
                <a16:creationId xmlns:a16="http://schemas.microsoft.com/office/drawing/2014/main" id="{740A9709-D8B9-170B-57E4-5E75308578E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55608</xdr:colOff>
      <xdr:row>7</xdr:row>
      <xdr:rowOff>163830</xdr:rowOff>
    </xdr:from>
    <xdr:to>
      <xdr:col>18</xdr:col>
      <xdr:colOff>325608</xdr:colOff>
      <xdr:row>9</xdr:row>
      <xdr:rowOff>68070</xdr:rowOff>
    </xdr:to>
    <xdr:grpSp>
      <xdr:nvGrpSpPr>
        <xdr:cNvPr id="3087" name="Group 3086">
          <a:extLst>
            <a:ext uri="{FF2B5EF4-FFF2-40B4-BE49-F238E27FC236}">
              <a16:creationId xmlns:a16="http://schemas.microsoft.com/office/drawing/2014/main" id="{11331532-F9F8-D745-BAA3-73BF6909FBE3}"/>
            </a:ext>
          </a:extLst>
        </xdr:cNvPr>
        <xdr:cNvGrpSpPr/>
      </xdr:nvGrpSpPr>
      <xdr:grpSpPr>
        <a:xfrm>
          <a:off x="11028408" y="1443990"/>
          <a:ext cx="270000" cy="270000"/>
          <a:chOff x="6377940" y="476250"/>
          <a:chExt cx="270000" cy="270000"/>
        </a:xfrm>
      </xdr:grpSpPr>
      <xdr:sp macro="" textlink="'pivottables 2'!D37">
        <xdr:nvSpPr>
          <xdr:cNvPr id="3070" name="Rectangle: Rounded Corners 3069">
            <a:extLst>
              <a:ext uri="{FF2B5EF4-FFF2-40B4-BE49-F238E27FC236}">
                <a16:creationId xmlns:a16="http://schemas.microsoft.com/office/drawing/2014/main" id="{E850E6E4-1FB9-CC56-A585-57D03A06717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071" name="Rectangle: Rounded Corners 3070">
            <a:extLst>
              <a:ext uri="{FF2B5EF4-FFF2-40B4-BE49-F238E27FC236}">
                <a16:creationId xmlns:a16="http://schemas.microsoft.com/office/drawing/2014/main" id="{E9EEE5FA-D4D9-74E7-F8F3-BF7C3B7FAA4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445770</xdr:colOff>
      <xdr:row>13</xdr:row>
      <xdr:rowOff>175260</xdr:rowOff>
    </xdr:from>
    <xdr:to>
      <xdr:col>14</xdr:col>
      <xdr:colOff>106170</xdr:colOff>
      <xdr:row>15</xdr:row>
      <xdr:rowOff>79500</xdr:rowOff>
    </xdr:to>
    <xdr:grpSp>
      <xdr:nvGrpSpPr>
        <xdr:cNvPr id="3088" name="Group 3087">
          <a:extLst>
            <a:ext uri="{FF2B5EF4-FFF2-40B4-BE49-F238E27FC236}">
              <a16:creationId xmlns:a16="http://schemas.microsoft.com/office/drawing/2014/main" id="{5FA4D0A3-8C2D-4DE3-F060-C2191E6179AD}"/>
            </a:ext>
          </a:extLst>
        </xdr:cNvPr>
        <xdr:cNvGrpSpPr/>
      </xdr:nvGrpSpPr>
      <xdr:grpSpPr>
        <a:xfrm>
          <a:off x="8370570" y="2552700"/>
          <a:ext cx="270000" cy="270000"/>
          <a:chOff x="7539990" y="457200"/>
          <a:chExt cx="270000" cy="270000"/>
        </a:xfrm>
      </xdr:grpSpPr>
      <xdr:sp macro="" textlink="'pivottables 2'!C38">
        <xdr:nvSpPr>
          <xdr:cNvPr id="3072" name="Rectangle: Rounded Corners 3071">
            <a:extLst>
              <a:ext uri="{FF2B5EF4-FFF2-40B4-BE49-F238E27FC236}">
                <a16:creationId xmlns:a16="http://schemas.microsoft.com/office/drawing/2014/main" id="{5518E460-47AC-1F9E-5A31-06A02DBCF98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073" name="Rectangle: Rounded Corners 3072">
            <a:extLst>
              <a:ext uri="{FF2B5EF4-FFF2-40B4-BE49-F238E27FC236}">
                <a16:creationId xmlns:a16="http://schemas.microsoft.com/office/drawing/2014/main" id="{E8A5E63E-3BBA-3324-DD20-E9D500A02F1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381000</xdr:colOff>
      <xdr:row>13</xdr:row>
      <xdr:rowOff>87630</xdr:rowOff>
    </xdr:from>
    <xdr:to>
      <xdr:col>14</xdr:col>
      <xdr:colOff>41400</xdr:colOff>
      <xdr:row>14</xdr:row>
      <xdr:rowOff>174750</xdr:rowOff>
    </xdr:to>
    <xdr:grpSp>
      <xdr:nvGrpSpPr>
        <xdr:cNvPr id="3089" name="Group 3088">
          <a:extLst>
            <a:ext uri="{FF2B5EF4-FFF2-40B4-BE49-F238E27FC236}">
              <a16:creationId xmlns:a16="http://schemas.microsoft.com/office/drawing/2014/main" id="{CC369DD2-2C2D-B7DB-84A6-F9D9B9DFFB4D}"/>
            </a:ext>
          </a:extLst>
        </xdr:cNvPr>
        <xdr:cNvGrpSpPr/>
      </xdr:nvGrpSpPr>
      <xdr:grpSpPr>
        <a:xfrm>
          <a:off x="8305800" y="2465070"/>
          <a:ext cx="270000" cy="270000"/>
          <a:chOff x="8206740" y="476250"/>
          <a:chExt cx="270000" cy="270000"/>
        </a:xfrm>
      </xdr:grpSpPr>
      <xdr:sp macro="" textlink="'pivottables 2'!D38">
        <xdr:nvSpPr>
          <xdr:cNvPr id="3074" name="Rectangle: Rounded Corners 3073">
            <a:extLst>
              <a:ext uri="{FF2B5EF4-FFF2-40B4-BE49-F238E27FC236}">
                <a16:creationId xmlns:a16="http://schemas.microsoft.com/office/drawing/2014/main" id="{4AEACE64-EA9C-B80C-A1C9-31A3EB469A99}"/>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075" name="Rectangle: Rounded Corners 3074">
            <a:extLst>
              <a:ext uri="{FF2B5EF4-FFF2-40B4-BE49-F238E27FC236}">
                <a16:creationId xmlns:a16="http://schemas.microsoft.com/office/drawing/2014/main" id="{2124C910-4BF6-C242-E2EC-E55024FDDEA0}"/>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285750</xdr:colOff>
      <xdr:row>11</xdr:row>
      <xdr:rowOff>22860</xdr:rowOff>
    </xdr:from>
    <xdr:to>
      <xdr:col>8</xdr:col>
      <xdr:colOff>555750</xdr:colOff>
      <xdr:row>12</xdr:row>
      <xdr:rowOff>109980</xdr:rowOff>
    </xdr:to>
    <xdr:grpSp>
      <xdr:nvGrpSpPr>
        <xdr:cNvPr id="3090" name="Group 3089">
          <a:extLst>
            <a:ext uri="{FF2B5EF4-FFF2-40B4-BE49-F238E27FC236}">
              <a16:creationId xmlns:a16="http://schemas.microsoft.com/office/drawing/2014/main" id="{73960BCB-E8EF-936E-602A-E9DD6E403389}"/>
            </a:ext>
          </a:extLst>
        </xdr:cNvPr>
        <xdr:cNvGrpSpPr/>
      </xdr:nvGrpSpPr>
      <xdr:grpSpPr>
        <a:xfrm>
          <a:off x="5162550" y="2034540"/>
          <a:ext cx="270000" cy="270000"/>
          <a:chOff x="9406890" y="495300"/>
          <a:chExt cx="270000" cy="270000"/>
        </a:xfrm>
      </xdr:grpSpPr>
      <xdr:sp macro="" textlink="'pivottables 2'!C39">
        <xdr:nvSpPr>
          <xdr:cNvPr id="3076" name="Rectangle: Rounded Corners 3075">
            <a:extLst>
              <a:ext uri="{FF2B5EF4-FFF2-40B4-BE49-F238E27FC236}">
                <a16:creationId xmlns:a16="http://schemas.microsoft.com/office/drawing/2014/main" id="{D0A7F41A-2E75-C7F5-292A-9064334E46B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077" name="Rectangle: Rounded Corners 3076">
            <a:extLst>
              <a:ext uri="{FF2B5EF4-FFF2-40B4-BE49-F238E27FC236}">
                <a16:creationId xmlns:a16="http://schemas.microsoft.com/office/drawing/2014/main" id="{A4A53404-F2E0-541E-4191-72DFC2A0F58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533400</xdr:colOff>
      <xdr:row>11</xdr:row>
      <xdr:rowOff>102870</xdr:rowOff>
    </xdr:from>
    <xdr:to>
      <xdr:col>9</xdr:col>
      <xdr:colOff>193800</xdr:colOff>
      <xdr:row>13</xdr:row>
      <xdr:rowOff>7110</xdr:rowOff>
    </xdr:to>
    <xdr:grpSp>
      <xdr:nvGrpSpPr>
        <xdr:cNvPr id="3091" name="Group 3090">
          <a:extLst>
            <a:ext uri="{FF2B5EF4-FFF2-40B4-BE49-F238E27FC236}">
              <a16:creationId xmlns:a16="http://schemas.microsoft.com/office/drawing/2014/main" id="{AC995D9C-7818-40D6-425E-4C70D4FD5FA3}"/>
            </a:ext>
          </a:extLst>
        </xdr:cNvPr>
        <xdr:cNvGrpSpPr/>
      </xdr:nvGrpSpPr>
      <xdr:grpSpPr>
        <a:xfrm>
          <a:off x="5410200" y="2114550"/>
          <a:ext cx="270000" cy="270000"/>
          <a:chOff x="10073640" y="514350"/>
          <a:chExt cx="270000" cy="270000"/>
        </a:xfrm>
      </xdr:grpSpPr>
      <xdr:sp macro="" textlink="'pivottables 2'!D39">
        <xdr:nvSpPr>
          <xdr:cNvPr id="3078" name="Rectangle: Rounded Corners 3077">
            <a:extLst>
              <a:ext uri="{FF2B5EF4-FFF2-40B4-BE49-F238E27FC236}">
                <a16:creationId xmlns:a16="http://schemas.microsoft.com/office/drawing/2014/main" id="{93EF654F-8F51-882A-5CE8-D87CE5AEAAC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79" name="Rectangle: Rounded Corners 3078">
            <a:extLst>
              <a:ext uri="{FF2B5EF4-FFF2-40B4-BE49-F238E27FC236}">
                <a16:creationId xmlns:a16="http://schemas.microsoft.com/office/drawing/2014/main" id="{4E768D13-4BDB-FE67-10AA-D024C1028C2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32624</xdr:colOff>
      <xdr:row>23</xdr:row>
      <xdr:rowOff>27148</xdr:rowOff>
    </xdr:from>
    <xdr:to>
      <xdr:col>11</xdr:col>
      <xdr:colOff>302624</xdr:colOff>
      <xdr:row>24</xdr:row>
      <xdr:rowOff>114268</xdr:rowOff>
    </xdr:to>
    <xdr:grpSp>
      <xdr:nvGrpSpPr>
        <xdr:cNvPr id="3092" name="Group 3091">
          <a:extLst>
            <a:ext uri="{FF2B5EF4-FFF2-40B4-BE49-F238E27FC236}">
              <a16:creationId xmlns:a16="http://schemas.microsoft.com/office/drawing/2014/main" id="{2C9FAD8D-E239-009D-266D-3083897FE04F}"/>
            </a:ext>
          </a:extLst>
        </xdr:cNvPr>
        <xdr:cNvGrpSpPr/>
      </xdr:nvGrpSpPr>
      <xdr:grpSpPr>
        <a:xfrm>
          <a:off x="6738224" y="4233388"/>
          <a:ext cx="270000" cy="270000"/>
          <a:chOff x="11410950" y="525780"/>
          <a:chExt cx="270000" cy="270000"/>
        </a:xfrm>
      </xdr:grpSpPr>
      <xdr:sp macro="" textlink="'pivottables 2'!C40">
        <xdr:nvSpPr>
          <xdr:cNvPr id="3080" name="Rectangle: Rounded Corners 3079">
            <a:extLst>
              <a:ext uri="{FF2B5EF4-FFF2-40B4-BE49-F238E27FC236}">
                <a16:creationId xmlns:a16="http://schemas.microsoft.com/office/drawing/2014/main" id="{92581AAD-ABD0-AAA4-39FC-C9360BAF4A76}"/>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081" name="Rectangle: Rounded Corners 3080">
            <a:extLst>
              <a:ext uri="{FF2B5EF4-FFF2-40B4-BE49-F238E27FC236}">
                <a16:creationId xmlns:a16="http://schemas.microsoft.com/office/drawing/2014/main" id="{C89BBEB8-2295-3FF4-A9BE-CF5BC27DDC3A}"/>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182880</xdr:colOff>
      <xdr:row>23</xdr:row>
      <xdr:rowOff>171450</xdr:rowOff>
    </xdr:from>
    <xdr:to>
      <xdr:col>11</xdr:col>
      <xdr:colOff>452880</xdr:colOff>
      <xdr:row>25</xdr:row>
      <xdr:rowOff>75690</xdr:rowOff>
    </xdr:to>
    <xdr:grpSp>
      <xdr:nvGrpSpPr>
        <xdr:cNvPr id="3093" name="Group 3092">
          <a:extLst>
            <a:ext uri="{FF2B5EF4-FFF2-40B4-BE49-F238E27FC236}">
              <a16:creationId xmlns:a16="http://schemas.microsoft.com/office/drawing/2014/main" id="{76AC2B00-970E-640D-128B-DA9628448207}"/>
            </a:ext>
          </a:extLst>
        </xdr:cNvPr>
        <xdr:cNvGrpSpPr/>
      </xdr:nvGrpSpPr>
      <xdr:grpSpPr>
        <a:xfrm>
          <a:off x="6888480" y="4377690"/>
          <a:ext cx="270000" cy="270000"/>
          <a:chOff x="12077700" y="544830"/>
          <a:chExt cx="270000" cy="270000"/>
        </a:xfrm>
      </xdr:grpSpPr>
      <xdr:sp macro="" textlink="'pivottables 2'!D40">
        <xdr:nvSpPr>
          <xdr:cNvPr id="3082" name="Rectangle: Rounded Corners 3081">
            <a:extLst>
              <a:ext uri="{FF2B5EF4-FFF2-40B4-BE49-F238E27FC236}">
                <a16:creationId xmlns:a16="http://schemas.microsoft.com/office/drawing/2014/main" id="{B59C83B4-A855-43A5-1027-41F33731671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083" name="Rectangle: Rounded Corners 3082">
            <a:extLst>
              <a:ext uri="{FF2B5EF4-FFF2-40B4-BE49-F238E27FC236}">
                <a16:creationId xmlns:a16="http://schemas.microsoft.com/office/drawing/2014/main" id="{D09DB475-AC46-D169-18AB-0FACF03444D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457200</xdr:colOff>
      <xdr:row>12</xdr:row>
      <xdr:rowOff>69342</xdr:rowOff>
    </xdr:from>
    <xdr:to>
      <xdr:col>9</xdr:col>
      <xdr:colOff>117600</xdr:colOff>
      <xdr:row>13</xdr:row>
      <xdr:rowOff>156462</xdr:rowOff>
    </xdr:to>
    <xdr:grpSp>
      <xdr:nvGrpSpPr>
        <xdr:cNvPr id="3094" name="Group 3093">
          <a:extLst>
            <a:ext uri="{FF2B5EF4-FFF2-40B4-BE49-F238E27FC236}">
              <a16:creationId xmlns:a16="http://schemas.microsoft.com/office/drawing/2014/main" id="{2658551D-8649-4C45-9C2C-C6A4EEBB0A21}"/>
            </a:ext>
          </a:extLst>
        </xdr:cNvPr>
        <xdr:cNvGrpSpPr/>
      </xdr:nvGrpSpPr>
      <xdr:grpSpPr>
        <a:xfrm>
          <a:off x="5334000" y="2263902"/>
          <a:ext cx="270000" cy="270000"/>
          <a:chOff x="10073640" y="514350"/>
          <a:chExt cx="270000" cy="270000"/>
        </a:xfrm>
      </xdr:grpSpPr>
      <xdr:sp macro="" textlink="'pivottables 2'!D39">
        <xdr:nvSpPr>
          <xdr:cNvPr id="3095" name="Rectangle: Rounded Corners 3094">
            <a:extLst>
              <a:ext uri="{FF2B5EF4-FFF2-40B4-BE49-F238E27FC236}">
                <a16:creationId xmlns:a16="http://schemas.microsoft.com/office/drawing/2014/main" id="{8F49C417-48E1-A0FE-92D8-D224A7740D2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96" name="Rectangle: Rounded Corners 3095">
            <a:extLst>
              <a:ext uri="{FF2B5EF4-FFF2-40B4-BE49-F238E27FC236}">
                <a16:creationId xmlns:a16="http://schemas.microsoft.com/office/drawing/2014/main" id="{2D9E0828-ADC1-F6A0-922C-87330AEE486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158496</xdr:colOff>
      <xdr:row>12</xdr:row>
      <xdr:rowOff>66294</xdr:rowOff>
    </xdr:from>
    <xdr:to>
      <xdr:col>9</xdr:col>
      <xdr:colOff>428496</xdr:colOff>
      <xdr:row>13</xdr:row>
      <xdr:rowOff>153414</xdr:rowOff>
    </xdr:to>
    <xdr:grpSp>
      <xdr:nvGrpSpPr>
        <xdr:cNvPr id="3097" name="Group 3096">
          <a:extLst>
            <a:ext uri="{FF2B5EF4-FFF2-40B4-BE49-F238E27FC236}">
              <a16:creationId xmlns:a16="http://schemas.microsoft.com/office/drawing/2014/main" id="{C69E042D-58E5-431B-A192-4C1BC1850DE3}"/>
            </a:ext>
          </a:extLst>
        </xdr:cNvPr>
        <xdr:cNvGrpSpPr/>
      </xdr:nvGrpSpPr>
      <xdr:grpSpPr>
        <a:xfrm>
          <a:off x="5644896" y="2260854"/>
          <a:ext cx="270000" cy="270000"/>
          <a:chOff x="10073640" y="514350"/>
          <a:chExt cx="270000" cy="270000"/>
        </a:xfrm>
      </xdr:grpSpPr>
      <xdr:sp macro="" textlink="'pivottables 2'!D39">
        <xdr:nvSpPr>
          <xdr:cNvPr id="3098" name="Rectangle: Rounded Corners 3097">
            <a:extLst>
              <a:ext uri="{FF2B5EF4-FFF2-40B4-BE49-F238E27FC236}">
                <a16:creationId xmlns:a16="http://schemas.microsoft.com/office/drawing/2014/main" id="{388D1BDD-5AA2-58E6-A867-00AAC36DF05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99" name="Rectangle: Rounded Corners 3098">
            <a:extLst>
              <a:ext uri="{FF2B5EF4-FFF2-40B4-BE49-F238E27FC236}">
                <a16:creationId xmlns:a16="http://schemas.microsoft.com/office/drawing/2014/main" id="{F2951C19-0580-4052-C570-188F6ACB651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173736</xdr:colOff>
      <xdr:row>6</xdr:row>
      <xdr:rowOff>133350</xdr:rowOff>
    </xdr:from>
    <xdr:to>
      <xdr:col>10</xdr:col>
      <xdr:colOff>443736</xdr:colOff>
      <xdr:row>8</xdr:row>
      <xdr:rowOff>37590</xdr:rowOff>
    </xdr:to>
    <xdr:grpSp>
      <xdr:nvGrpSpPr>
        <xdr:cNvPr id="3100" name="Group 3099">
          <a:extLst>
            <a:ext uri="{FF2B5EF4-FFF2-40B4-BE49-F238E27FC236}">
              <a16:creationId xmlns:a16="http://schemas.microsoft.com/office/drawing/2014/main" id="{CF15705B-294A-4280-8CBE-71ABE1B8AADD}"/>
            </a:ext>
          </a:extLst>
        </xdr:cNvPr>
        <xdr:cNvGrpSpPr/>
      </xdr:nvGrpSpPr>
      <xdr:grpSpPr>
        <a:xfrm>
          <a:off x="6269736" y="1230630"/>
          <a:ext cx="270000" cy="270000"/>
          <a:chOff x="10073640" y="514350"/>
          <a:chExt cx="270000" cy="270000"/>
        </a:xfrm>
      </xdr:grpSpPr>
      <xdr:sp macro="" textlink="'pivottables 2'!D39">
        <xdr:nvSpPr>
          <xdr:cNvPr id="3101" name="Rectangle: Rounded Corners 3100">
            <a:extLst>
              <a:ext uri="{FF2B5EF4-FFF2-40B4-BE49-F238E27FC236}">
                <a16:creationId xmlns:a16="http://schemas.microsoft.com/office/drawing/2014/main" id="{F2A5CBE1-D488-490B-14C8-252D35469CF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2" name="Rectangle: Rounded Corners 3101">
            <a:extLst>
              <a:ext uri="{FF2B5EF4-FFF2-40B4-BE49-F238E27FC236}">
                <a16:creationId xmlns:a16="http://schemas.microsoft.com/office/drawing/2014/main" id="{19F845C2-A670-85FB-BC15-188DB656B4E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27432</xdr:colOff>
      <xdr:row>7</xdr:row>
      <xdr:rowOff>93726</xdr:rowOff>
    </xdr:from>
    <xdr:to>
      <xdr:col>11</xdr:col>
      <xdr:colOff>297432</xdr:colOff>
      <xdr:row>8</xdr:row>
      <xdr:rowOff>180846</xdr:rowOff>
    </xdr:to>
    <xdr:grpSp>
      <xdr:nvGrpSpPr>
        <xdr:cNvPr id="3103" name="Group 3102">
          <a:extLst>
            <a:ext uri="{FF2B5EF4-FFF2-40B4-BE49-F238E27FC236}">
              <a16:creationId xmlns:a16="http://schemas.microsoft.com/office/drawing/2014/main" id="{6271EF53-860F-4203-9A67-7586FB11E32B}"/>
            </a:ext>
          </a:extLst>
        </xdr:cNvPr>
        <xdr:cNvGrpSpPr/>
      </xdr:nvGrpSpPr>
      <xdr:grpSpPr>
        <a:xfrm>
          <a:off x="6733032" y="1373886"/>
          <a:ext cx="270000" cy="270000"/>
          <a:chOff x="10073640" y="514350"/>
          <a:chExt cx="270000" cy="270000"/>
        </a:xfrm>
      </xdr:grpSpPr>
      <xdr:sp macro="" textlink="'pivottables 2'!D39">
        <xdr:nvSpPr>
          <xdr:cNvPr id="3104" name="Rectangle: Rounded Corners 3103">
            <a:extLst>
              <a:ext uri="{FF2B5EF4-FFF2-40B4-BE49-F238E27FC236}">
                <a16:creationId xmlns:a16="http://schemas.microsoft.com/office/drawing/2014/main" id="{D2F6594F-7843-1874-34AB-207D22270C4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5" name="Rectangle: Rounded Corners 3104">
            <a:extLst>
              <a:ext uri="{FF2B5EF4-FFF2-40B4-BE49-F238E27FC236}">
                <a16:creationId xmlns:a16="http://schemas.microsoft.com/office/drawing/2014/main" id="{EE5ECF6F-D643-911B-EC57-5783BFD940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33528</xdr:colOff>
      <xdr:row>9</xdr:row>
      <xdr:rowOff>99822</xdr:rowOff>
    </xdr:from>
    <xdr:to>
      <xdr:col>11</xdr:col>
      <xdr:colOff>303528</xdr:colOff>
      <xdr:row>11</xdr:row>
      <xdr:rowOff>4062</xdr:rowOff>
    </xdr:to>
    <xdr:grpSp>
      <xdr:nvGrpSpPr>
        <xdr:cNvPr id="3106" name="Group 3105">
          <a:extLst>
            <a:ext uri="{FF2B5EF4-FFF2-40B4-BE49-F238E27FC236}">
              <a16:creationId xmlns:a16="http://schemas.microsoft.com/office/drawing/2014/main" id="{4E583FF3-7677-4656-8F9A-468BE6A38CC0}"/>
            </a:ext>
          </a:extLst>
        </xdr:cNvPr>
        <xdr:cNvGrpSpPr/>
      </xdr:nvGrpSpPr>
      <xdr:grpSpPr>
        <a:xfrm>
          <a:off x="6739128" y="1745742"/>
          <a:ext cx="270000" cy="270000"/>
          <a:chOff x="10073640" y="514350"/>
          <a:chExt cx="270000" cy="270000"/>
        </a:xfrm>
      </xdr:grpSpPr>
      <xdr:sp macro="" textlink="'pivottables 2'!D39">
        <xdr:nvSpPr>
          <xdr:cNvPr id="3107" name="Rectangle: Rounded Corners 3106">
            <a:extLst>
              <a:ext uri="{FF2B5EF4-FFF2-40B4-BE49-F238E27FC236}">
                <a16:creationId xmlns:a16="http://schemas.microsoft.com/office/drawing/2014/main" id="{7FEC202D-1601-1ECB-29F3-AD9B6DA07E9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8" name="Rectangle: Rounded Corners 3107">
            <a:extLst>
              <a:ext uri="{FF2B5EF4-FFF2-40B4-BE49-F238E27FC236}">
                <a16:creationId xmlns:a16="http://schemas.microsoft.com/office/drawing/2014/main" id="{1877AC18-2945-9EA2-31D5-5C4D97CC1D9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460248</xdr:colOff>
      <xdr:row>13</xdr:row>
      <xdr:rowOff>102870</xdr:rowOff>
    </xdr:from>
    <xdr:to>
      <xdr:col>9</xdr:col>
      <xdr:colOff>120648</xdr:colOff>
      <xdr:row>15</xdr:row>
      <xdr:rowOff>7110</xdr:rowOff>
    </xdr:to>
    <xdr:grpSp>
      <xdr:nvGrpSpPr>
        <xdr:cNvPr id="3109" name="Group 3108">
          <a:extLst>
            <a:ext uri="{FF2B5EF4-FFF2-40B4-BE49-F238E27FC236}">
              <a16:creationId xmlns:a16="http://schemas.microsoft.com/office/drawing/2014/main" id="{C4D2FDAE-56D6-401B-A3DD-F52A83E1989A}"/>
            </a:ext>
          </a:extLst>
        </xdr:cNvPr>
        <xdr:cNvGrpSpPr/>
      </xdr:nvGrpSpPr>
      <xdr:grpSpPr>
        <a:xfrm>
          <a:off x="5337048" y="2480310"/>
          <a:ext cx="270000" cy="270000"/>
          <a:chOff x="10073640" y="514350"/>
          <a:chExt cx="270000" cy="270000"/>
        </a:xfrm>
      </xdr:grpSpPr>
      <xdr:sp macro="" textlink="'pivottables 2'!D39">
        <xdr:nvSpPr>
          <xdr:cNvPr id="3110" name="Rectangle: Rounded Corners 3109">
            <a:extLst>
              <a:ext uri="{FF2B5EF4-FFF2-40B4-BE49-F238E27FC236}">
                <a16:creationId xmlns:a16="http://schemas.microsoft.com/office/drawing/2014/main" id="{504A6878-05E2-1461-9DA2-3E8951FC056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1" name="Rectangle: Rounded Corners 3110">
            <a:extLst>
              <a:ext uri="{FF2B5EF4-FFF2-40B4-BE49-F238E27FC236}">
                <a16:creationId xmlns:a16="http://schemas.microsoft.com/office/drawing/2014/main" id="{A2DF2C44-87E7-E77B-7E26-41C74556E59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229413</xdr:colOff>
      <xdr:row>13</xdr:row>
      <xdr:rowOff>80912</xdr:rowOff>
    </xdr:from>
    <xdr:to>
      <xdr:col>8</xdr:col>
      <xdr:colOff>474868</xdr:colOff>
      <xdr:row>15</xdr:row>
      <xdr:rowOff>12244</xdr:rowOff>
    </xdr:to>
    <xdr:grpSp>
      <xdr:nvGrpSpPr>
        <xdr:cNvPr id="3112" name="Group 3111">
          <a:extLst>
            <a:ext uri="{FF2B5EF4-FFF2-40B4-BE49-F238E27FC236}">
              <a16:creationId xmlns:a16="http://schemas.microsoft.com/office/drawing/2014/main" id="{D40D7085-403E-4D23-9793-C47AB85E2035}"/>
            </a:ext>
          </a:extLst>
        </xdr:cNvPr>
        <xdr:cNvGrpSpPr/>
      </xdr:nvGrpSpPr>
      <xdr:grpSpPr>
        <a:xfrm>
          <a:off x="5106213" y="2458352"/>
          <a:ext cx="245455" cy="297092"/>
          <a:chOff x="10073640" y="514350"/>
          <a:chExt cx="270000" cy="270000"/>
        </a:xfrm>
      </xdr:grpSpPr>
      <xdr:sp macro="" textlink="'pivottables 2'!D39">
        <xdr:nvSpPr>
          <xdr:cNvPr id="3113" name="Rectangle: Rounded Corners 3112">
            <a:extLst>
              <a:ext uri="{FF2B5EF4-FFF2-40B4-BE49-F238E27FC236}">
                <a16:creationId xmlns:a16="http://schemas.microsoft.com/office/drawing/2014/main" id="{8308B21B-0567-E6A9-4479-3A5B9078DC7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4" name="Rectangle: Rounded Corners 3113">
            <a:extLst>
              <a:ext uri="{FF2B5EF4-FFF2-40B4-BE49-F238E27FC236}">
                <a16:creationId xmlns:a16="http://schemas.microsoft.com/office/drawing/2014/main" id="{A7CDD4B4-347E-56C8-24B3-5505FBE1C93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222504</xdr:colOff>
      <xdr:row>9</xdr:row>
      <xdr:rowOff>23622</xdr:rowOff>
    </xdr:from>
    <xdr:to>
      <xdr:col>8</xdr:col>
      <xdr:colOff>492504</xdr:colOff>
      <xdr:row>10</xdr:row>
      <xdr:rowOff>110742</xdr:rowOff>
    </xdr:to>
    <xdr:grpSp>
      <xdr:nvGrpSpPr>
        <xdr:cNvPr id="3115" name="Group 3114">
          <a:extLst>
            <a:ext uri="{FF2B5EF4-FFF2-40B4-BE49-F238E27FC236}">
              <a16:creationId xmlns:a16="http://schemas.microsoft.com/office/drawing/2014/main" id="{7B627BF6-F662-42CF-9993-32ABC8535C10}"/>
            </a:ext>
          </a:extLst>
        </xdr:cNvPr>
        <xdr:cNvGrpSpPr/>
      </xdr:nvGrpSpPr>
      <xdr:grpSpPr>
        <a:xfrm>
          <a:off x="5099304" y="1669542"/>
          <a:ext cx="270000" cy="270000"/>
          <a:chOff x="10073640" y="514350"/>
          <a:chExt cx="270000" cy="270000"/>
        </a:xfrm>
      </xdr:grpSpPr>
      <xdr:sp macro="" textlink="'pivottables 2'!D39">
        <xdr:nvSpPr>
          <xdr:cNvPr id="3116" name="Rectangle: Rounded Corners 3115">
            <a:extLst>
              <a:ext uri="{FF2B5EF4-FFF2-40B4-BE49-F238E27FC236}">
                <a16:creationId xmlns:a16="http://schemas.microsoft.com/office/drawing/2014/main" id="{E4728F3A-315F-2DBA-023D-BB2B99C6C5D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7" name="Rectangle: Rounded Corners 3116">
            <a:extLst>
              <a:ext uri="{FF2B5EF4-FFF2-40B4-BE49-F238E27FC236}">
                <a16:creationId xmlns:a16="http://schemas.microsoft.com/office/drawing/2014/main" id="{039B7ED2-DE2B-9072-54B3-E194E5ADB6A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140208</xdr:colOff>
      <xdr:row>7</xdr:row>
      <xdr:rowOff>99822</xdr:rowOff>
    </xdr:from>
    <xdr:to>
      <xdr:col>8</xdr:col>
      <xdr:colOff>410208</xdr:colOff>
      <xdr:row>9</xdr:row>
      <xdr:rowOff>4062</xdr:rowOff>
    </xdr:to>
    <xdr:grpSp>
      <xdr:nvGrpSpPr>
        <xdr:cNvPr id="3118" name="Group 3117">
          <a:extLst>
            <a:ext uri="{FF2B5EF4-FFF2-40B4-BE49-F238E27FC236}">
              <a16:creationId xmlns:a16="http://schemas.microsoft.com/office/drawing/2014/main" id="{D1EB3DBD-E7A9-43AB-ABDF-A215975D21C9}"/>
            </a:ext>
          </a:extLst>
        </xdr:cNvPr>
        <xdr:cNvGrpSpPr/>
      </xdr:nvGrpSpPr>
      <xdr:grpSpPr>
        <a:xfrm>
          <a:off x="5017008" y="1379982"/>
          <a:ext cx="270000" cy="270000"/>
          <a:chOff x="10073640" y="514350"/>
          <a:chExt cx="270000" cy="270000"/>
        </a:xfrm>
      </xdr:grpSpPr>
      <xdr:sp macro="" textlink="'pivottables 2'!D39">
        <xdr:nvSpPr>
          <xdr:cNvPr id="3119" name="Rectangle: Rounded Corners 3118">
            <a:extLst>
              <a:ext uri="{FF2B5EF4-FFF2-40B4-BE49-F238E27FC236}">
                <a16:creationId xmlns:a16="http://schemas.microsoft.com/office/drawing/2014/main" id="{017CBCE1-17B3-40FC-15DB-6AA60CF86DA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0" name="Rectangle: Rounded Corners 3119">
            <a:extLst>
              <a:ext uri="{FF2B5EF4-FFF2-40B4-BE49-F238E27FC236}">
                <a16:creationId xmlns:a16="http://schemas.microsoft.com/office/drawing/2014/main" id="{B3D73D20-3428-5929-7369-1A890A7E200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469392</xdr:colOff>
      <xdr:row>12</xdr:row>
      <xdr:rowOff>69342</xdr:rowOff>
    </xdr:from>
    <xdr:to>
      <xdr:col>10</xdr:col>
      <xdr:colOff>129792</xdr:colOff>
      <xdr:row>13</xdr:row>
      <xdr:rowOff>156462</xdr:rowOff>
    </xdr:to>
    <xdr:grpSp>
      <xdr:nvGrpSpPr>
        <xdr:cNvPr id="3121" name="Group 3120">
          <a:extLst>
            <a:ext uri="{FF2B5EF4-FFF2-40B4-BE49-F238E27FC236}">
              <a16:creationId xmlns:a16="http://schemas.microsoft.com/office/drawing/2014/main" id="{A5A97099-D0E9-4C0F-A2A4-63BF9D42363B}"/>
            </a:ext>
          </a:extLst>
        </xdr:cNvPr>
        <xdr:cNvGrpSpPr/>
      </xdr:nvGrpSpPr>
      <xdr:grpSpPr>
        <a:xfrm>
          <a:off x="5955792" y="2263902"/>
          <a:ext cx="270000" cy="270000"/>
          <a:chOff x="10073640" y="514350"/>
          <a:chExt cx="270000" cy="270000"/>
        </a:xfrm>
      </xdr:grpSpPr>
      <xdr:sp macro="" textlink="'pivottables 2'!D39">
        <xdr:nvSpPr>
          <xdr:cNvPr id="3122" name="Rectangle: Rounded Corners 3121">
            <a:extLst>
              <a:ext uri="{FF2B5EF4-FFF2-40B4-BE49-F238E27FC236}">
                <a16:creationId xmlns:a16="http://schemas.microsoft.com/office/drawing/2014/main" id="{CA45671E-C757-D45A-B304-A82B789B6B5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3" name="Rectangle: Rounded Corners 3122">
            <a:extLst>
              <a:ext uri="{FF2B5EF4-FFF2-40B4-BE49-F238E27FC236}">
                <a16:creationId xmlns:a16="http://schemas.microsoft.com/office/drawing/2014/main" id="{028DD6D1-6530-9A88-B02F-15B226E245E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563880</xdr:colOff>
      <xdr:row>11</xdr:row>
      <xdr:rowOff>23622</xdr:rowOff>
    </xdr:from>
    <xdr:to>
      <xdr:col>11</xdr:col>
      <xdr:colOff>224280</xdr:colOff>
      <xdr:row>12</xdr:row>
      <xdr:rowOff>110742</xdr:rowOff>
    </xdr:to>
    <xdr:grpSp>
      <xdr:nvGrpSpPr>
        <xdr:cNvPr id="3124" name="Group 3123">
          <a:extLst>
            <a:ext uri="{FF2B5EF4-FFF2-40B4-BE49-F238E27FC236}">
              <a16:creationId xmlns:a16="http://schemas.microsoft.com/office/drawing/2014/main" id="{B56323E2-E573-4A12-ABA5-8B0EA806A4E0}"/>
            </a:ext>
          </a:extLst>
        </xdr:cNvPr>
        <xdr:cNvGrpSpPr/>
      </xdr:nvGrpSpPr>
      <xdr:grpSpPr>
        <a:xfrm>
          <a:off x="6659880" y="2035302"/>
          <a:ext cx="270000" cy="270000"/>
          <a:chOff x="10073640" y="514350"/>
          <a:chExt cx="270000" cy="270000"/>
        </a:xfrm>
      </xdr:grpSpPr>
      <xdr:sp macro="" textlink="'pivottables 2'!D39">
        <xdr:nvSpPr>
          <xdr:cNvPr id="3125" name="Rectangle: Rounded Corners 3124">
            <a:extLst>
              <a:ext uri="{FF2B5EF4-FFF2-40B4-BE49-F238E27FC236}">
                <a16:creationId xmlns:a16="http://schemas.microsoft.com/office/drawing/2014/main" id="{F3B0796D-26B4-E33C-2EE6-436B04CF7BE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6" name="Rectangle: Rounded Corners 3125">
            <a:extLst>
              <a:ext uri="{FF2B5EF4-FFF2-40B4-BE49-F238E27FC236}">
                <a16:creationId xmlns:a16="http://schemas.microsoft.com/office/drawing/2014/main" id="{CBAD66C3-C7FF-54DD-9837-DA357AA673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472440</xdr:colOff>
      <xdr:row>11</xdr:row>
      <xdr:rowOff>29718</xdr:rowOff>
    </xdr:from>
    <xdr:to>
      <xdr:col>10</xdr:col>
      <xdr:colOff>132840</xdr:colOff>
      <xdr:row>12</xdr:row>
      <xdr:rowOff>116838</xdr:rowOff>
    </xdr:to>
    <xdr:grpSp>
      <xdr:nvGrpSpPr>
        <xdr:cNvPr id="3127" name="Group 3126">
          <a:extLst>
            <a:ext uri="{FF2B5EF4-FFF2-40B4-BE49-F238E27FC236}">
              <a16:creationId xmlns:a16="http://schemas.microsoft.com/office/drawing/2014/main" id="{43626E08-4D8B-482D-B2BB-D4DA5DA7A72D}"/>
            </a:ext>
          </a:extLst>
        </xdr:cNvPr>
        <xdr:cNvGrpSpPr/>
      </xdr:nvGrpSpPr>
      <xdr:grpSpPr>
        <a:xfrm>
          <a:off x="5958840" y="2041398"/>
          <a:ext cx="270000" cy="270000"/>
          <a:chOff x="10073640" y="514350"/>
          <a:chExt cx="270000" cy="270000"/>
        </a:xfrm>
      </xdr:grpSpPr>
      <xdr:sp macro="" textlink="'pivottables 2'!D39">
        <xdr:nvSpPr>
          <xdr:cNvPr id="3128" name="Rectangle: Rounded Corners 3127">
            <a:extLst>
              <a:ext uri="{FF2B5EF4-FFF2-40B4-BE49-F238E27FC236}">
                <a16:creationId xmlns:a16="http://schemas.microsoft.com/office/drawing/2014/main" id="{CCAF2F1B-01FC-E321-0D39-81D965C27689}"/>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9" name="Rectangle: Rounded Corners 3128">
            <a:extLst>
              <a:ext uri="{FF2B5EF4-FFF2-40B4-BE49-F238E27FC236}">
                <a16:creationId xmlns:a16="http://schemas.microsoft.com/office/drawing/2014/main" id="{EDF33150-F206-5CF8-F5D5-7C1A685FF13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493776</xdr:colOff>
      <xdr:row>11</xdr:row>
      <xdr:rowOff>176022</xdr:rowOff>
    </xdr:from>
    <xdr:to>
      <xdr:col>11</xdr:col>
      <xdr:colOff>154176</xdr:colOff>
      <xdr:row>13</xdr:row>
      <xdr:rowOff>80262</xdr:rowOff>
    </xdr:to>
    <xdr:grpSp>
      <xdr:nvGrpSpPr>
        <xdr:cNvPr id="3130" name="Group 3129">
          <a:extLst>
            <a:ext uri="{FF2B5EF4-FFF2-40B4-BE49-F238E27FC236}">
              <a16:creationId xmlns:a16="http://schemas.microsoft.com/office/drawing/2014/main" id="{252FDC8C-D1C2-434D-97A3-CCD8E96D0934}"/>
            </a:ext>
          </a:extLst>
        </xdr:cNvPr>
        <xdr:cNvGrpSpPr/>
      </xdr:nvGrpSpPr>
      <xdr:grpSpPr>
        <a:xfrm>
          <a:off x="6589776" y="2187702"/>
          <a:ext cx="270000" cy="270000"/>
          <a:chOff x="10073640" y="514350"/>
          <a:chExt cx="270000" cy="270000"/>
        </a:xfrm>
      </xdr:grpSpPr>
      <xdr:sp macro="" textlink="'pivottables 2'!D39">
        <xdr:nvSpPr>
          <xdr:cNvPr id="3131" name="Rectangle: Rounded Corners 3130">
            <a:extLst>
              <a:ext uri="{FF2B5EF4-FFF2-40B4-BE49-F238E27FC236}">
                <a16:creationId xmlns:a16="http://schemas.microsoft.com/office/drawing/2014/main" id="{9BDE3D25-522C-6505-8333-EE3BE18EDD9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2" name="Rectangle: Rounded Corners 3131">
            <a:extLst>
              <a:ext uri="{FF2B5EF4-FFF2-40B4-BE49-F238E27FC236}">
                <a16:creationId xmlns:a16="http://schemas.microsoft.com/office/drawing/2014/main" id="{BF59660C-215C-60D3-C769-EDAC89A81A1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36576</xdr:colOff>
      <xdr:row>12</xdr:row>
      <xdr:rowOff>145542</xdr:rowOff>
    </xdr:from>
    <xdr:to>
      <xdr:col>11</xdr:col>
      <xdr:colOff>306576</xdr:colOff>
      <xdr:row>14</xdr:row>
      <xdr:rowOff>49782</xdr:rowOff>
    </xdr:to>
    <xdr:grpSp>
      <xdr:nvGrpSpPr>
        <xdr:cNvPr id="3133" name="Group 3132">
          <a:extLst>
            <a:ext uri="{FF2B5EF4-FFF2-40B4-BE49-F238E27FC236}">
              <a16:creationId xmlns:a16="http://schemas.microsoft.com/office/drawing/2014/main" id="{72867D85-3597-4F8A-AAB3-E66F705CFE55}"/>
            </a:ext>
          </a:extLst>
        </xdr:cNvPr>
        <xdr:cNvGrpSpPr/>
      </xdr:nvGrpSpPr>
      <xdr:grpSpPr>
        <a:xfrm>
          <a:off x="6742176" y="2340102"/>
          <a:ext cx="270000" cy="270000"/>
          <a:chOff x="10073640" y="514350"/>
          <a:chExt cx="270000" cy="270000"/>
        </a:xfrm>
      </xdr:grpSpPr>
      <xdr:sp macro="" textlink="'pivottables 2'!D39">
        <xdr:nvSpPr>
          <xdr:cNvPr id="3134" name="Rectangle: Rounded Corners 3133">
            <a:extLst>
              <a:ext uri="{FF2B5EF4-FFF2-40B4-BE49-F238E27FC236}">
                <a16:creationId xmlns:a16="http://schemas.microsoft.com/office/drawing/2014/main" id="{15929C3E-45B0-27B5-1770-BCDF16B4DFA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5" name="Rectangle: Rounded Corners 3134">
            <a:extLst>
              <a:ext uri="{FF2B5EF4-FFF2-40B4-BE49-F238E27FC236}">
                <a16:creationId xmlns:a16="http://schemas.microsoft.com/office/drawing/2014/main" id="{567521DD-AC9A-2245-E3A4-5F0056C60BB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490728</xdr:colOff>
      <xdr:row>13</xdr:row>
      <xdr:rowOff>99822</xdr:rowOff>
    </xdr:from>
    <xdr:to>
      <xdr:col>11</xdr:col>
      <xdr:colOff>151128</xdr:colOff>
      <xdr:row>15</xdr:row>
      <xdr:rowOff>4062</xdr:rowOff>
    </xdr:to>
    <xdr:grpSp>
      <xdr:nvGrpSpPr>
        <xdr:cNvPr id="3136" name="Group 3135">
          <a:extLst>
            <a:ext uri="{FF2B5EF4-FFF2-40B4-BE49-F238E27FC236}">
              <a16:creationId xmlns:a16="http://schemas.microsoft.com/office/drawing/2014/main" id="{3784F9D4-99AC-43FE-831A-6DC5A751349B}"/>
            </a:ext>
          </a:extLst>
        </xdr:cNvPr>
        <xdr:cNvGrpSpPr/>
      </xdr:nvGrpSpPr>
      <xdr:grpSpPr>
        <a:xfrm>
          <a:off x="6586728" y="2477262"/>
          <a:ext cx="270000" cy="270000"/>
          <a:chOff x="10073640" y="514350"/>
          <a:chExt cx="270000" cy="270000"/>
        </a:xfrm>
      </xdr:grpSpPr>
      <xdr:sp macro="" textlink="'pivottables 2'!D39">
        <xdr:nvSpPr>
          <xdr:cNvPr id="3137" name="Rectangle: Rounded Corners 3136">
            <a:extLst>
              <a:ext uri="{FF2B5EF4-FFF2-40B4-BE49-F238E27FC236}">
                <a16:creationId xmlns:a16="http://schemas.microsoft.com/office/drawing/2014/main" id="{43C9E144-CE19-C5D2-168B-DA47A7FE59C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8" name="Rectangle: Rounded Corners 3137">
            <a:extLst>
              <a:ext uri="{FF2B5EF4-FFF2-40B4-BE49-F238E27FC236}">
                <a16:creationId xmlns:a16="http://schemas.microsoft.com/office/drawing/2014/main" id="{7A41BD41-5257-7340-EA92-061BC629CD8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112776</xdr:colOff>
      <xdr:row>13</xdr:row>
      <xdr:rowOff>96774</xdr:rowOff>
    </xdr:from>
    <xdr:to>
      <xdr:col>11</xdr:col>
      <xdr:colOff>382776</xdr:colOff>
      <xdr:row>15</xdr:row>
      <xdr:rowOff>1014</xdr:rowOff>
    </xdr:to>
    <xdr:grpSp>
      <xdr:nvGrpSpPr>
        <xdr:cNvPr id="3139" name="Group 3138">
          <a:extLst>
            <a:ext uri="{FF2B5EF4-FFF2-40B4-BE49-F238E27FC236}">
              <a16:creationId xmlns:a16="http://schemas.microsoft.com/office/drawing/2014/main" id="{ADE76D66-4924-462A-8F95-25C2214BA7FB}"/>
            </a:ext>
          </a:extLst>
        </xdr:cNvPr>
        <xdr:cNvGrpSpPr/>
      </xdr:nvGrpSpPr>
      <xdr:grpSpPr>
        <a:xfrm>
          <a:off x="6818376" y="2474214"/>
          <a:ext cx="270000" cy="270000"/>
          <a:chOff x="10073640" y="514350"/>
          <a:chExt cx="270000" cy="270000"/>
        </a:xfrm>
      </xdr:grpSpPr>
      <xdr:sp macro="" textlink="'pivottables 2'!D39">
        <xdr:nvSpPr>
          <xdr:cNvPr id="3140" name="Rectangle: Rounded Corners 3139">
            <a:extLst>
              <a:ext uri="{FF2B5EF4-FFF2-40B4-BE49-F238E27FC236}">
                <a16:creationId xmlns:a16="http://schemas.microsoft.com/office/drawing/2014/main" id="{90725AD1-21B0-FF48-6FBA-F34A90494A5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1" name="Rectangle: Rounded Corners 3140">
            <a:extLst>
              <a:ext uri="{FF2B5EF4-FFF2-40B4-BE49-F238E27FC236}">
                <a16:creationId xmlns:a16="http://schemas.microsoft.com/office/drawing/2014/main" id="{2CA6EF2C-B96F-6FB8-EAEA-14F5112D5F0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387096</xdr:colOff>
      <xdr:row>7</xdr:row>
      <xdr:rowOff>32766</xdr:rowOff>
    </xdr:from>
    <xdr:to>
      <xdr:col>10</xdr:col>
      <xdr:colOff>47496</xdr:colOff>
      <xdr:row>8</xdr:row>
      <xdr:rowOff>119886</xdr:rowOff>
    </xdr:to>
    <xdr:grpSp>
      <xdr:nvGrpSpPr>
        <xdr:cNvPr id="3142" name="Group 3141">
          <a:extLst>
            <a:ext uri="{FF2B5EF4-FFF2-40B4-BE49-F238E27FC236}">
              <a16:creationId xmlns:a16="http://schemas.microsoft.com/office/drawing/2014/main" id="{8A3868FA-EA3D-430A-8DB3-4DAEDD064779}"/>
            </a:ext>
          </a:extLst>
        </xdr:cNvPr>
        <xdr:cNvGrpSpPr/>
      </xdr:nvGrpSpPr>
      <xdr:grpSpPr>
        <a:xfrm>
          <a:off x="5873496" y="1312926"/>
          <a:ext cx="270000" cy="270000"/>
          <a:chOff x="10073640" y="514350"/>
          <a:chExt cx="270000" cy="270000"/>
        </a:xfrm>
      </xdr:grpSpPr>
      <xdr:sp macro="" textlink="'pivottables 2'!D39">
        <xdr:nvSpPr>
          <xdr:cNvPr id="3143" name="Rectangle: Rounded Corners 3142">
            <a:extLst>
              <a:ext uri="{FF2B5EF4-FFF2-40B4-BE49-F238E27FC236}">
                <a16:creationId xmlns:a16="http://schemas.microsoft.com/office/drawing/2014/main" id="{56F42E15-9114-C1BC-1FB0-4562BDD1833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4" name="Rectangle: Rounded Corners 3143">
            <a:extLst>
              <a:ext uri="{FF2B5EF4-FFF2-40B4-BE49-F238E27FC236}">
                <a16:creationId xmlns:a16="http://schemas.microsoft.com/office/drawing/2014/main" id="{69A7E9F0-4A04-9673-FBDA-E478B3DF70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246888</xdr:colOff>
      <xdr:row>5</xdr:row>
      <xdr:rowOff>102870</xdr:rowOff>
    </xdr:from>
    <xdr:to>
      <xdr:col>10</xdr:col>
      <xdr:colOff>516888</xdr:colOff>
      <xdr:row>7</xdr:row>
      <xdr:rowOff>7110</xdr:rowOff>
    </xdr:to>
    <xdr:grpSp>
      <xdr:nvGrpSpPr>
        <xdr:cNvPr id="3145" name="Group 3144">
          <a:extLst>
            <a:ext uri="{FF2B5EF4-FFF2-40B4-BE49-F238E27FC236}">
              <a16:creationId xmlns:a16="http://schemas.microsoft.com/office/drawing/2014/main" id="{C6705120-2D30-487B-B041-4AF650182F22}"/>
            </a:ext>
          </a:extLst>
        </xdr:cNvPr>
        <xdr:cNvGrpSpPr/>
      </xdr:nvGrpSpPr>
      <xdr:grpSpPr>
        <a:xfrm>
          <a:off x="6342888" y="1017270"/>
          <a:ext cx="270000" cy="270000"/>
          <a:chOff x="10073640" y="514350"/>
          <a:chExt cx="270000" cy="270000"/>
        </a:xfrm>
      </xdr:grpSpPr>
      <xdr:sp macro="" textlink="'pivottables 2'!D39">
        <xdr:nvSpPr>
          <xdr:cNvPr id="3146" name="Rectangle: Rounded Corners 3145">
            <a:extLst>
              <a:ext uri="{FF2B5EF4-FFF2-40B4-BE49-F238E27FC236}">
                <a16:creationId xmlns:a16="http://schemas.microsoft.com/office/drawing/2014/main" id="{A9158D97-3236-291F-291C-7E6BC5C067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7" name="Rectangle: Rounded Corners 3146">
            <a:extLst>
              <a:ext uri="{FF2B5EF4-FFF2-40B4-BE49-F238E27FC236}">
                <a16:creationId xmlns:a16="http://schemas.microsoft.com/office/drawing/2014/main" id="{BD21BC45-FF27-78E2-632D-C84982CAA8E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300990</xdr:colOff>
      <xdr:row>10</xdr:row>
      <xdr:rowOff>59436</xdr:rowOff>
    </xdr:from>
    <xdr:to>
      <xdr:col>8</xdr:col>
      <xdr:colOff>570990</xdr:colOff>
      <xdr:row>11</xdr:row>
      <xdr:rowOff>146556</xdr:rowOff>
    </xdr:to>
    <xdr:grpSp>
      <xdr:nvGrpSpPr>
        <xdr:cNvPr id="3148" name="Group 3147">
          <a:extLst>
            <a:ext uri="{FF2B5EF4-FFF2-40B4-BE49-F238E27FC236}">
              <a16:creationId xmlns:a16="http://schemas.microsoft.com/office/drawing/2014/main" id="{8CD0BA1F-F437-4DE2-8155-A5948AB8DA2A}"/>
            </a:ext>
          </a:extLst>
        </xdr:cNvPr>
        <xdr:cNvGrpSpPr/>
      </xdr:nvGrpSpPr>
      <xdr:grpSpPr>
        <a:xfrm>
          <a:off x="5177790" y="1888236"/>
          <a:ext cx="270000" cy="270000"/>
          <a:chOff x="9406890" y="495300"/>
          <a:chExt cx="270000" cy="270000"/>
        </a:xfrm>
      </xdr:grpSpPr>
      <xdr:sp macro="" textlink="'pivottables 2'!C39">
        <xdr:nvSpPr>
          <xdr:cNvPr id="3149" name="Rectangle: Rounded Corners 3148">
            <a:extLst>
              <a:ext uri="{FF2B5EF4-FFF2-40B4-BE49-F238E27FC236}">
                <a16:creationId xmlns:a16="http://schemas.microsoft.com/office/drawing/2014/main" id="{BF17D059-F618-0707-6C03-864AB246BF1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0" name="Rectangle: Rounded Corners 3149">
            <a:extLst>
              <a:ext uri="{FF2B5EF4-FFF2-40B4-BE49-F238E27FC236}">
                <a16:creationId xmlns:a16="http://schemas.microsoft.com/office/drawing/2014/main" id="{F3AFA4C7-C9B3-44EF-C3D7-7FC34B0499F3}"/>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608838</xdr:colOff>
      <xdr:row>10</xdr:row>
      <xdr:rowOff>129540</xdr:rowOff>
    </xdr:from>
    <xdr:to>
      <xdr:col>9</xdr:col>
      <xdr:colOff>269238</xdr:colOff>
      <xdr:row>12</xdr:row>
      <xdr:rowOff>33780</xdr:rowOff>
    </xdr:to>
    <xdr:grpSp>
      <xdr:nvGrpSpPr>
        <xdr:cNvPr id="3151" name="Group 3150">
          <a:extLst>
            <a:ext uri="{FF2B5EF4-FFF2-40B4-BE49-F238E27FC236}">
              <a16:creationId xmlns:a16="http://schemas.microsoft.com/office/drawing/2014/main" id="{CEC612F4-EA61-4ACC-B7F6-DCE766B1747F}"/>
            </a:ext>
          </a:extLst>
        </xdr:cNvPr>
        <xdr:cNvGrpSpPr/>
      </xdr:nvGrpSpPr>
      <xdr:grpSpPr>
        <a:xfrm>
          <a:off x="5485638" y="1958340"/>
          <a:ext cx="270000" cy="270000"/>
          <a:chOff x="9406890" y="495300"/>
          <a:chExt cx="270000" cy="270000"/>
        </a:xfrm>
      </xdr:grpSpPr>
      <xdr:sp macro="" textlink="'pivottables 2'!C39">
        <xdr:nvSpPr>
          <xdr:cNvPr id="3152" name="Rectangle: Rounded Corners 3151">
            <a:extLst>
              <a:ext uri="{FF2B5EF4-FFF2-40B4-BE49-F238E27FC236}">
                <a16:creationId xmlns:a16="http://schemas.microsoft.com/office/drawing/2014/main" id="{B9C9FF71-C7A8-F88E-7B74-92BC645FCBB6}"/>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3" name="Rectangle: Rounded Corners 3152">
            <a:extLst>
              <a:ext uri="{FF2B5EF4-FFF2-40B4-BE49-F238E27FC236}">
                <a16:creationId xmlns:a16="http://schemas.microsoft.com/office/drawing/2014/main" id="{E2C485B1-AF21-FA64-16AF-FA474DB1440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386334</xdr:colOff>
      <xdr:row>10</xdr:row>
      <xdr:rowOff>132588</xdr:rowOff>
    </xdr:from>
    <xdr:to>
      <xdr:col>10</xdr:col>
      <xdr:colOff>46734</xdr:colOff>
      <xdr:row>12</xdr:row>
      <xdr:rowOff>36828</xdr:rowOff>
    </xdr:to>
    <xdr:grpSp>
      <xdr:nvGrpSpPr>
        <xdr:cNvPr id="3154" name="Group 3153">
          <a:extLst>
            <a:ext uri="{FF2B5EF4-FFF2-40B4-BE49-F238E27FC236}">
              <a16:creationId xmlns:a16="http://schemas.microsoft.com/office/drawing/2014/main" id="{CFA02A1E-B6FC-4695-9A44-58B3A8A5FED9}"/>
            </a:ext>
          </a:extLst>
        </xdr:cNvPr>
        <xdr:cNvGrpSpPr/>
      </xdr:nvGrpSpPr>
      <xdr:grpSpPr>
        <a:xfrm>
          <a:off x="5872734" y="1961388"/>
          <a:ext cx="270000" cy="270000"/>
          <a:chOff x="9406890" y="495300"/>
          <a:chExt cx="270000" cy="270000"/>
        </a:xfrm>
      </xdr:grpSpPr>
      <xdr:sp macro="" textlink="'pivottables 2'!C39">
        <xdr:nvSpPr>
          <xdr:cNvPr id="3155" name="Rectangle: Rounded Corners 3154">
            <a:extLst>
              <a:ext uri="{FF2B5EF4-FFF2-40B4-BE49-F238E27FC236}">
                <a16:creationId xmlns:a16="http://schemas.microsoft.com/office/drawing/2014/main" id="{09970796-9841-C47D-4E5E-EDA326E6CEB1}"/>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6" name="Rectangle: Rounded Corners 3155">
            <a:extLst>
              <a:ext uri="{FF2B5EF4-FFF2-40B4-BE49-F238E27FC236}">
                <a16:creationId xmlns:a16="http://schemas.microsoft.com/office/drawing/2014/main" id="{D7F80BFD-8745-69B4-2300-D94AB69D98A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32766</xdr:colOff>
      <xdr:row>8</xdr:row>
      <xdr:rowOff>132588</xdr:rowOff>
    </xdr:from>
    <xdr:to>
      <xdr:col>11</xdr:col>
      <xdr:colOff>302766</xdr:colOff>
      <xdr:row>10</xdr:row>
      <xdr:rowOff>36828</xdr:rowOff>
    </xdr:to>
    <xdr:grpSp>
      <xdr:nvGrpSpPr>
        <xdr:cNvPr id="3157" name="Group 3156">
          <a:extLst>
            <a:ext uri="{FF2B5EF4-FFF2-40B4-BE49-F238E27FC236}">
              <a16:creationId xmlns:a16="http://schemas.microsoft.com/office/drawing/2014/main" id="{9256EBB7-BD96-4353-B6A3-5ACBDD22B16C}"/>
            </a:ext>
          </a:extLst>
        </xdr:cNvPr>
        <xdr:cNvGrpSpPr/>
      </xdr:nvGrpSpPr>
      <xdr:grpSpPr>
        <a:xfrm>
          <a:off x="6738366" y="1595628"/>
          <a:ext cx="270000" cy="270000"/>
          <a:chOff x="9406890" y="495300"/>
          <a:chExt cx="270000" cy="270000"/>
        </a:xfrm>
      </xdr:grpSpPr>
      <xdr:sp macro="" textlink="'pivottables 2'!C39">
        <xdr:nvSpPr>
          <xdr:cNvPr id="3158" name="Rectangle: Rounded Corners 3157">
            <a:extLst>
              <a:ext uri="{FF2B5EF4-FFF2-40B4-BE49-F238E27FC236}">
                <a16:creationId xmlns:a16="http://schemas.microsoft.com/office/drawing/2014/main" id="{653E6933-D5F8-E60B-AF60-77A8D9E9F20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9" name="Rectangle: Rounded Corners 3158">
            <a:extLst>
              <a:ext uri="{FF2B5EF4-FFF2-40B4-BE49-F238E27FC236}">
                <a16:creationId xmlns:a16="http://schemas.microsoft.com/office/drawing/2014/main" id="{D8807DF0-511A-5123-5DAC-C8C11A71A20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90678</xdr:colOff>
      <xdr:row>7</xdr:row>
      <xdr:rowOff>22860</xdr:rowOff>
    </xdr:from>
    <xdr:to>
      <xdr:col>10</xdr:col>
      <xdr:colOff>360678</xdr:colOff>
      <xdr:row>8</xdr:row>
      <xdr:rowOff>109980</xdr:rowOff>
    </xdr:to>
    <xdr:grpSp>
      <xdr:nvGrpSpPr>
        <xdr:cNvPr id="3160" name="Group 3159">
          <a:extLst>
            <a:ext uri="{FF2B5EF4-FFF2-40B4-BE49-F238E27FC236}">
              <a16:creationId xmlns:a16="http://schemas.microsoft.com/office/drawing/2014/main" id="{9B9EF7FC-162C-4D56-82B4-93F31972CA67}"/>
            </a:ext>
          </a:extLst>
        </xdr:cNvPr>
        <xdr:cNvGrpSpPr/>
      </xdr:nvGrpSpPr>
      <xdr:grpSpPr>
        <a:xfrm>
          <a:off x="6186678" y="1303020"/>
          <a:ext cx="270000" cy="270000"/>
          <a:chOff x="9406890" y="495300"/>
          <a:chExt cx="270000" cy="270000"/>
        </a:xfrm>
      </xdr:grpSpPr>
      <xdr:sp macro="" textlink="'pivottables 2'!C39">
        <xdr:nvSpPr>
          <xdr:cNvPr id="3161" name="Rectangle: Rounded Corners 3160">
            <a:extLst>
              <a:ext uri="{FF2B5EF4-FFF2-40B4-BE49-F238E27FC236}">
                <a16:creationId xmlns:a16="http://schemas.microsoft.com/office/drawing/2014/main" id="{C23ADD90-0A7C-C8E4-BEF3-53D112FEF8BE}"/>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2" name="Rectangle: Rounded Corners 3161">
            <a:extLst>
              <a:ext uri="{FF2B5EF4-FFF2-40B4-BE49-F238E27FC236}">
                <a16:creationId xmlns:a16="http://schemas.microsoft.com/office/drawing/2014/main" id="{9342D2F9-3F67-D054-46F1-3C27330B19E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544830</xdr:colOff>
      <xdr:row>5</xdr:row>
      <xdr:rowOff>163068</xdr:rowOff>
    </xdr:from>
    <xdr:to>
      <xdr:col>10</xdr:col>
      <xdr:colOff>205230</xdr:colOff>
      <xdr:row>7</xdr:row>
      <xdr:rowOff>67308</xdr:rowOff>
    </xdr:to>
    <xdr:grpSp>
      <xdr:nvGrpSpPr>
        <xdr:cNvPr id="3163" name="Group 3162">
          <a:extLst>
            <a:ext uri="{FF2B5EF4-FFF2-40B4-BE49-F238E27FC236}">
              <a16:creationId xmlns:a16="http://schemas.microsoft.com/office/drawing/2014/main" id="{69E82EAB-58C3-45E9-A56A-F260B02C47E1}"/>
            </a:ext>
          </a:extLst>
        </xdr:cNvPr>
        <xdr:cNvGrpSpPr/>
      </xdr:nvGrpSpPr>
      <xdr:grpSpPr>
        <a:xfrm>
          <a:off x="6031230" y="1077468"/>
          <a:ext cx="270000" cy="270000"/>
          <a:chOff x="9406890" y="495300"/>
          <a:chExt cx="270000" cy="270000"/>
        </a:xfrm>
      </xdr:grpSpPr>
      <xdr:sp macro="" textlink="'pivottables 2'!C39">
        <xdr:nvSpPr>
          <xdr:cNvPr id="3164" name="Rectangle: Rounded Corners 3163">
            <a:extLst>
              <a:ext uri="{FF2B5EF4-FFF2-40B4-BE49-F238E27FC236}">
                <a16:creationId xmlns:a16="http://schemas.microsoft.com/office/drawing/2014/main" id="{3B628DE8-FB40-8B5B-57D8-3F10C3DABC5D}"/>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5" name="Rectangle: Rounded Corners 3164">
            <a:extLst>
              <a:ext uri="{FF2B5EF4-FFF2-40B4-BE49-F238E27FC236}">
                <a16:creationId xmlns:a16="http://schemas.microsoft.com/office/drawing/2014/main" id="{4510A188-3029-47DC-B6FE-5F10759FFE0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66294</xdr:colOff>
      <xdr:row>8</xdr:row>
      <xdr:rowOff>126492</xdr:rowOff>
    </xdr:from>
    <xdr:to>
      <xdr:col>8</xdr:col>
      <xdr:colOff>336294</xdr:colOff>
      <xdr:row>10</xdr:row>
      <xdr:rowOff>30732</xdr:rowOff>
    </xdr:to>
    <xdr:grpSp>
      <xdr:nvGrpSpPr>
        <xdr:cNvPr id="3166" name="Group 3165">
          <a:extLst>
            <a:ext uri="{FF2B5EF4-FFF2-40B4-BE49-F238E27FC236}">
              <a16:creationId xmlns:a16="http://schemas.microsoft.com/office/drawing/2014/main" id="{60544CBF-46E6-4428-8167-AD1DC14FD371}"/>
            </a:ext>
          </a:extLst>
        </xdr:cNvPr>
        <xdr:cNvGrpSpPr/>
      </xdr:nvGrpSpPr>
      <xdr:grpSpPr>
        <a:xfrm>
          <a:off x="4943094" y="1589532"/>
          <a:ext cx="270000" cy="270000"/>
          <a:chOff x="9406890" y="495300"/>
          <a:chExt cx="270000" cy="270000"/>
        </a:xfrm>
      </xdr:grpSpPr>
      <xdr:sp macro="" textlink="'pivottables 2'!C39">
        <xdr:nvSpPr>
          <xdr:cNvPr id="3167" name="Rectangle: Rounded Corners 3166">
            <a:extLst>
              <a:ext uri="{FF2B5EF4-FFF2-40B4-BE49-F238E27FC236}">
                <a16:creationId xmlns:a16="http://schemas.microsoft.com/office/drawing/2014/main" id="{5FA25DD4-05F1-22F8-E92A-451FEDE5AA90}"/>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8" name="Rectangle: Rounded Corners 3167">
            <a:extLst>
              <a:ext uri="{FF2B5EF4-FFF2-40B4-BE49-F238E27FC236}">
                <a16:creationId xmlns:a16="http://schemas.microsoft.com/office/drawing/2014/main" id="{432E704F-6E8A-47C6-5F6D-BCE43276262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142494</xdr:colOff>
      <xdr:row>11</xdr:row>
      <xdr:rowOff>25908</xdr:rowOff>
    </xdr:from>
    <xdr:to>
      <xdr:col>8</xdr:col>
      <xdr:colOff>412494</xdr:colOff>
      <xdr:row>12</xdr:row>
      <xdr:rowOff>113028</xdr:rowOff>
    </xdr:to>
    <xdr:grpSp>
      <xdr:nvGrpSpPr>
        <xdr:cNvPr id="3169" name="Group 3168">
          <a:extLst>
            <a:ext uri="{FF2B5EF4-FFF2-40B4-BE49-F238E27FC236}">
              <a16:creationId xmlns:a16="http://schemas.microsoft.com/office/drawing/2014/main" id="{82DA2DBF-83E7-48D5-93BB-95708ED4B6E3}"/>
            </a:ext>
          </a:extLst>
        </xdr:cNvPr>
        <xdr:cNvGrpSpPr/>
      </xdr:nvGrpSpPr>
      <xdr:grpSpPr>
        <a:xfrm>
          <a:off x="5019294" y="2037588"/>
          <a:ext cx="270000" cy="270000"/>
          <a:chOff x="9406890" y="495300"/>
          <a:chExt cx="270000" cy="270000"/>
        </a:xfrm>
      </xdr:grpSpPr>
      <xdr:sp macro="" textlink="'pivottables 2'!C39">
        <xdr:nvSpPr>
          <xdr:cNvPr id="3170" name="Rectangle: Rounded Corners 3169">
            <a:extLst>
              <a:ext uri="{FF2B5EF4-FFF2-40B4-BE49-F238E27FC236}">
                <a16:creationId xmlns:a16="http://schemas.microsoft.com/office/drawing/2014/main" id="{86FA33C3-B67D-5465-2890-E0F56B7B93A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1" name="Rectangle: Rounded Corners 3170">
            <a:extLst>
              <a:ext uri="{FF2B5EF4-FFF2-40B4-BE49-F238E27FC236}">
                <a16:creationId xmlns:a16="http://schemas.microsoft.com/office/drawing/2014/main" id="{0AA60871-7636-17A4-A67D-F9D6219B7AF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215646</xdr:colOff>
      <xdr:row>12</xdr:row>
      <xdr:rowOff>138684</xdr:rowOff>
    </xdr:from>
    <xdr:to>
      <xdr:col>8</xdr:col>
      <xdr:colOff>485646</xdr:colOff>
      <xdr:row>14</xdr:row>
      <xdr:rowOff>42924</xdr:rowOff>
    </xdr:to>
    <xdr:grpSp>
      <xdr:nvGrpSpPr>
        <xdr:cNvPr id="3172" name="Group 3171">
          <a:extLst>
            <a:ext uri="{FF2B5EF4-FFF2-40B4-BE49-F238E27FC236}">
              <a16:creationId xmlns:a16="http://schemas.microsoft.com/office/drawing/2014/main" id="{DAAD0A5A-B977-4E2B-8E12-7EAAC363E321}"/>
            </a:ext>
          </a:extLst>
        </xdr:cNvPr>
        <xdr:cNvGrpSpPr/>
      </xdr:nvGrpSpPr>
      <xdr:grpSpPr>
        <a:xfrm>
          <a:off x="5092446" y="2333244"/>
          <a:ext cx="270000" cy="270000"/>
          <a:chOff x="9406890" y="495300"/>
          <a:chExt cx="270000" cy="270000"/>
        </a:xfrm>
      </xdr:grpSpPr>
      <xdr:sp macro="" textlink="'pivottables 2'!C39">
        <xdr:nvSpPr>
          <xdr:cNvPr id="3173" name="Rectangle: Rounded Corners 3172">
            <a:extLst>
              <a:ext uri="{FF2B5EF4-FFF2-40B4-BE49-F238E27FC236}">
                <a16:creationId xmlns:a16="http://schemas.microsoft.com/office/drawing/2014/main" id="{0B999C6D-2978-BF5C-86D3-EA816D872E8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4" name="Rectangle: Rounded Corners 3173">
            <a:extLst>
              <a:ext uri="{FF2B5EF4-FFF2-40B4-BE49-F238E27FC236}">
                <a16:creationId xmlns:a16="http://schemas.microsoft.com/office/drawing/2014/main" id="{B32A441A-9003-7E67-9DD2-F0C98695837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377190</xdr:colOff>
      <xdr:row>13</xdr:row>
      <xdr:rowOff>108204</xdr:rowOff>
    </xdr:from>
    <xdr:to>
      <xdr:col>9</xdr:col>
      <xdr:colOff>37590</xdr:colOff>
      <xdr:row>15</xdr:row>
      <xdr:rowOff>12444</xdr:rowOff>
    </xdr:to>
    <xdr:grpSp>
      <xdr:nvGrpSpPr>
        <xdr:cNvPr id="3175" name="Group 3174">
          <a:extLst>
            <a:ext uri="{FF2B5EF4-FFF2-40B4-BE49-F238E27FC236}">
              <a16:creationId xmlns:a16="http://schemas.microsoft.com/office/drawing/2014/main" id="{98BAB65A-B8AA-4AD7-8824-758DC91EF592}"/>
            </a:ext>
          </a:extLst>
        </xdr:cNvPr>
        <xdr:cNvGrpSpPr/>
      </xdr:nvGrpSpPr>
      <xdr:grpSpPr>
        <a:xfrm>
          <a:off x="5253990" y="2485644"/>
          <a:ext cx="270000" cy="270000"/>
          <a:chOff x="9406890" y="495300"/>
          <a:chExt cx="270000" cy="270000"/>
        </a:xfrm>
      </xdr:grpSpPr>
      <xdr:sp macro="" textlink="'pivottables 2'!C39">
        <xdr:nvSpPr>
          <xdr:cNvPr id="3176" name="Rectangle: Rounded Corners 3175">
            <a:extLst>
              <a:ext uri="{FF2B5EF4-FFF2-40B4-BE49-F238E27FC236}">
                <a16:creationId xmlns:a16="http://schemas.microsoft.com/office/drawing/2014/main" id="{66ED86A7-0E9D-2F2F-B229-5C0D1B58D28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7" name="Rectangle: Rounded Corners 3176">
            <a:extLst>
              <a:ext uri="{FF2B5EF4-FFF2-40B4-BE49-F238E27FC236}">
                <a16:creationId xmlns:a16="http://schemas.microsoft.com/office/drawing/2014/main" id="{83A7467E-1557-4C21-DB0E-E5996B7AA8B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532638</xdr:colOff>
      <xdr:row>14</xdr:row>
      <xdr:rowOff>62484</xdr:rowOff>
    </xdr:from>
    <xdr:to>
      <xdr:col>9</xdr:col>
      <xdr:colOff>193038</xdr:colOff>
      <xdr:row>15</xdr:row>
      <xdr:rowOff>149604</xdr:rowOff>
    </xdr:to>
    <xdr:grpSp>
      <xdr:nvGrpSpPr>
        <xdr:cNvPr id="3178" name="Group 3177">
          <a:extLst>
            <a:ext uri="{FF2B5EF4-FFF2-40B4-BE49-F238E27FC236}">
              <a16:creationId xmlns:a16="http://schemas.microsoft.com/office/drawing/2014/main" id="{7571EFF4-95A5-4C80-8603-AE93FA24F3E7}"/>
            </a:ext>
          </a:extLst>
        </xdr:cNvPr>
        <xdr:cNvGrpSpPr/>
      </xdr:nvGrpSpPr>
      <xdr:grpSpPr>
        <a:xfrm>
          <a:off x="5409438" y="2622804"/>
          <a:ext cx="270000" cy="270000"/>
          <a:chOff x="9406890" y="495300"/>
          <a:chExt cx="270000" cy="270000"/>
        </a:xfrm>
      </xdr:grpSpPr>
      <xdr:sp macro="" textlink="'pivottables 2'!C39">
        <xdr:nvSpPr>
          <xdr:cNvPr id="3179" name="Rectangle: Rounded Corners 3178">
            <a:extLst>
              <a:ext uri="{FF2B5EF4-FFF2-40B4-BE49-F238E27FC236}">
                <a16:creationId xmlns:a16="http://schemas.microsoft.com/office/drawing/2014/main" id="{38C6ED17-B168-399E-2496-5DDC176596B9}"/>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0" name="Rectangle: Rounded Corners 3179">
            <a:extLst>
              <a:ext uri="{FF2B5EF4-FFF2-40B4-BE49-F238E27FC236}">
                <a16:creationId xmlns:a16="http://schemas.microsoft.com/office/drawing/2014/main" id="{FB263556-6205-3252-54CD-DF3B6B904D6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602742</xdr:colOff>
      <xdr:row>12</xdr:row>
      <xdr:rowOff>138684</xdr:rowOff>
    </xdr:from>
    <xdr:to>
      <xdr:col>9</xdr:col>
      <xdr:colOff>263142</xdr:colOff>
      <xdr:row>14</xdr:row>
      <xdr:rowOff>42924</xdr:rowOff>
    </xdr:to>
    <xdr:grpSp>
      <xdr:nvGrpSpPr>
        <xdr:cNvPr id="3181" name="Group 3180">
          <a:extLst>
            <a:ext uri="{FF2B5EF4-FFF2-40B4-BE49-F238E27FC236}">
              <a16:creationId xmlns:a16="http://schemas.microsoft.com/office/drawing/2014/main" id="{D2A7EE9B-74C7-4B46-BCE3-55CEA78ED32D}"/>
            </a:ext>
          </a:extLst>
        </xdr:cNvPr>
        <xdr:cNvGrpSpPr/>
      </xdr:nvGrpSpPr>
      <xdr:grpSpPr>
        <a:xfrm>
          <a:off x="5479542" y="2333244"/>
          <a:ext cx="270000" cy="270000"/>
          <a:chOff x="9406890" y="495300"/>
          <a:chExt cx="270000" cy="270000"/>
        </a:xfrm>
      </xdr:grpSpPr>
      <xdr:sp macro="" textlink="'pivottables 2'!C39">
        <xdr:nvSpPr>
          <xdr:cNvPr id="3182" name="Rectangle: Rounded Corners 3181">
            <a:extLst>
              <a:ext uri="{FF2B5EF4-FFF2-40B4-BE49-F238E27FC236}">
                <a16:creationId xmlns:a16="http://schemas.microsoft.com/office/drawing/2014/main" id="{2191683A-566A-21FC-AA14-1CB5A5EF50C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3" name="Rectangle: Rounded Corners 3182">
            <a:extLst>
              <a:ext uri="{FF2B5EF4-FFF2-40B4-BE49-F238E27FC236}">
                <a16:creationId xmlns:a16="http://schemas.microsoft.com/office/drawing/2014/main" id="{B74638B6-263A-4AB0-86C6-FF1DEFE99D6A}"/>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304038</xdr:colOff>
      <xdr:row>11</xdr:row>
      <xdr:rowOff>99060</xdr:rowOff>
    </xdr:from>
    <xdr:to>
      <xdr:col>9</xdr:col>
      <xdr:colOff>574038</xdr:colOff>
      <xdr:row>13</xdr:row>
      <xdr:rowOff>3300</xdr:rowOff>
    </xdr:to>
    <xdr:grpSp>
      <xdr:nvGrpSpPr>
        <xdr:cNvPr id="3184" name="Group 3183">
          <a:extLst>
            <a:ext uri="{FF2B5EF4-FFF2-40B4-BE49-F238E27FC236}">
              <a16:creationId xmlns:a16="http://schemas.microsoft.com/office/drawing/2014/main" id="{85EE48F1-6043-4894-9711-959C1D274799}"/>
            </a:ext>
          </a:extLst>
        </xdr:cNvPr>
        <xdr:cNvGrpSpPr/>
      </xdr:nvGrpSpPr>
      <xdr:grpSpPr>
        <a:xfrm>
          <a:off x="5790438" y="2110740"/>
          <a:ext cx="270000" cy="270000"/>
          <a:chOff x="9406890" y="495300"/>
          <a:chExt cx="270000" cy="270000"/>
        </a:xfrm>
      </xdr:grpSpPr>
      <xdr:sp macro="" textlink="'pivottables 2'!C39">
        <xdr:nvSpPr>
          <xdr:cNvPr id="3185" name="Rectangle: Rounded Corners 3184">
            <a:extLst>
              <a:ext uri="{FF2B5EF4-FFF2-40B4-BE49-F238E27FC236}">
                <a16:creationId xmlns:a16="http://schemas.microsoft.com/office/drawing/2014/main" id="{1078AF84-8166-F945-2D9E-5E26EE6D07F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6" name="Rectangle: Rounded Corners 3185">
            <a:extLst>
              <a:ext uri="{FF2B5EF4-FFF2-40B4-BE49-F238E27FC236}">
                <a16:creationId xmlns:a16="http://schemas.microsoft.com/office/drawing/2014/main" id="{5848BAA6-9653-25F1-D2AD-11A9FDC4E06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483870</xdr:colOff>
      <xdr:row>13</xdr:row>
      <xdr:rowOff>28956</xdr:rowOff>
    </xdr:from>
    <xdr:to>
      <xdr:col>11</xdr:col>
      <xdr:colOff>144270</xdr:colOff>
      <xdr:row>14</xdr:row>
      <xdr:rowOff>116076</xdr:rowOff>
    </xdr:to>
    <xdr:grpSp>
      <xdr:nvGrpSpPr>
        <xdr:cNvPr id="3187" name="Group 3186">
          <a:extLst>
            <a:ext uri="{FF2B5EF4-FFF2-40B4-BE49-F238E27FC236}">
              <a16:creationId xmlns:a16="http://schemas.microsoft.com/office/drawing/2014/main" id="{F16B3917-AB48-42D3-9660-9487F48DAC94}"/>
            </a:ext>
          </a:extLst>
        </xdr:cNvPr>
        <xdr:cNvGrpSpPr/>
      </xdr:nvGrpSpPr>
      <xdr:grpSpPr>
        <a:xfrm>
          <a:off x="6579870" y="2406396"/>
          <a:ext cx="270000" cy="270000"/>
          <a:chOff x="9406890" y="495300"/>
          <a:chExt cx="270000" cy="270000"/>
        </a:xfrm>
      </xdr:grpSpPr>
      <xdr:sp macro="" textlink="'pivottables 2'!C39">
        <xdr:nvSpPr>
          <xdr:cNvPr id="3188" name="Rectangle: Rounded Corners 3187">
            <a:extLst>
              <a:ext uri="{FF2B5EF4-FFF2-40B4-BE49-F238E27FC236}">
                <a16:creationId xmlns:a16="http://schemas.microsoft.com/office/drawing/2014/main" id="{FDEF6EB4-95D1-DAE6-D329-9A9BEA1E85E0}"/>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9" name="Rectangle: Rounded Corners 3188">
            <a:extLst>
              <a:ext uri="{FF2B5EF4-FFF2-40B4-BE49-F238E27FC236}">
                <a16:creationId xmlns:a16="http://schemas.microsoft.com/office/drawing/2014/main" id="{CEEF7722-CE23-EB82-0DA9-851F84764219}"/>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172974</xdr:colOff>
      <xdr:row>10</xdr:row>
      <xdr:rowOff>132588</xdr:rowOff>
    </xdr:from>
    <xdr:to>
      <xdr:col>10</xdr:col>
      <xdr:colOff>442974</xdr:colOff>
      <xdr:row>12</xdr:row>
      <xdr:rowOff>36828</xdr:rowOff>
    </xdr:to>
    <xdr:grpSp>
      <xdr:nvGrpSpPr>
        <xdr:cNvPr id="3190" name="Group 3189">
          <a:extLst>
            <a:ext uri="{FF2B5EF4-FFF2-40B4-BE49-F238E27FC236}">
              <a16:creationId xmlns:a16="http://schemas.microsoft.com/office/drawing/2014/main" id="{E22EA613-0173-438A-A6DA-33359B928C14}"/>
            </a:ext>
          </a:extLst>
        </xdr:cNvPr>
        <xdr:cNvGrpSpPr/>
      </xdr:nvGrpSpPr>
      <xdr:grpSpPr>
        <a:xfrm>
          <a:off x="6268974" y="1961388"/>
          <a:ext cx="270000" cy="270000"/>
          <a:chOff x="9406890" y="495300"/>
          <a:chExt cx="270000" cy="270000"/>
        </a:xfrm>
      </xdr:grpSpPr>
      <xdr:sp macro="" textlink="'pivottables 2'!C39">
        <xdr:nvSpPr>
          <xdr:cNvPr id="3191" name="Rectangle: Rounded Corners 3190">
            <a:extLst>
              <a:ext uri="{FF2B5EF4-FFF2-40B4-BE49-F238E27FC236}">
                <a16:creationId xmlns:a16="http://schemas.microsoft.com/office/drawing/2014/main" id="{19727EC3-71C7-EF05-2060-14127CBE3F63}"/>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92" name="Rectangle: Rounded Corners 3191">
            <a:extLst>
              <a:ext uri="{FF2B5EF4-FFF2-40B4-BE49-F238E27FC236}">
                <a16:creationId xmlns:a16="http://schemas.microsoft.com/office/drawing/2014/main" id="{486847D0-A136-D4ED-D9EF-2B7B43DC391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30480</xdr:colOff>
      <xdr:row>13</xdr:row>
      <xdr:rowOff>108966</xdr:rowOff>
    </xdr:from>
    <xdr:to>
      <xdr:col>11</xdr:col>
      <xdr:colOff>300480</xdr:colOff>
      <xdr:row>15</xdr:row>
      <xdr:rowOff>13206</xdr:rowOff>
    </xdr:to>
    <xdr:grpSp>
      <xdr:nvGrpSpPr>
        <xdr:cNvPr id="3193" name="Group 3192">
          <a:extLst>
            <a:ext uri="{FF2B5EF4-FFF2-40B4-BE49-F238E27FC236}">
              <a16:creationId xmlns:a16="http://schemas.microsoft.com/office/drawing/2014/main" id="{F753C9F5-16AA-45F6-9E69-A38A51B298F4}"/>
            </a:ext>
          </a:extLst>
        </xdr:cNvPr>
        <xdr:cNvGrpSpPr/>
      </xdr:nvGrpSpPr>
      <xdr:grpSpPr>
        <a:xfrm>
          <a:off x="6736080" y="2486406"/>
          <a:ext cx="270000" cy="270000"/>
          <a:chOff x="10073640" y="514350"/>
          <a:chExt cx="270000" cy="270000"/>
        </a:xfrm>
      </xdr:grpSpPr>
      <xdr:sp macro="" textlink="'pivottables 2'!D39">
        <xdr:nvSpPr>
          <xdr:cNvPr id="3194" name="Rectangle: Rounded Corners 3193">
            <a:extLst>
              <a:ext uri="{FF2B5EF4-FFF2-40B4-BE49-F238E27FC236}">
                <a16:creationId xmlns:a16="http://schemas.microsoft.com/office/drawing/2014/main" id="{7CD4E832-2AD2-9BB9-96AD-48E3A9D3CDE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95" name="Rectangle: Rounded Corners 3194">
            <a:extLst>
              <a:ext uri="{FF2B5EF4-FFF2-40B4-BE49-F238E27FC236}">
                <a16:creationId xmlns:a16="http://schemas.microsoft.com/office/drawing/2014/main" id="{E591B2FD-76BF-B4DE-525B-0D7E41A9654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566928</xdr:colOff>
      <xdr:row>12</xdr:row>
      <xdr:rowOff>142494</xdr:rowOff>
    </xdr:from>
    <xdr:to>
      <xdr:col>11</xdr:col>
      <xdr:colOff>227328</xdr:colOff>
      <xdr:row>14</xdr:row>
      <xdr:rowOff>46734</xdr:rowOff>
    </xdr:to>
    <xdr:grpSp>
      <xdr:nvGrpSpPr>
        <xdr:cNvPr id="3196" name="Group 3195">
          <a:extLst>
            <a:ext uri="{FF2B5EF4-FFF2-40B4-BE49-F238E27FC236}">
              <a16:creationId xmlns:a16="http://schemas.microsoft.com/office/drawing/2014/main" id="{8407AAB7-253B-4F2F-8407-49E9873B0551}"/>
            </a:ext>
          </a:extLst>
        </xdr:cNvPr>
        <xdr:cNvGrpSpPr/>
      </xdr:nvGrpSpPr>
      <xdr:grpSpPr>
        <a:xfrm>
          <a:off x="6662928" y="2337054"/>
          <a:ext cx="270000" cy="270000"/>
          <a:chOff x="10073640" y="514350"/>
          <a:chExt cx="270000" cy="270000"/>
        </a:xfrm>
      </xdr:grpSpPr>
      <xdr:sp macro="" textlink="'pivottables 2'!D39">
        <xdr:nvSpPr>
          <xdr:cNvPr id="3197" name="Rectangle: Rounded Corners 3196">
            <a:extLst>
              <a:ext uri="{FF2B5EF4-FFF2-40B4-BE49-F238E27FC236}">
                <a16:creationId xmlns:a16="http://schemas.microsoft.com/office/drawing/2014/main" id="{8F51ADCE-0F69-6D51-4C13-F74AD624257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98" name="Rectangle: Rounded Corners 3197">
            <a:extLst>
              <a:ext uri="{FF2B5EF4-FFF2-40B4-BE49-F238E27FC236}">
                <a16:creationId xmlns:a16="http://schemas.microsoft.com/office/drawing/2014/main" id="{C9A1FCE0-B47C-30A6-0347-FF09912F9DC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234696</xdr:colOff>
      <xdr:row>12</xdr:row>
      <xdr:rowOff>69342</xdr:rowOff>
    </xdr:from>
    <xdr:to>
      <xdr:col>9</xdr:col>
      <xdr:colOff>504696</xdr:colOff>
      <xdr:row>13</xdr:row>
      <xdr:rowOff>156462</xdr:rowOff>
    </xdr:to>
    <xdr:grpSp>
      <xdr:nvGrpSpPr>
        <xdr:cNvPr id="3199" name="Group 3198">
          <a:extLst>
            <a:ext uri="{FF2B5EF4-FFF2-40B4-BE49-F238E27FC236}">
              <a16:creationId xmlns:a16="http://schemas.microsoft.com/office/drawing/2014/main" id="{FF1C2BAB-6038-43D7-A597-35AA68ABE6CC}"/>
            </a:ext>
          </a:extLst>
        </xdr:cNvPr>
        <xdr:cNvGrpSpPr/>
      </xdr:nvGrpSpPr>
      <xdr:grpSpPr>
        <a:xfrm>
          <a:off x="5721096" y="2263902"/>
          <a:ext cx="270000" cy="270000"/>
          <a:chOff x="10073640" y="514350"/>
          <a:chExt cx="270000" cy="270000"/>
        </a:xfrm>
      </xdr:grpSpPr>
      <xdr:sp macro="" textlink="'pivottables 2'!D39">
        <xdr:nvSpPr>
          <xdr:cNvPr id="3200" name="Rectangle: Rounded Corners 3199">
            <a:extLst>
              <a:ext uri="{FF2B5EF4-FFF2-40B4-BE49-F238E27FC236}">
                <a16:creationId xmlns:a16="http://schemas.microsoft.com/office/drawing/2014/main" id="{28E8D9F4-1770-7012-654C-D7996859741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1" name="Rectangle: Rounded Corners 3200">
            <a:extLst>
              <a:ext uri="{FF2B5EF4-FFF2-40B4-BE49-F238E27FC236}">
                <a16:creationId xmlns:a16="http://schemas.microsoft.com/office/drawing/2014/main" id="{E1A999AC-450D-7914-62AE-FD19B22EEC0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82296</xdr:colOff>
      <xdr:row>13</xdr:row>
      <xdr:rowOff>26670</xdr:rowOff>
    </xdr:from>
    <xdr:to>
      <xdr:col>9</xdr:col>
      <xdr:colOff>352296</xdr:colOff>
      <xdr:row>14</xdr:row>
      <xdr:rowOff>113790</xdr:rowOff>
    </xdr:to>
    <xdr:grpSp>
      <xdr:nvGrpSpPr>
        <xdr:cNvPr id="3202" name="Group 3201">
          <a:extLst>
            <a:ext uri="{FF2B5EF4-FFF2-40B4-BE49-F238E27FC236}">
              <a16:creationId xmlns:a16="http://schemas.microsoft.com/office/drawing/2014/main" id="{8667DC8C-40D4-4F53-BFEF-6685579FE66C}"/>
            </a:ext>
          </a:extLst>
        </xdr:cNvPr>
        <xdr:cNvGrpSpPr/>
      </xdr:nvGrpSpPr>
      <xdr:grpSpPr>
        <a:xfrm>
          <a:off x="5568696" y="2404110"/>
          <a:ext cx="270000" cy="270000"/>
          <a:chOff x="10073640" y="514350"/>
          <a:chExt cx="270000" cy="270000"/>
        </a:xfrm>
      </xdr:grpSpPr>
      <xdr:sp macro="" textlink="'pivottables 2'!D39">
        <xdr:nvSpPr>
          <xdr:cNvPr id="3203" name="Rectangle: Rounded Corners 3202">
            <a:extLst>
              <a:ext uri="{FF2B5EF4-FFF2-40B4-BE49-F238E27FC236}">
                <a16:creationId xmlns:a16="http://schemas.microsoft.com/office/drawing/2014/main" id="{015663BE-415D-439A-E234-E095BF9039A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4" name="Rectangle: Rounded Corners 3203">
            <a:extLst>
              <a:ext uri="{FF2B5EF4-FFF2-40B4-BE49-F238E27FC236}">
                <a16:creationId xmlns:a16="http://schemas.microsoft.com/office/drawing/2014/main" id="{728A85F1-57EA-248B-D05D-068CB43A771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539496</xdr:colOff>
      <xdr:row>13</xdr:row>
      <xdr:rowOff>23622</xdr:rowOff>
    </xdr:from>
    <xdr:to>
      <xdr:col>9</xdr:col>
      <xdr:colOff>199896</xdr:colOff>
      <xdr:row>14</xdr:row>
      <xdr:rowOff>110742</xdr:rowOff>
    </xdr:to>
    <xdr:grpSp>
      <xdr:nvGrpSpPr>
        <xdr:cNvPr id="3205" name="Group 3204">
          <a:extLst>
            <a:ext uri="{FF2B5EF4-FFF2-40B4-BE49-F238E27FC236}">
              <a16:creationId xmlns:a16="http://schemas.microsoft.com/office/drawing/2014/main" id="{334E62B1-C759-4004-AA51-0127886E9978}"/>
            </a:ext>
          </a:extLst>
        </xdr:cNvPr>
        <xdr:cNvGrpSpPr/>
      </xdr:nvGrpSpPr>
      <xdr:grpSpPr>
        <a:xfrm>
          <a:off x="5416296" y="2401062"/>
          <a:ext cx="270000" cy="270000"/>
          <a:chOff x="10073640" y="514350"/>
          <a:chExt cx="270000" cy="270000"/>
        </a:xfrm>
      </xdr:grpSpPr>
      <xdr:sp macro="" textlink="'pivottables 2'!D39">
        <xdr:nvSpPr>
          <xdr:cNvPr id="3206" name="Rectangle: Rounded Corners 3205">
            <a:extLst>
              <a:ext uri="{FF2B5EF4-FFF2-40B4-BE49-F238E27FC236}">
                <a16:creationId xmlns:a16="http://schemas.microsoft.com/office/drawing/2014/main" id="{4712C9B1-3B6F-125F-2A53-7089DF586C4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7" name="Rectangle: Rounded Corners 3206">
            <a:extLst>
              <a:ext uri="{FF2B5EF4-FFF2-40B4-BE49-F238E27FC236}">
                <a16:creationId xmlns:a16="http://schemas.microsoft.com/office/drawing/2014/main" id="{D57E3F12-9B39-FBB9-28A2-3603647709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530352</xdr:colOff>
      <xdr:row>11</xdr:row>
      <xdr:rowOff>23622</xdr:rowOff>
    </xdr:from>
    <xdr:to>
      <xdr:col>9</xdr:col>
      <xdr:colOff>190752</xdr:colOff>
      <xdr:row>12</xdr:row>
      <xdr:rowOff>110742</xdr:rowOff>
    </xdr:to>
    <xdr:grpSp>
      <xdr:nvGrpSpPr>
        <xdr:cNvPr id="3208" name="Group 3207">
          <a:extLst>
            <a:ext uri="{FF2B5EF4-FFF2-40B4-BE49-F238E27FC236}">
              <a16:creationId xmlns:a16="http://schemas.microsoft.com/office/drawing/2014/main" id="{0EFE66D0-45CE-43D1-A347-6D88167C6C7D}"/>
            </a:ext>
          </a:extLst>
        </xdr:cNvPr>
        <xdr:cNvGrpSpPr/>
      </xdr:nvGrpSpPr>
      <xdr:grpSpPr>
        <a:xfrm>
          <a:off x="5407152" y="2035302"/>
          <a:ext cx="270000" cy="270000"/>
          <a:chOff x="10073640" y="514350"/>
          <a:chExt cx="270000" cy="270000"/>
        </a:xfrm>
      </xdr:grpSpPr>
      <xdr:sp macro="" textlink="'pivottables 2'!D39">
        <xdr:nvSpPr>
          <xdr:cNvPr id="3209" name="Rectangle: Rounded Corners 3208">
            <a:extLst>
              <a:ext uri="{FF2B5EF4-FFF2-40B4-BE49-F238E27FC236}">
                <a16:creationId xmlns:a16="http://schemas.microsoft.com/office/drawing/2014/main" id="{2810CA89-3D55-BCAC-9432-A8CB60FAFF2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0" name="Rectangle: Rounded Corners 3209">
            <a:extLst>
              <a:ext uri="{FF2B5EF4-FFF2-40B4-BE49-F238E27FC236}">
                <a16:creationId xmlns:a16="http://schemas.microsoft.com/office/drawing/2014/main" id="{5C66E309-A193-51F0-6942-C84DCC832A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460248</xdr:colOff>
      <xdr:row>11</xdr:row>
      <xdr:rowOff>96774</xdr:rowOff>
    </xdr:from>
    <xdr:to>
      <xdr:col>9</xdr:col>
      <xdr:colOff>120648</xdr:colOff>
      <xdr:row>13</xdr:row>
      <xdr:rowOff>1014</xdr:rowOff>
    </xdr:to>
    <xdr:grpSp>
      <xdr:nvGrpSpPr>
        <xdr:cNvPr id="3211" name="Group 3210">
          <a:extLst>
            <a:ext uri="{FF2B5EF4-FFF2-40B4-BE49-F238E27FC236}">
              <a16:creationId xmlns:a16="http://schemas.microsoft.com/office/drawing/2014/main" id="{F683455C-E58E-4CE4-9831-B4C7DDE6B243}"/>
            </a:ext>
          </a:extLst>
        </xdr:cNvPr>
        <xdr:cNvGrpSpPr/>
      </xdr:nvGrpSpPr>
      <xdr:grpSpPr>
        <a:xfrm>
          <a:off x="5337048" y="2108454"/>
          <a:ext cx="270000" cy="270000"/>
          <a:chOff x="10073640" y="514350"/>
          <a:chExt cx="270000" cy="270000"/>
        </a:xfrm>
      </xdr:grpSpPr>
      <xdr:sp macro="" textlink="'pivottables 2'!D39">
        <xdr:nvSpPr>
          <xdr:cNvPr id="3212" name="Rectangle: Rounded Corners 3211">
            <a:extLst>
              <a:ext uri="{FF2B5EF4-FFF2-40B4-BE49-F238E27FC236}">
                <a16:creationId xmlns:a16="http://schemas.microsoft.com/office/drawing/2014/main" id="{11348908-69E7-31B6-F759-55E0825E5EE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3" name="Rectangle: Rounded Corners 3212">
            <a:extLst>
              <a:ext uri="{FF2B5EF4-FFF2-40B4-BE49-F238E27FC236}">
                <a16:creationId xmlns:a16="http://schemas.microsoft.com/office/drawing/2014/main" id="{7460BEE5-635C-A5EB-A539-7A4168A1587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140208</xdr:colOff>
      <xdr:row>9</xdr:row>
      <xdr:rowOff>93726</xdr:rowOff>
    </xdr:from>
    <xdr:to>
      <xdr:col>8</xdr:col>
      <xdr:colOff>410208</xdr:colOff>
      <xdr:row>10</xdr:row>
      <xdr:rowOff>180846</xdr:rowOff>
    </xdr:to>
    <xdr:grpSp>
      <xdr:nvGrpSpPr>
        <xdr:cNvPr id="3214" name="Group 3213">
          <a:extLst>
            <a:ext uri="{FF2B5EF4-FFF2-40B4-BE49-F238E27FC236}">
              <a16:creationId xmlns:a16="http://schemas.microsoft.com/office/drawing/2014/main" id="{EF129618-F991-4CE1-9010-1813544C021B}"/>
            </a:ext>
          </a:extLst>
        </xdr:cNvPr>
        <xdr:cNvGrpSpPr/>
      </xdr:nvGrpSpPr>
      <xdr:grpSpPr>
        <a:xfrm>
          <a:off x="5017008" y="1739646"/>
          <a:ext cx="270000" cy="270000"/>
          <a:chOff x="10073640" y="514350"/>
          <a:chExt cx="270000" cy="270000"/>
        </a:xfrm>
      </xdr:grpSpPr>
      <xdr:sp macro="" textlink="'pivottables 2'!D39">
        <xdr:nvSpPr>
          <xdr:cNvPr id="3215" name="Rectangle: Rounded Corners 3214">
            <a:extLst>
              <a:ext uri="{FF2B5EF4-FFF2-40B4-BE49-F238E27FC236}">
                <a16:creationId xmlns:a16="http://schemas.microsoft.com/office/drawing/2014/main" id="{A925B001-C31A-0C57-F0C6-2E51B46D2A1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6" name="Rectangle: Rounded Corners 3215">
            <a:extLst>
              <a:ext uri="{FF2B5EF4-FFF2-40B4-BE49-F238E27FC236}">
                <a16:creationId xmlns:a16="http://schemas.microsoft.com/office/drawing/2014/main" id="{BA8446F5-A724-32E7-673B-C8A9D97C2D3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60960</xdr:colOff>
      <xdr:row>10</xdr:row>
      <xdr:rowOff>66294</xdr:rowOff>
    </xdr:from>
    <xdr:to>
      <xdr:col>8</xdr:col>
      <xdr:colOff>330960</xdr:colOff>
      <xdr:row>11</xdr:row>
      <xdr:rowOff>153414</xdr:rowOff>
    </xdr:to>
    <xdr:grpSp>
      <xdr:nvGrpSpPr>
        <xdr:cNvPr id="3217" name="Group 3216">
          <a:extLst>
            <a:ext uri="{FF2B5EF4-FFF2-40B4-BE49-F238E27FC236}">
              <a16:creationId xmlns:a16="http://schemas.microsoft.com/office/drawing/2014/main" id="{B2F4D38A-DF83-4411-A5CE-48A3FBB01112}"/>
            </a:ext>
          </a:extLst>
        </xdr:cNvPr>
        <xdr:cNvGrpSpPr/>
      </xdr:nvGrpSpPr>
      <xdr:grpSpPr>
        <a:xfrm>
          <a:off x="4937760" y="1895094"/>
          <a:ext cx="270000" cy="270000"/>
          <a:chOff x="10073640" y="514350"/>
          <a:chExt cx="270000" cy="270000"/>
        </a:xfrm>
      </xdr:grpSpPr>
      <xdr:sp macro="" textlink="'pivottables 2'!D39">
        <xdr:nvSpPr>
          <xdr:cNvPr id="3218" name="Rectangle: Rounded Corners 3217">
            <a:extLst>
              <a:ext uri="{FF2B5EF4-FFF2-40B4-BE49-F238E27FC236}">
                <a16:creationId xmlns:a16="http://schemas.microsoft.com/office/drawing/2014/main" id="{ECA240B8-956D-C0AF-B59D-8A1FCD79B5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9" name="Rectangle: Rounded Corners 3218">
            <a:extLst>
              <a:ext uri="{FF2B5EF4-FFF2-40B4-BE49-F238E27FC236}">
                <a16:creationId xmlns:a16="http://schemas.microsoft.com/office/drawing/2014/main" id="{84604523-99FD-8A8E-2DE9-FD1C42FC213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289560</xdr:colOff>
      <xdr:row>8</xdr:row>
      <xdr:rowOff>127254</xdr:rowOff>
    </xdr:from>
    <xdr:to>
      <xdr:col>8</xdr:col>
      <xdr:colOff>559560</xdr:colOff>
      <xdr:row>10</xdr:row>
      <xdr:rowOff>31494</xdr:rowOff>
    </xdr:to>
    <xdr:grpSp>
      <xdr:nvGrpSpPr>
        <xdr:cNvPr id="3220" name="Group 3219">
          <a:extLst>
            <a:ext uri="{FF2B5EF4-FFF2-40B4-BE49-F238E27FC236}">
              <a16:creationId xmlns:a16="http://schemas.microsoft.com/office/drawing/2014/main" id="{56099C99-FEEC-4766-8A01-0EB24FE8CDD4}"/>
            </a:ext>
          </a:extLst>
        </xdr:cNvPr>
        <xdr:cNvGrpSpPr/>
      </xdr:nvGrpSpPr>
      <xdr:grpSpPr>
        <a:xfrm>
          <a:off x="5166360" y="1590294"/>
          <a:ext cx="270000" cy="270000"/>
          <a:chOff x="10073640" y="514350"/>
          <a:chExt cx="270000" cy="270000"/>
        </a:xfrm>
      </xdr:grpSpPr>
      <xdr:sp macro="" textlink="'pivottables 2'!D39">
        <xdr:nvSpPr>
          <xdr:cNvPr id="3221" name="Rectangle: Rounded Corners 3220">
            <a:extLst>
              <a:ext uri="{FF2B5EF4-FFF2-40B4-BE49-F238E27FC236}">
                <a16:creationId xmlns:a16="http://schemas.microsoft.com/office/drawing/2014/main" id="{3CBBBE07-B671-D261-27C2-37B6AD5A60D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2" name="Rectangle: Rounded Corners 3221">
            <a:extLst>
              <a:ext uri="{FF2B5EF4-FFF2-40B4-BE49-F238E27FC236}">
                <a16:creationId xmlns:a16="http://schemas.microsoft.com/office/drawing/2014/main" id="{BC0DAD79-26E8-F5C7-6E77-649341CDD08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225552</xdr:colOff>
      <xdr:row>8</xdr:row>
      <xdr:rowOff>133350</xdr:rowOff>
    </xdr:from>
    <xdr:to>
      <xdr:col>8</xdr:col>
      <xdr:colOff>495552</xdr:colOff>
      <xdr:row>10</xdr:row>
      <xdr:rowOff>37590</xdr:rowOff>
    </xdr:to>
    <xdr:grpSp>
      <xdr:nvGrpSpPr>
        <xdr:cNvPr id="3223" name="Group 3222">
          <a:extLst>
            <a:ext uri="{FF2B5EF4-FFF2-40B4-BE49-F238E27FC236}">
              <a16:creationId xmlns:a16="http://schemas.microsoft.com/office/drawing/2014/main" id="{2378FBBB-9FDE-493D-8183-4CAB8ED6A082}"/>
            </a:ext>
          </a:extLst>
        </xdr:cNvPr>
        <xdr:cNvGrpSpPr/>
      </xdr:nvGrpSpPr>
      <xdr:grpSpPr>
        <a:xfrm>
          <a:off x="5102352" y="1596390"/>
          <a:ext cx="270000" cy="270000"/>
          <a:chOff x="10073640" y="514350"/>
          <a:chExt cx="270000" cy="270000"/>
        </a:xfrm>
      </xdr:grpSpPr>
      <xdr:sp macro="" textlink="'pivottables 2'!D39">
        <xdr:nvSpPr>
          <xdr:cNvPr id="3224" name="Rectangle: Rounded Corners 3223">
            <a:extLst>
              <a:ext uri="{FF2B5EF4-FFF2-40B4-BE49-F238E27FC236}">
                <a16:creationId xmlns:a16="http://schemas.microsoft.com/office/drawing/2014/main" id="{2850064B-B967-8765-6424-10476CA1AEA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5" name="Rectangle: Rounded Corners 3224">
            <a:extLst>
              <a:ext uri="{FF2B5EF4-FFF2-40B4-BE49-F238E27FC236}">
                <a16:creationId xmlns:a16="http://schemas.microsoft.com/office/drawing/2014/main" id="{B8A60AEB-9593-A373-6168-FD3F25FFCE2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143256</xdr:colOff>
      <xdr:row>7</xdr:row>
      <xdr:rowOff>172974</xdr:rowOff>
    </xdr:from>
    <xdr:to>
      <xdr:col>8</xdr:col>
      <xdr:colOff>413256</xdr:colOff>
      <xdr:row>9</xdr:row>
      <xdr:rowOff>77214</xdr:rowOff>
    </xdr:to>
    <xdr:grpSp>
      <xdr:nvGrpSpPr>
        <xdr:cNvPr id="3226" name="Group 3225">
          <a:extLst>
            <a:ext uri="{FF2B5EF4-FFF2-40B4-BE49-F238E27FC236}">
              <a16:creationId xmlns:a16="http://schemas.microsoft.com/office/drawing/2014/main" id="{BBAC63D6-FCB3-4F1D-AD84-0C7A188A5A2F}"/>
            </a:ext>
          </a:extLst>
        </xdr:cNvPr>
        <xdr:cNvGrpSpPr/>
      </xdr:nvGrpSpPr>
      <xdr:grpSpPr>
        <a:xfrm>
          <a:off x="5020056" y="1453134"/>
          <a:ext cx="270000" cy="270000"/>
          <a:chOff x="10073640" y="514350"/>
          <a:chExt cx="270000" cy="270000"/>
        </a:xfrm>
      </xdr:grpSpPr>
      <xdr:sp macro="" textlink="'pivottables 2'!D39">
        <xdr:nvSpPr>
          <xdr:cNvPr id="3227" name="Rectangle: Rounded Corners 3226">
            <a:extLst>
              <a:ext uri="{FF2B5EF4-FFF2-40B4-BE49-F238E27FC236}">
                <a16:creationId xmlns:a16="http://schemas.microsoft.com/office/drawing/2014/main" id="{BD65B946-3A7D-5634-23AD-837EC801ADE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8" name="Rectangle: Rounded Corners 3227">
            <a:extLst>
              <a:ext uri="{FF2B5EF4-FFF2-40B4-BE49-F238E27FC236}">
                <a16:creationId xmlns:a16="http://schemas.microsoft.com/office/drawing/2014/main" id="{3828A612-60E3-CB64-8262-8D9F02473F3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173736</xdr:colOff>
      <xdr:row>5</xdr:row>
      <xdr:rowOff>169926</xdr:rowOff>
    </xdr:from>
    <xdr:to>
      <xdr:col>10</xdr:col>
      <xdr:colOff>443736</xdr:colOff>
      <xdr:row>7</xdr:row>
      <xdr:rowOff>74166</xdr:rowOff>
    </xdr:to>
    <xdr:grpSp>
      <xdr:nvGrpSpPr>
        <xdr:cNvPr id="3229" name="Group 3228">
          <a:extLst>
            <a:ext uri="{FF2B5EF4-FFF2-40B4-BE49-F238E27FC236}">
              <a16:creationId xmlns:a16="http://schemas.microsoft.com/office/drawing/2014/main" id="{3C889679-1685-4D5A-9BAF-DDE4E30F7469}"/>
            </a:ext>
          </a:extLst>
        </xdr:cNvPr>
        <xdr:cNvGrpSpPr/>
      </xdr:nvGrpSpPr>
      <xdr:grpSpPr>
        <a:xfrm>
          <a:off x="6269736" y="1084326"/>
          <a:ext cx="270000" cy="270000"/>
          <a:chOff x="10073640" y="514350"/>
          <a:chExt cx="270000" cy="270000"/>
        </a:xfrm>
      </xdr:grpSpPr>
      <xdr:sp macro="" textlink="'pivottables 2'!D39">
        <xdr:nvSpPr>
          <xdr:cNvPr id="3230" name="Rectangle: Rounded Corners 3229">
            <a:extLst>
              <a:ext uri="{FF2B5EF4-FFF2-40B4-BE49-F238E27FC236}">
                <a16:creationId xmlns:a16="http://schemas.microsoft.com/office/drawing/2014/main" id="{A805E67E-BC5E-B39F-E8B7-86333FCDCF3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1" name="Rectangle: Rounded Corners 3230">
            <a:extLst>
              <a:ext uri="{FF2B5EF4-FFF2-40B4-BE49-F238E27FC236}">
                <a16:creationId xmlns:a16="http://schemas.microsoft.com/office/drawing/2014/main" id="{1A0E447F-FA92-4D5D-ED0E-67E8C23EF00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326136</xdr:colOff>
      <xdr:row>7</xdr:row>
      <xdr:rowOff>20574</xdr:rowOff>
    </xdr:from>
    <xdr:to>
      <xdr:col>10</xdr:col>
      <xdr:colOff>596136</xdr:colOff>
      <xdr:row>8</xdr:row>
      <xdr:rowOff>107694</xdr:rowOff>
    </xdr:to>
    <xdr:grpSp>
      <xdr:nvGrpSpPr>
        <xdr:cNvPr id="3232" name="Group 3231">
          <a:extLst>
            <a:ext uri="{FF2B5EF4-FFF2-40B4-BE49-F238E27FC236}">
              <a16:creationId xmlns:a16="http://schemas.microsoft.com/office/drawing/2014/main" id="{7A08DF93-137E-4B3F-A96E-78F60CC04756}"/>
            </a:ext>
          </a:extLst>
        </xdr:cNvPr>
        <xdr:cNvGrpSpPr/>
      </xdr:nvGrpSpPr>
      <xdr:grpSpPr>
        <a:xfrm>
          <a:off x="6422136" y="1300734"/>
          <a:ext cx="270000" cy="270000"/>
          <a:chOff x="10073640" y="514350"/>
          <a:chExt cx="270000" cy="270000"/>
        </a:xfrm>
      </xdr:grpSpPr>
      <xdr:sp macro="" textlink="'pivottables 2'!D39">
        <xdr:nvSpPr>
          <xdr:cNvPr id="3233" name="Rectangle: Rounded Corners 3232">
            <a:extLst>
              <a:ext uri="{FF2B5EF4-FFF2-40B4-BE49-F238E27FC236}">
                <a16:creationId xmlns:a16="http://schemas.microsoft.com/office/drawing/2014/main" id="{23317786-FD98-9649-7E84-19194FB8A02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4" name="Rectangle: Rounded Corners 3233">
            <a:extLst>
              <a:ext uri="{FF2B5EF4-FFF2-40B4-BE49-F238E27FC236}">
                <a16:creationId xmlns:a16="http://schemas.microsoft.com/office/drawing/2014/main" id="{5A47AD5F-6D14-1F60-74E7-A011AE7F7E6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463296</xdr:colOff>
      <xdr:row>6</xdr:row>
      <xdr:rowOff>57150</xdr:rowOff>
    </xdr:from>
    <xdr:to>
      <xdr:col>10</xdr:col>
      <xdr:colOff>123696</xdr:colOff>
      <xdr:row>7</xdr:row>
      <xdr:rowOff>144270</xdr:rowOff>
    </xdr:to>
    <xdr:grpSp>
      <xdr:nvGrpSpPr>
        <xdr:cNvPr id="3235" name="Group 3234">
          <a:extLst>
            <a:ext uri="{FF2B5EF4-FFF2-40B4-BE49-F238E27FC236}">
              <a16:creationId xmlns:a16="http://schemas.microsoft.com/office/drawing/2014/main" id="{13302FBE-49FB-49ED-986F-DF6B3F9BB067}"/>
            </a:ext>
          </a:extLst>
        </xdr:cNvPr>
        <xdr:cNvGrpSpPr/>
      </xdr:nvGrpSpPr>
      <xdr:grpSpPr>
        <a:xfrm>
          <a:off x="5949696" y="1154430"/>
          <a:ext cx="270000" cy="270000"/>
          <a:chOff x="10073640" y="514350"/>
          <a:chExt cx="270000" cy="270000"/>
        </a:xfrm>
      </xdr:grpSpPr>
      <xdr:sp macro="" textlink="'pivottables 2'!D39">
        <xdr:nvSpPr>
          <xdr:cNvPr id="3236" name="Rectangle: Rounded Corners 3235">
            <a:extLst>
              <a:ext uri="{FF2B5EF4-FFF2-40B4-BE49-F238E27FC236}">
                <a16:creationId xmlns:a16="http://schemas.microsoft.com/office/drawing/2014/main" id="{6500BBD0-0ABB-E75D-849D-B927681AAE4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7" name="Rectangle: Rounded Corners 3236">
            <a:extLst>
              <a:ext uri="{FF2B5EF4-FFF2-40B4-BE49-F238E27FC236}">
                <a16:creationId xmlns:a16="http://schemas.microsoft.com/office/drawing/2014/main" id="{E3330C69-0B4D-A7A4-7B84-C29840DBC74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472440</xdr:colOff>
      <xdr:row>7</xdr:row>
      <xdr:rowOff>96774</xdr:rowOff>
    </xdr:from>
    <xdr:to>
      <xdr:col>10</xdr:col>
      <xdr:colOff>132840</xdr:colOff>
      <xdr:row>9</xdr:row>
      <xdr:rowOff>1014</xdr:rowOff>
    </xdr:to>
    <xdr:grpSp>
      <xdr:nvGrpSpPr>
        <xdr:cNvPr id="3238" name="Group 3237">
          <a:extLst>
            <a:ext uri="{FF2B5EF4-FFF2-40B4-BE49-F238E27FC236}">
              <a16:creationId xmlns:a16="http://schemas.microsoft.com/office/drawing/2014/main" id="{46115995-9ABC-43A3-B386-BA5BAD1D2D1E}"/>
            </a:ext>
          </a:extLst>
        </xdr:cNvPr>
        <xdr:cNvGrpSpPr/>
      </xdr:nvGrpSpPr>
      <xdr:grpSpPr>
        <a:xfrm>
          <a:off x="5958840" y="1376934"/>
          <a:ext cx="270000" cy="270000"/>
          <a:chOff x="10073640" y="514350"/>
          <a:chExt cx="270000" cy="270000"/>
        </a:xfrm>
      </xdr:grpSpPr>
      <xdr:sp macro="" textlink="'pivottables 2'!D39">
        <xdr:nvSpPr>
          <xdr:cNvPr id="3239" name="Rectangle: Rounded Corners 3238">
            <a:extLst>
              <a:ext uri="{FF2B5EF4-FFF2-40B4-BE49-F238E27FC236}">
                <a16:creationId xmlns:a16="http://schemas.microsoft.com/office/drawing/2014/main" id="{35F83117-7F3F-E3A7-AD59-3DDC18A0B5A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0" name="Rectangle: Rounded Corners 3239">
            <a:extLst>
              <a:ext uri="{FF2B5EF4-FFF2-40B4-BE49-F238E27FC236}">
                <a16:creationId xmlns:a16="http://schemas.microsoft.com/office/drawing/2014/main" id="{24058406-6E68-F768-F442-7A34D7665EF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569976</xdr:colOff>
      <xdr:row>9</xdr:row>
      <xdr:rowOff>26670</xdr:rowOff>
    </xdr:from>
    <xdr:to>
      <xdr:col>11</xdr:col>
      <xdr:colOff>230376</xdr:colOff>
      <xdr:row>10</xdr:row>
      <xdr:rowOff>113790</xdr:rowOff>
    </xdr:to>
    <xdr:grpSp>
      <xdr:nvGrpSpPr>
        <xdr:cNvPr id="3241" name="Group 3240">
          <a:extLst>
            <a:ext uri="{FF2B5EF4-FFF2-40B4-BE49-F238E27FC236}">
              <a16:creationId xmlns:a16="http://schemas.microsoft.com/office/drawing/2014/main" id="{8DAAE8C9-5F80-43E0-8E93-E9CBF1FDFADD}"/>
            </a:ext>
          </a:extLst>
        </xdr:cNvPr>
        <xdr:cNvGrpSpPr/>
      </xdr:nvGrpSpPr>
      <xdr:grpSpPr>
        <a:xfrm>
          <a:off x="6665976" y="1672590"/>
          <a:ext cx="270000" cy="270000"/>
          <a:chOff x="10073640" y="514350"/>
          <a:chExt cx="270000" cy="270000"/>
        </a:xfrm>
      </xdr:grpSpPr>
      <xdr:sp macro="" textlink="'pivottables 2'!D39">
        <xdr:nvSpPr>
          <xdr:cNvPr id="3242" name="Rectangle: Rounded Corners 3241">
            <a:extLst>
              <a:ext uri="{FF2B5EF4-FFF2-40B4-BE49-F238E27FC236}">
                <a16:creationId xmlns:a16="http://schemas.microsoft.com/office/drawing/2014/main" id="{38FDDC49-D9D0-CA46-B281-B19E8DA803E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3" name="Rectangle: Rounded Corners 3242">
            <a:extLst>
              <a:ext uri="{FF2B5EF4-FFF2-40B4-BE49-F238E27FC236}">
                <a16:creationId xmlns:a16="http://schemas.microsoft.com/office/drawing/2014/main" id="{4ADE77CE-F27A-609F-243F-CF145C23CF4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112776</xdr:colOff>
      <xdr:row>9</xdr:row>
      <xdr:rowOff>176022</xdr:rowOff>
    </xdr:from>
    <xdr:to>
      <xdr:col>11</xdr:col>
      <xdr:colOff>382776</xdr:colOff>
      <xdr:row>11</xdr:row>
      <xdr:rowOff>80262</xdr:rowOff>
    </xdr:to>
    <xdr:grpSp>
      <xdr:nvGrpSpPr>
        <xdr:cNvPr id="3244" name="Group 3243">
          <a:extLst>
            <a:ext uri="{FF2B5EF4-FFF2-40B4-BE49-F238E27FC236}">
              <a16:creationId xmlns:a16="http://schemas.microsoft.com/office/drawing/2014/main" id="{C783353E-D692-4139-A249-2453328D5F92}"/>
            </a:ext>
          </a:extLst>
        </xdr:cNvPr>
        <xdr:cNvGrpSpPr/>
      </xdr:nvGrpSpPr>
      <xdr:grpSpPr>
        <a:xfrm>
          <a:off x="6818376" y="1821942"/>
          <a:ext cx="270000" cy="270000"/>
          <a:chOff x="10073640" y="514350"/>
          <a:chExt cx="270000" cy="270000"/>
        </a:xfrm>
      </xdr:grpSpPr>
      <xdr:sp macro="" textlink="'pivottables 2'!D39">
        <xdr:nvSpPr>
          <xdr:cNvPr id="3245" name="Rectangle: Rounded Corners 3244">
            <a:extLst>
              <a:ext uri="{FF2B5EF4-FFF2-40B4-BE49-F238E27FC236}">
                <a16:creationId xmlns:a16="http://schemas.microsoft.com/office/drawing/2014/main" id="{AC12CF14-5053-8FFF-B0AC-C0DF89181F99}"/>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6" name="Rectangle: Rounded Corners 3245">
            <a:extLst>
              <a:ext uri="{FF2B5EF4-FFF2-40B4-BE49-F238E27FC236}">
                <a16:creationId xmlns:a16="http://schemas.microsoft.com/office/drawing/2014/main" id="{08B3EBF3-BAD5-E163-E883-38B3650C4AF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265176</xdr:colOff>
      <xdr:row>11</xdr:row>
      <xdr:rowOff>23622</xdr:rowOff>
    </xdr:from>
    <xdr:to>
      <xdr:col>11</xdr:col>
      <xdr:colOff>535176</xdr:colOff>
      <xdr:row>12</xdr:row>
      <xdr:rowOff>110742</xdr:rowOff>
    </xdr:to>
    <xdr:grpSp>
      <xdr:nvGrpSpPr>
        <xdr:cNvPr id="3247" name="Group 3246">
          <a:extLst>
            <a:ext uri="{FF2B5EF4-FFF2-40B4-BE49-F238E27FC236}">
              <a16:creationId xmlns:a16="http://schemas.microsoft.com/office/drawing/2014/main" id="{2FDB6A01-8EC8-4410-9448-DCC1E13D7D54}"/>
            </a:ext>
          </a:extLst>
        </xdr:cNvPr>
        <xdr:cNvGrpSpPr/>
      </xdr:nvGrpSpPr>
      <xdr:grpSpPr>
        <a:xfrm>
          <a:off x="6970776" y="2035302"/>
          <a:ext cx="270000" cy="270000"/>
          <a:chOff x="10073640" y="514350"/>
          <a:chExt cx="270000" cy="270000"/>
        </a:xfrm>
      </xdr:grpSpPr>
      <xdr:sp macro="" textlink="'pivottables 2'!D39">
        <xdr:nvSpPr>
          <xdr:cNvPr id="3248" name="Rectangle: Rounded Corners 3247">
            <a:extLst>
              <a:ext uri="{FF2B5EF4-FFF2-40B4-BE49-F238E27FC236}">
                <a16:creationId xmlns:a16="http://schemas.microsoft.com/office/drawing/2014/main" id="{0E04ACD7-0D38-6061-1332-1F7E4C6BCE6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9" name="Rectangle: Rounded Corners 3248">
            <a:extLst>
              <a:ext uri="{FF2B5EF4-FFF2-40B4-BE49-F238E27FC236}">
                <a16:creationId xmlns:a16="http://schemas.microsoft.com/office/drawing/2014/main" id="{AC001F56-0106-D29D-CCF7-CEAD8F1156E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106680</xdr:colOff>
      <xdr:row>11</xdr:row>
      <xdr:rowOff>102870</xdr:rowOff>
    </xdr:from>
    <xdr:to>
      <xdr:col>11</xdr:col>
      <xdr:colOff>376680</xdr:colOff>
      <xdr:row>13</xdr:row>
      <xdr:rowOff>7110</xdr:rowOff>
    </xdr:to>
    <xdr:grpSp>
      <xdr:nvGrpSpPr>
        <xdr:cNvPr id="3250" name="Group 3249">
          <a:extLst>
            <a:ext uri="{FF2B5EF4-FFF2-40B4-BE49-F238E27FC236}">
              <a16:creationId xmlns:a16="http://schemas.microsoft.com/office/drawing/2014/main" id="{E90A6585-572B-47DA-B58C-C9718D3EE86A}"/>
            </a:ext>
          </a:extLst>
        </xdr:cNvPr>
        <xdr:cNvGrpSpPr/>
      </xdr:nvGrpSpPr>
      <xdr:grpSpPr>
        <a:xfrm>
          <a:off x="6812280" y="2114550"/>
          <a:ext cx="270000" cy="270000"/>
          <a:chOff x="10073640" y="514350"/>
          <a:chExt cx="270000" cy="270000"/>
        </a:xfrm>
      </xdr:grpSpPr>
      <xdr:sp macro="" textlink="'pivottables 2'!D39">
        <xdr:nvSpPr>
          <xdr:cNvPr id="3251" name="Rectangle: Rounded Corners 3250">
            <a:extLst>
              <a:ext uri="{FF2B5EF4-FFF2-40B4-BE49-F238E27FC236}">
                <a16:creationId xmlns:a16="http://schemas.microsoft.com/office/drawing/2014/main" id="{BA818EDB-4AA3-24F8-F296-2D9153AEB6D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2" name="Rectangle: Rounded Corners 3251">
            <a:extLst>
              <a:ext uri="{FF2B5EF4-FFF2-40B4-BE49-F238E27FC236}">
                <a16:creationId xmlns:a16="http://schemas.microsoft.com/office/drawing/2014/main" id="{1CCA332E-7293-539B-1943-D1D04488537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88392</xdr:colOff>
      <xdr:row>11</xdr:row>
      <xdr:rowOff>29718</xdr:rowOff>
    </xdr:from>
    <xdr:to>
      <xdr:col>10</xdr:col>
      <xdr:colOff>358392</xdr:colOff>
      <xdr:row>12</xdr:row>
      <xdr:rowOff>116838</xdr:rowOff>
    </xdr:to>
    <xdr:grpSp>
      <xdr:nvGrpSpPr>
        <xdr:cNvPr id="3253" name="Group 3252">
          <a:extLst>
            <a:ext uri="{FF2B5EF4-FFF2-40B4-BE49-F238E27FC236}">
              <a16:creationId xmlns:a16="http://schemas.microsoft.com/office/drawing/2014/main" id="{4CC2F3F4-E7B8-4DF3-B826-A63FD737A83E}"/>
            </a:ext>
          </a:extLst>
        </xdr:cNvPr>
        <xdr:cNvGrpSpPr/>
      </xdr:nvGrpSpPr>
      <xdr:grpSpPr>
        <a:xfrm>
          <a:off x="6184392" y="2041398"/>
          <a:ext cx="270000" cy="270000"/>
          <a:chOff x="10073640" y="514350"/>
          <a:chExt cx="270000" cy="270000"/>
        </a:xfrm>
      </xdr:grpSpPr>
      <xdr:sp macro="" textlink="'pivottables 2'!D39">
        <xdr:nvSpPr>
          <xdr:cNvPr id="3254" name="Rectangle: Rounded Corners 3253">
            <a:extLst>
              <a:ext uri="{FF2B5EF4-FFF2-40B4-BE49-F238E27FC236}">
                <a16:creationId xmlns:a16="http://schemas.microsoft.com/office/drawing/2014/main" id="{10125C7E-B40C-A4A5-ADA8-AE817506DC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5" name="Rectangle: Rounded Corners 3254">
            <a:extLst>
              <a:ext uri="{FF2B5EF4-FFF2-40B4-BE49-F238E27FC236}">
                <a16:creationId xmlns:a16="http://schemas.microsoft.com/office/drawing/2014/main" id="{5486E100-94DE-5EAF-ADA9-199EF99308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390144</xdr:colOff>
      <xdr:row>11</xdr:row>
      <xdr:rowOff>179070</xdr:rowOff>
    </xdr:from>
    <xdr:to>
      <xdr:col>10</xdr:col>
      <xdr:colOff>50544</xdr:colOff>
      <xdr:row>13</xdr:row>
      <xdr:rowOff>83310</xdr:rowOff>
    </xdr:to>
    <xdr:grpSp>
      <xdr:nvGrpSpPr>
        <xdr:cNvPr id="3256" name="Group 3255">
          <a:extLst>
            <a:ext uri="{FF2B5EF4-FFF2-40B4-BE49-F238E27FC236}">
              <a16:creationId xmlns:a16="http://schemas.microsoft.com/office/drawing/2014/main" id="{CE81618B-C3A4-4419-B0CF-DC392D14BB78}"/>
            </a:ext>
          </a:extLst>
        </xdr:cNvPr>
        <xdr:cNvGrpSpPr/>
      </xdr:nvGrpSpPr>
      <xdr:grpSpPr>
        <a:xfrm>
          <a:off x="5876544" y="2190750"/>
          <a:ext cx="270000" cy="270000"/>
          <a:chOff x="10073640" y="514350"/>
          <a:chExt cx="270000" cy="270000"/>
        </a:xfrm>
      </xdr:grpSpPr>
      <xdr:sp macro="" textlink="'pivottables 2'!D39">
        <xdr:nvSpPr>
          <xdr:cNvPr id="3257" name="Rectangle: Rounded Corners 3256">
            <a:extLst>
              <a:ext uri="{FF2B5EF4-FFF2-40B4-BE49-F238E27FC236}">
                <a16:creationId xmlns:a16="http://schemas.microsoft.com/office/drawing/2014/main" id="{B98AFC61-1693-E0D1-B603-67B8412915A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8" name="Rectangle: Rounded Corners 3257">
            <a:extLst>
              <a:ext uri="{FF2B5EF4-FFF2-40B4-BE49-F238E27FC236}">
                <a16:creationId xmlns:a16="http://schemas.microsoft.com/office/drawing/2014/main" id="{FA44A010-2D6A-B57F-D7A1-B7089B91D31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73152</xdr:colOff>
      <xdr:row>11</xdr:row>
      <xdr:rowOff>179070</xdr:rowOff>
    </xdr:from>
    <xdr:to>
      <xdr:col>9</xdr:col>
      <xdr:colOff>343152</xdr:colOff>
      <xdr:row>13</xdr:row>
      <xdr:rowOff>83310</xdr:rowOff>
    </xdr:to>
    <xdr:grpSp>
      <xdr:nvGrpSpPr>
        <xdr:cNvPr id="3259" name="Group 3258">
          <a:extLst>
            <a:ext uri="{FF2B5EF4-FFF2-40B4-BE49-F238E27FC236}">
              <a16:creationId xmlns:a16="http://schemas.microsoft.com/office/drawing/2014/main" id="{6188F91C-E6A5-432B-835D-746FAAE940FE}"/>
            </a:ext>
          </a:extLst>
        </xdr:cNvPr>
        <xdr:cNvGrpSpPr/>
      </xdr:nvGrpSpPr>
      <xdr:grpSpPr>
        <a:xfrm>
          <a:off x="5559552" y="2190750"/>
          <a:ext cx="270000" cy="270000"/>
          <a:chOff x="10073640" y="514350"/>
          <a:chExt cx="270000" cy="270000"/>
        </a:xfrm>
      </xdr:grpSpPr>
      <xdr:sp macro="" textlink="'pivottables 2'!D39">
        <xdr:nvSpPr>
          <xdr:cNvPr id="3260" name="Rectangle: Rounded Corners 3259">
            <a:extLst>
              <a:ext uri="{FF2B5EF4-FFF2-40B4-BE49-F238E27FC236}">
                <a16:creationId xmlns:a16="http://schemas.microsoft.com/office/drawing/2014/main" id="{D61FD16D-B9A5-A3A9-4597-CB13D0B30C7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1" name="Rectangle: Rounded Corners 3260">
            <a:extLst>
              <a:ext uri="{FF2B5EF4-FFF2-40B4-BE49-F238E27FC236}">
                <a16:creationId xmlns:a16="http://schemas.microsoft.com/office/drawing/2014/main" id="{C9418671-D27D-B65D-49ED-3175D2EB41D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225552</xdr:colOff>
      <xdr:row>12</xdr:row>
      <xdr:rowOff>148590</xdr:rowOff>
    </xdr:from>
    <xdr:to>
      <xdr:col>9</xdr:col>
      <xdr:colOff>495552</xdr:colOff>
      <xdr:row>14</xdr:row>
      <xdr:rowOff>52830</xdr:rowOff>
    </xdr:to>
    <xdr:grpSp>
      <xdr:nvGrpSpPr>
        <xdr:cNvPr id="3262" name="Group 3261">
          <a:extLst>
            <a:ext uri="{FF2B5EF4-FFF2-40B4-BE49-F238E27FC236}">
              <a16:creationId xmlns:a16="http://schemas.microsoft.com/office/drawing/2014/main" id="{F53FB9D6-52C6-453C-8F0F-07ECF8AE3483}"/>
            </a:ext>
          </a:extLst>
        </xdr:cNvPr>
        <xdr:cNvGrpSpPr/>
      </xdr:nvGrpSpPr>
      <xdr:grpSpPr>
        <a:xfrm>
          <a:off x="5711952" y="2343150"/>
          <a:ext cx="270000" cy="270000"/>
          <a:chOff x="10073640" y="514350"/>
          <a:chExt cx="270000" cy="270000"/>
        </a:xfrm>
      </xdr:grpSpPr>
      <xdr:sp macro="" textlink="'pivottables 2'!D39">
        <xdr:nvSpPr>
          <xdr:cNvPr id="3263" name="Rectangle: Rounded Corners 3262">
            <a:extLst>
              <a:ext uri="{FF2B5EF4-FFF2-40B4-BE49-F238E27FC236}">
                <a16:creationId xmlns:a16="http://schemas.microsoft.com/office/drawing/2014/main" id="{1DBA23EA-9E06-1499-8B9B-AD76301F298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4" name="Rectangle: Rounded Corners 3263">
            <a:extLst>
              <a:ext uri="{FF2B5EF4-FFF2-40B4-BE49-F238E27FC236}">
                <a16:creationId xmlns:a16="http://schemas.microsoft.com/office/drawing/2014/main" id="{FEDDBF54-D8A7-3A3D-20BC-0DE3FF032FF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316992</xdr:colOff>
      <xdr:row>13</xdr:row>
      <xdr:rowOff>96774</xdr:rowOff>
    </xdr:from>
    <xdr:to>
      <xdr:col>9</xdr:col>
      <xdr:colOff>586992</xdr:colOff>
      <xdr:row>15</xdr:row>
      <xdr:rowOff>1014</xdr:rowOff>
    </xdr:to>
    <xdr:grpSp>
      <xdr:nvGrpSpPr>
        <xdr:cNvPr id="3265" name="Group 3264">
          <a:extLst>
            <a:ext uri="{FF2B5EF4-FFF2-40B4-BE49-F238E27FC236}">
              <a16:creationId xmlns:a16="http://schemas.microsoft.com/office/drawing/2014/main" id="{FC4492E0-1832-466A-819A-578E557F7D13}"/>
            </a:ext>
          </a:extLst>
        </xdr:cNvPr>
        <xdr:cNvGrpSpPr/>
      </xdr:nvGrpSpPr>
      <xdr:grpSpPr>
        <a:xfrm>
          <a:off x="5803392" y="2474214"/>
          <a:ext cx="270000" cy="270000"/>
          <a:chOff x="10073640" y="514350"/>
          <a:chExt cx="270000" cy="270000"/>
        </a:xfrm>
      </xdr:grpSpPr>
      <xdr:sp macro="" textlink="'pivottables 2'!D39">
        <xdr:nvSpPr>
          <xdr:cNvPr id="3266" name="Rectangle: Rounded Corners 3265">
            <a:extLst>
              <a:ext uri="{FF2B5EF4-FFF2-40B4-BE49-F238E27FC236}">
                <a16:creationId xmlns:a16="http://schemas.microsoft.com/office/drawing/2014/main" id="{06B8362E-8919-307F-9BFC-9B8A87938CD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7" name="Rectangle: Rounded Corners 3266">
            <a:extLst>
              <a:ext uri="{FF2B5EF4-FFF2-40B4-BE49-F238E27FC236}">
                <a16:creationId xmlns:a16="http://schemas.microsoft.com/office/drawing/2014/main" id="{9BD649AE-C098-9069-53FD-46B9E8F2963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548640</xdr:colOff>
      <xdr:row>13</xdr:row>
      <xdr:rowOff>29718</xdr:rowOff>
    </xdr:from>
    <xdr:to>
      <xdr:col>10</xdr:col>
      <xdr:colOff>209040</xdr:colOff>
      <xdr:row>14</xdr:row>
      <xdr:rowOff>116838</xdr:rowOff>
    </xdr:to>
    <xdr:grpSp>
      <xdr:nvGrpSpPr>
        <xdr:cNvPr id="3268" name="Group 3267">
          <a:extLst>
            <a:ext uri="{FF2B5EF4-FFF2-40B4-BE49-F238E27FC236}">
              <a16:creationId xmlns:a16="http://schemas.microsoft.com/office/drawing/2014/main" id="{946B2411-40CD-49AF-8AE7-AC160C245C39}"/>
            </a:ext>
          </a:extLst>
        </xdr:cNvPr>
        <xdr:cNvGrpSpPr/>
      </xdr:nvGrpSpPr>
      <xdr:grpSpPr>
        <a:xfrm>
          <a:off x="6035040" y="2407158"/>
          <a:ext cx="270000" cy="270000"/>
          <a:chOff x="10073640" y="514350"/>
          <a:chExt cx="270000" cy="270000"/>
        </a:xfrm>
      </xdr:grpSpPr>
      <xdr:sp macro="" textlink="'pivottables 2'!D39">
        <xdr:nvSpPr>
          <xdr:cNvPr id="3269" name="Rectangle: Rounded Corners 3268">
            <a:extLst>
              <a:ext uri="{FF2B5EF4-FFF2-40B4-BE49-F238E27FC236}">
                <a16:creationId xmlns:a16="http://schemas.microsoft.com/office/drawing/2014/main" id="{75964DE5-9FDA-B7F3-DF04-E9F07F795A9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0" name="Rectangle: Rounded Corners 3269">
            <a:extLst>
              <a:ext uri="{FF2B5EF4-FFF2-40B4-BE49-F238E27FC236}">
                <a16:creationId xmlns:a16="http://schemas.microsoft.com/office/drawing/2014/main" id="{86517D7C-E023-4456-491B-50C890922FA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554736</xdr:colOff>
      <xdr:row>11</xdr:row>
      <xdr:rowOff>99822</xdr:rowOff>
    </xdr:from>
    <xdr:to>
      <xdr:col>10</xdr:col>
      <xdr:colOff>215136</xdr:colOff>
      <xdr:row>13</xdr:row>
      <xdr:rowOff>4062</xdr:rowOff>
    </xdr:to>
    <xdr:grpSp>
      <xdr:nvGrpSpPr>
        <xdr:cNvPr id="3271" name="Group 3270">
          <a:extLst>
            <a:ext uri="{FF2B5EF4-FFF2-40B4-BE49-F238E27FC236}">
              <a16:creationId xmlns:a16="http://schemas.microsoft.com/office/drawing/2014/main" id="{B3F66B9D-B131-4238-9C6E-2DA190E7382C}"/>
            </a:ext>
          </a:extLst>
        </xdr:cNvPr>
        <xdr:cNvGrpSpPr/>
      </xdr:nvGrpSpPr>
      <xdr:grpSpPr>
        <a:xfrm>
          <a:off x="6041136" y="2111502"/>
          <a:ext cx="270000" cy="270000"/>
          <a:chOff x="10073640" y="514350"/>
          <a:chExt cx="270000" cy="270000"/>
        </a:xfrm>
      </xdr:grpSpPr>
      <xdr:sp macro="" textlink="'pivottables 2'!D39">
        <xdr:nvSpPr>
          <xdr:cNvPr id="3272" name="Rectangle: Rounded Corners 3271">
            <a:extLst>
              <a:ext uri="{FF2B5EF4-FFF2-40B4-BE49-F238E27FC236}">
                <a16:creationId xmlns:a16="http://schemas.microsoft.com/office/drawing/2014/main" id="{C5EA54ED-F9AC-3FA0-497A-53A9F15475C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3" name="Rectangle: Rounded Corners 3272">
            <a:extLst>
              <a:ext uri="{FF2B5EF4-FFF2-40B4-BE49-F238E27FC236}">
                <a16:creationId xmlns:a16="http://schemas.microsoft.com/office/drawing/2014/main" id="{56D752FF-C1AD-0867-3833-E3CA1B4879D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408432</xdr:colOff>
      <xdr:row>12</xdr:row>
      <xdr:rowOff>136398</xdr:rowOff>
    </xdr:from>
    <xdr:to>
      <xdr:col>11</xdr:col>
      <xdr:colOff>68832</xdr:colOff>
      <xdr:row>14</xdr:row>
      <xdr:rowOff>40638</xdr:rowOff>
    </xdr:to>
    <xdr:grpSp>
      <xdr:nvGrpSpPr>
        <xdr:cNvPr id="3274" name="Group 3273">
          <a:extLst>
            <a:ext uri="{FF2B5EF4-FFF2-40B4-BE49-F238E27FC236}">
              <a16:creationId xmlns:a16="http://schemas.microsoft.com/office/drawing/2014/main" id="{BCF8D3C8-4B8C-48E0-A695-9070AAB3DEFF}"/>
            </a:ext>
          </a:extLst>
        </xdr:cNvPr>
        <xdr:cNvGrpSpPr/>
      </xdr:nvGrpSpPr>
      <xdr:grpSpPr>
        <a:xfrm>
          <a:off x="6504432" y="2330958"/>
          <a:ext cx="270000" cy="270000"/>
          <a:chOff x="10073640" y="514350"/>
          <a:chExt cx="270000" cy="270000"/>
        </a:xfrm>
      </xdr:grpSpPr>
      <xdr:sp macro="" textlink="'pivottables 2'!D39">
        <xdr:nvSpPr>
          <xdr:cNvPr id="3275" name="Rectangle: Rounded Corners 3274">
            <a:extLst>
              <a:ext uri="{FF2B5EF4-FFF2-40B4-BE49-F238E27FC236}">
                <a16:creationId xmlns:a16="http://schemas.microsoft.com/office/drawing/2014/main" id="{FE2009E8-D183-E8DA-DCEF-0D1536A7D3D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6" name="Rectangle: Rounded Corners 3275">
            <a:extLst>
              <a:ext uri="{FF2B5EF4-FFF2-40B4-BE49-F238E27FC236}">
                <a16:creationId xmlns:a16="http://schemas.microsoft.com/office/drawing/2014/main" id="{CCC3D615-8371-548E-B91F-F412B8537A7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219456</xdr:colOff>
      <xdr:row>11</xdr:row>
      <xdr:rowOff>176022</xdr:rowOff>
    </xdr:from>
    <xdr:to>
      <xdr:col>8</xdr:col>
      <xdr:colOff>489456</xdr:colOff>
      <xdr:row>13</xdr:row>
      <xdr:rowOff>80262</xdr:rowOff>
    </xdr:to>
    <xdr:grpSp>
      <xdr:nvGrpSpPr>
        <xdr:cNvPr id="3280" name="Group 3279">
          <a:extLst>
            <a:ext uri="{FF2B5EF4-FFF2-40B4-BE49-F238E27FC236}">
              <a16:creationId xmlns:a16="http://schemas.microsoft.com/office/drawing/2014/main" id="{079F19FA-CC26-48A7-9F69-639B377389CF}"/>
            </a:ext>
          </a:extLst>
        </xdr:cNvPr>
        <xdr:cNvGrpSpPr/>
      </xdr:nvGrpSpPr>
      <xdr:grpSpPr>
        <a:xfrm>
          <a:off x="5096256" y="2187702"/>
          <a:ext cx="270000" cy="270000"/>
          <a:chOff x="10073640" y="514350"/>
          <a:chExt cx="270000" cy="270000"/>
        </a:xfrm>
      </xdr:grpSpPr>
      <xdr:sp macro="" textlink="'pivottables 2'!D39">
        <xdr:nvSpPr>
          <xdr:cNvPr id="3281" name="Rectangle: Rounded Corners 3280">
            <a:extLst>
              <a:ext uri="{FF2B5EF4-FFF2-40B4-BE49-F238E27FC236}">
                <a16:creationId xmlns:a16="http://schemas.microsoft.com/office/drawing/2014/main" id="{9ABAA823-EC9B-01FA-75C6-B7B0FD47AF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2" name="Rectangle: Rounded Corners 3281">
            <a:extLst>
              <a:ext uri="{FF2B5EF4-FFF2-40B4-BE49-F238E27FC236}">
                <a16:creationId xmlns:a16="http://schemas.microsoft.com/office/drawing/2014/main" id="{96B49AFB-CF8D-B687-1E3C-190EA8E55D1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301752</xdr:colOff>
      <xdr:row>12</xdr:row>
      <xdr:rowOff>54102</xdr:rowOff>
    </xdr:from>
    <xdr:to>
      <xdr:col>8</xdr:col>
      <xdr:colOff>571752</xdr:colOff>
      <xdr:row>13</xdr:row>
      <xdr:rowOff>141222</xdr:rowOff>
    </xdr:to>
    <xdr:grpSp>
      <xdr:nvGrpSpPr>
        <xdr:cNvPr id="3283" name="Group 3282">
          <a:extLst>
            <a:ext uri="{FF2B5EF4-FFF2-40B4-BE49-F238E27FC236}">
              <a16:creationId xmlns:a16="http://schemas.microsoft.com/office/drawing/2014/main" id="{033A44ED-32A6-4561-A1FB-5FFFF59E12BB}"/>
            </a:ext>
          </a:extLst>
        </xdr:cNvPr>
        <xdr:cNvGrpSpPr/>
      </xdr:nvGrpSpPr>
      <xdr:grpSpPr>
        <a:xfrm>
          <a:off x="5178552" y="2248662"/>
          <a:ext cx="270000" cy="270000"/>
          <a:chOff x="10073640" y="514350"/>
          <a:chExt cx="270000" cy="270000"/>
        </a:xfrm>
      </xdr:grpSpPr>
      <xdr:sp macro="" textlink="'pivottables 2'!D39">
        <xdr:nvSpPr>
          <xdr:cNvPr id="3284" name="Rectangle: Rounded Corners 3283">
            <a:extLst>
              <a:ext uri="{FF2B5EF4-FFF2-40B4-BE49-F238E27FC236}">
                <a16:creationId xmlns:a16="http://schemas.microsoft.com/office/drawing/2014/main" id="{CF35A196-29A6-81BD-028A-2CBAA9C1DEE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5" name="Rectangle: Rounded Corners 3284">
            <a:extLst>
              <a:ext uri="{FF2B5EF4-FFF2-40B4-BE49-F238E27FC236}">
                <a16:creationId xmlns:a16="http://schemas.microsoft.com/office/drawing/2014/main" id="{E102CBB8-72D4-2547-F8FA-42D311E93C0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603504</xdr:colOff>
      <xdr:row>11</xdr:row>
      <xdr:rowOff>176022</xdr:rowOff>
    </xdr:from>
    <xdr:to>
      <xdr:col>9</xdr:col>
      <xdr:colOff>263904</xdr:colOff>
      <xdr:row>13</xdr:row>
      <xdr:rowOff>80262</xdr:rowOff>
    </xdr:to>
    <xdr:grpSp>
      <xdr:nvGrpSpPr>
        <xdr:cNvPr id="3286" name="Group 3285">
          <a:extLst>
            <a:ext uri="{FF2B5EF4-FFF2-40B4-BE49-F238E27FC236}">
              <a16:creationId xmlns:a16="http://schemas.microsoft.com/office/drawing/2014/main" id="{0414EED8-2A51-47E4-B9D3-36D2996CCFA6}"/>
            </a:ext>
          </a:extLst>
        </xdr:cNvPr>
        <xdr:cNvGrpSpPr/>
      </xdr:nvGrpSpPr>
      <xdr:grpSpPr>
        <a:xfrm>
          <a:off x="5480304" y="2187702"/>
          <a:ext cx="270000" cy="270000"/>
          <a:chOff x="10073640" y="514350"/>
          <a:chExt cx="270000" cy="270000"/>
        </a:xfrm>
      </xdr:grpSpPr>
      <xdr:sp macro="" textlink="'pivottables 2'!D39">
        <xdr:nvSpPr>
          <xdr:cNvPr id="3287" name="Rectangle: Rounded Corners 3286">
            <a:extLst>
              <a:ext uri="{FF2B5EF4-FFF2-40B4-BE49-F238E27FC236}">
                <a16:creationId xmlns:a16="http://schemas.microsoft.com/office/drawing/2014/main" id="{FBFB7920-9B64-9F5D-0302-D95508F03E5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8" name="Rectangle: Rounded Corners 3287">
            <a:extLst>
              <a:ext uri="{FF2B5EF4-FFF2-40B4-BE49-F238E27FC236}">
                <a16:creationId xmlns:a16="http://schemas.microsoft.com/office/drawing/2014/main" id="{65979C78-FA13-4212-BFD7-BD1461A8F5D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219456</xdr:colOff>
      <xdr:row>9</xdr:row>
      <xdr:rowOff>179070</xdr:rowOff>
    </xdr:from>
    <xdr:to>
      <xdr:col>8</xdr:col>
      <xdr:colOff>489456</xdr:colOff>
      <xdr:row>11</xdr:row>
      <xdr:rowOff>83310</xdr:rowOff>
    </xdr:to>
    <xdr:grpSp>
      <xdr:nvGrpSpPr>
        <xdr:cNvPr id="3289" name="Group 3288">
          <a:extLst>
            <a:ext uri="{FF2B5EF4-FFF2-40B4-BE49-F238E27FC236}">
              <a16:creationId xmlns:a16="http://schemas.microsoft.com/office/drawing/2014/main" id="{0EF78D7F-8E63-4186-A426-61F1A1D8BD3B}"/>
            </a:ext>
          </a:extLst>
        </xdr:cNvPr>
        <xdr:cNvGrpSpPr/>
      </xdr:nvGrpSpPr>
      <xdr:grpSpPr>
        <a:xfrm>
          <a:off x="5096256" y="1824990"/>
          <a:ext cx="270000" cy="270000"/>
          <a:chOff x="10073640" y="514350"/>
          <a:chExt cx="270000" cy="270000"/>
        </a:xfrm>
      </xdr:grpSpPr>
      <xdr:sp macro="" textlink="'pivottables 2'!D39">
        <xdr:nvSpPr>
          <xdr:cNvPr id="3290" name="Rectangle: Rounded Corners 3289">
            <a:extLst>
              <a:ext uri="{FF2B5EF4-FFF2-40B4-BE49-F238E27FC236}">
                <a16:creationId xmlns:a16="http://schemas.microsoft.com/office/drawing/2014/main" id="{FDA680DF-50E7-6C03-7E5E-896D11366FB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1" name="Rectangle: Rounded Corners 3290">
            <a:extLst>
              <a:ext uri="{FF2B5EF4-FFF2-40B4-BE49-F238E27FC236}">
                <a16:creationId xmlns:a16="http://schemas.microsoft.com/office/drawing/2014/main" id="{03E1A4BF-4E6A-3CD4-612F-FD146A07DAC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301752</xdr:colOff>
      <xdr:row>9</xdr:row>
      <xdr:rowOff>96774</xdr:rowOff>
    </xdr:from>
    <xdr:to>
      <xdr:col>8</xdr:col>
      <xdr:colOff>571752</xdr:colOff>
      <xdr:row>11</xdr:row>
      <xdr:rowOff>1014</xdr:rowOff>
    </xdr:to>
    <xdr:grpSp>
      <xdr:nvGrpSpPr>
        <xdr:cNvPr id="3292" name="Group 3291">
          <a:extLst>
            <a:ext uri="{FF2B5EF4-FFF2-40B4-BE49-F238E27FC236}">
              <a16:creationId xmlns:a16="http://schemas.microsoft.com/office/drawing/2014/main" id="{65B2FE1B-F895-4082-953F-06A73732AFFC}"/>
            </a:ext>
          </a:extLst>
        </xdr:cNvPr>
        <xdr:cNvGrpSpPr/>
      </xdr:nvGrpSpPr>
      <xdr:grpSpPr>
        <a:xfrm>
          <a:off x="5178552" y="1742694"/>
          <a:ext cx="270000" cy="270000"/>
          <a:chOff x="10073640" y="514350"/>
          <a:chExt cx="270000" cy="270000"/>
        </a:xfrm>
      </xdr:grpSpPr>
      <xdr:sp macro="" textlink="'pivottables 2'!D39">
        <xdr:nvSpPr>
          <xdr:cNvPr id="3293" name="Rectangle: Rounded Corners 3292">
            <a:extLst>
              <a:ext uri="{FF2B5EF4-FFF2-40B4-BE49-F238E27FC236}">
                <a16:creationId xmlns:a16="http://schemas.microsoft.com/office/drawing/2014/main" id="{BBC2CFB8-EA1C-AF71-C074-AADC1E807DB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4" name="Rectangle: Rounded Corners 3293">
            <a:extLst>
              <a:ext uri="{FF2B5EF4-FFF2-40B4-BE49-F238E27FC236}">
                <a16:creationId xmlns:a16="http://schemas.microsoft.com/office/drawing/2014/main" id="{A0FEAD36-F5D0-DF3D-3EA2-D80645B17C6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118872</xdr:colOff>
      <xdr:row>10</xdr:row>
      <xdr:rowOff>136398</xdr:rowOff>
    </xdr:from>
    <xdr:to>
      <xdr:col>11</xdr:col>
      <xdr:colOff>388872</xdr:colOff>
      <xdr:row>12</xdr:row>
      <xdr:rowOff>40638</xdr:rowOff>
    </xdr:to>
    <xdr:grpSp>
      <xdr:nvGrpSpPr>
        <xdr:cNvPr id="3295" name="Group 3294">
          <a:extLst>
            <a:ext uri="{FF2B5EF4-FFF2-40B4-BE49-F238E27FC236}">
              <a16:creationId xmlns:a16="http://schemas.microsoft.com/office/drawing/2014/main" id="{677AC5DB-1202-4091-90D9-9D94C5D69909}"/>
            </a:ext>
          </a:extLst>
        </xdr:cNvPr>
        <xdr:cNvGrpSpPr/>
      </xdr:nvGrpSpPr>
      <xdr:grpSpPr>
        <a:xfrm>
          <a:off x="6824472" y="1965198"/>
          <a:ext cx="270000" cy="270000"/>
          <a:chOff x="10073640" y="514350"/>
          <a:chExt cx="270000" cy="270000"/>
        </a:xfrm>
      </xdr:grpSpPr>
      <xdr:sp macro="" textlink="'pivottables 2'!D39">
        <xdr:nvSpPr>
          <xdr:cNvPr id="3296" name="Rectangle: Rounded Corners 3295">
            <a:extLst>
              <a:ext uri="{FF2B5EF4-FFF2-40B4-BE49-F238E27FC236}">
                <a16:creationId xmlns:a16="http://schemas.microsoft.com/office/drawing/2014/main" id="{C420E4CA-7587-5CA0-E21A-15CE35B6E53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7" name="Rectangle: Rounded Corners 3296">
            <a:extLst>
              <a:ext uri="{FF2B5EF4-FFF2-40B4-BE49-F238E27FC236}">
                <a16:creationId xmlns:a16="http://schemas.microsoft.com/office/drawing/2014/main" id="{0D2B8DE8-B9E6-D3C1-FE83-3A364873C38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185928</xdr:colOff>
      <xdr:row>10</xdr:row>
      <xdr:rowOff>136398</xdr:rowOff>
    </xdr:from>
    <xdr:to>
      <xdr:col>11</xdr:col>
      <xdr:colOff>455928</xdr:colOff>
      <xdr:row>12</xdr:row>
      <xdr:rowOff>40638</xdr:rowOff>
    </xdr:to>
    <xdr:grpSp>
      <xdr:nvGrpSpPr>
        <xdr:cNvPr id="3298" name="Group 3297">
          <a:extLst>
            <a:ext uri="{FF2B5EF4-FFF2-40B4-BE49-F238E27FC236}">
              <a16:creationId xmlns:a16="http://schemas.microsoft.com/office/drawing/2014/main" id="{CDA436B8-62C9-46FD-9D00-897DF1CA7339}"/>
            </a:ext>
          </a:extLst>
        </xdr:cNvPr>
        <xdr:cNvGrpSpPr/>
      </xdr:nvGrpSpPr>
      <xdr:grpSpPr>
        <a:xfrm>
          <a:off x="6891528" y="1965198"/>
          <a:ext cx="270000" cy="270000"/>
          <a:chOff x="10073640" y="514350"/>
          <a:chExt cx="270000" cy="270000"/>
        </a:xfrm>
      </xdr:grpSpPr>
      <xdr:sp macro="" textlink="'pivottables 2'!D39">
        <xdr:nvSpPr>
          <xdr:cNvPr id="3299" name="Rectangle: Rounded Corners 3298">
            <a:extLst>
              <a:ext uri="{FF2B5EF4-FFF2-40B4-BE49-F238E27FC236}">
                <a16:creationId xmlns:a16="http://schemas.microsoft.com/office/drawing/2014/main" id="{EEFB4FA4-34FA-476E-4F86-82DDA369FE8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300" name="Rectangle: Rounded Corners 3299">
            <a:extLst>
              <a:ext uri="{FF2B5EF4-FFF2-40B4-BE49-F238E27FC236}">
                <a16:creationId xmlns:a16="http://schemas.microsoft.com/office/drawing/2014/main" id="{2C1F7F9C-EAB6-DB50-7EB6-88C61BBA420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30480</xdr:colOff>
      <xdr:row>11</xdr:row>
      <xdr:rowOff>96774</xdr:rowOff>
    </xdr:from>
    <xdr:to>
      <xdr:col>11</xdr:col>
      <xdr:colOff>300480</xdr:colOff>
      <xdr:row>13</xdr:row>
      <xdr:rowOff>1014</xdr:rowOff>
    </xdr:to>
    <xdr:grpSp>
      <xdr:nvGrpSpPr>
        <xdr:cNvPr id="3301" name="Group 3300">
          <a:extLst>
            <a:ext uri="{FF2B5EF4-FFF2-40B4-BE49-F238E27FC236}">
              <a16:creationId xmlns:a16="http://schemas.microsoft.com/office/drawing/2014/main" id="{BF8508A1-C77E-4059-A23F-4E606C668A08}"/>
            </a:ext>
          </a:extLst>
        </xdr:cNvPr>
        <xdr:cNvGrpSpPr/>
      </xdr:nvGrpSpPr>
      <xdr:grpSpPr>
        <a:xfrm>
          <a:off x="6736080" y="2108454"/>
          <a:ext cx="270000" cy="270000"/>
          <a:chOff x="10073640" y="514350"/>
          <a:chExt cx="270000" cy="270000"/>
        </a:xfrm>
      </xdr:grpSpPr>
      <xdr:sp macro="" textlink="'pivottables 2'!D39">
        <xdr:nvSpPr>
          <xdr:cNvPr id="3302" name="Rectangle: Rounded Corners 3301">
            <a:extLst>
              <a:ext uri="{FF2B5EF4-FFF2-40B4-BE49-F238E27FC236}">
                <a16:creationId xmlns:a16="http://schemas.microsoft.com/office/drawing/2014/main" id="{31DF03AA-E128-7EF8-572B-17F6ABF0699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303" name="Rectangle: Rounded Corners 3302">
            <a:extLst>
              <a:ext uri="{FF2B5EF4-FFF2-40B4-BE49-F238E27FC236}">
                <a16:creationId xmlns:a16="http://schemas.microsoft.com/office/drawing/2014/main" id="{80E2E520-C15C-DA86-7A50-B0A20AF6B57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377190</xdr:colOff>
      <xdr:row>17</xdr:row>
      <xdr:rowOff>35052</xdr:rowOff>
    </xdr:from>
    <xdr:to>
      <xdr:col>9</xdr:col>
      <xdr:colOff>37590</xdr:colOff>
      <xdr:row>18</xdr:row>
      <xdr:rowOff>122172</xdr:rowOff>
    </xdr:to>
    <xdr:grpSp>
      <xdr:nvGrpSpPr>
        <xdr:cNvPr id="3304" name="Group 3303">
          <a:extLst>
            <a:ext uri="{FF2B5EF4-FFF2-40B4-BE49-F238E27FC236}">
              <a16:creationId xmlns:a16="http://schemas.microsoft.com/office/drawing/2014/main" id="{D7A13ACE-06D7-4B65-BA9A-5E201DDDBD23}"/>
            </a:ext>
          </a:extLst>
        </xdr:cNvPr>
        <xdr:cNvGrpSpPr/>
      </xdr:nvGrpSpPr>
      <xdr:grpSpPr>
        <a:xfrm>
          <a:off x="5253990" y="3144012"/>
          <a:ext cx="270000" cy="270000"/>
          <a:chOff x="3943350" y="487680"/>
          <a:chExt cx="270000" cy="270000"/>
        </a:xfrm>
      </xdr:grpSpPr>
      <xdr:sp macro="" textlink="'pivottables 2'!C36">
        <xdr:nvSpPr>
          <xdr:cNvPr id="3305" name="Rectangle: Rounded Corners 3304">
            <a:extLst>
              <a:ext uri="{FF2B5EF4-FFF2-40B4-BE49-F238E27FC236}">
                <a16:creationId xmlns:a16="http://schemas.microsoft.com/office/drawing/2014/main" id="{E0CF1035-BB85-720A-1C94-DAFA9C51C48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06" name="Rectangle: Rounded Corners 3305">
            <a:extLst>
              <a:ext uri="{FF2B5EF4-FFF2-40B4-BE49-F238E27FC236}">
                <a16:creationId xmlns:a16="http://schemas.microsoft.com/office/drawing/2014/main" id="{7CF9B074-8CDE-6F42-9DF0-0016D7B03D8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529590</xdr:colOff>
      <xdr:row>17</xdr:row>
      <xdr:rowOff>178308</xdr:rowOff>
    </xdr:from>
    <xdr:to>
      <xdr:col>9</xdr:col>
      <xdr:colOff>189990</xdr:colOff>
      <xdr:row>19</xdr:row>
      <xdr:rowOff>82548</xdr:rowOff>
    </xdr:to>
    <xdr:grpSp>
      <xdr:nvGrpSpPr>
        <xdr:cNvPr id="3307" name="Group 3306">
          <a:extLst>
            <a:ext uri="{FF2B5EF4-FFF2-40B4-BE49-F238E27FC236}">
              <a16:creationId xmlns:a16="http://schemas.microsoft.com/office/drawing/2014/main" id="{631404A3-1F8A-4133-A588-806F9263A886}"/>
            </a:ext>
          </a:extLst>
        </xdr:cNvPr>
        <xdr:cNvGrpSpPr/>
      </xdr:nvGrpSpPr>
      <xdr:grpSpPr>
        <a:xfrm>
          <a:off x="5406390" y="3287268"/>
          <a:ext cx="270000" cy="270000"/>
          <a:chOff x="3943350" y="487680"/>
          <a:chExt cx="270000" cy="270000"/>
        </a:xfrm>
      </xdr:grpSpPr>
      <xdr:sp macro="" textlink="'pivottables 2'!C36">
        <xdr:nvSpPr>
          <xdr:cNvPr id="3308" name="Rectangle: Rounded Corners 3307">
            <a:extLst>
              <a:ext uri="{FF2B5EF4-FFF2-40B4-BE49-F238E27FC236}">
                <a16:creationId xmlns:a16="http://schemas.microsoft.com/office/drawing/2014/main" id="{61BAD027-4A4F-30B3-E4D2-032501F26EA9}"/>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09" name="Rectangle: Rounded Corners 3308">
            <a:extLst>
              <a:ext uri="{FF2B5EF4-FFF2-40B4-BE49-F238E27FC236}">
                <a16:creationId xmlns:a16="http://schemas.microsoft.com/office/drawing/2014/main" id="{AAAE9352-E618-2273-443D-E7BC74ACDE8A}"/>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236982</xdr:colOff>
      <xdr:row>18</xdr:row>
      <xdr:rowOff>1524</xdr:rowOff>
    </xdr:from>
    <xdr:to>
      <xdr:col>9</xdr:col>
      <xdr:colOff>506982</xdr:colOff>
      <xdr:row>19</xdr:row>
      <xdr:rowOff>88644</xdr:rowOff>
    </xdr:to>
    <xdr:grpSp>
      <xdr:nvGrpSpPr>
        <xdr:cNvPr id="3310" name="Group 3309">
          <a:extLst>
            <a:ext uri="{FF2B5EF4-FFF2-40B4-BE49-F238E27FC236}">
              <a16:creationId xmlns:a16="http://schemas.microsoft.com/office/drawing/2014/main" id="{340EF163-4452-4267-96A2-FFE2A7485F4E}"/>
            </a:ext>
          </a:extLst>
        </xdr:cNvPr>
        <xdr:cNvGrpSpPr/>
      </xdr:nvGrpSpPr>
      <xdr:grpSpPr>
        <a:xfrm>
          <a:off x="5723382" y="3293364"/>
          <a:ext cx="270000" cy="270000"/>
          <a:chOff x="3943350" y="487680"/>
          <a:chExt cx="270000" cy="270000"/>
        </a:xfrm>
      </xdr:grpSpPr>
      <xdr:sp macro="" textlink="'pivottables 2'!C36">
        <xdr:nvSpPr>
          <xdr:cNvPr id="3311" name="Rectangle: Rounded Corners 3310">
            <a:extLst>
              <a:ext uri="{FF2B5EF4-FFF2-40B4-BE49-F238E27FC236}">
                <a16:creationId xmlns:a16="http://schemas.microsoft.com/office/drawing/2014/main" id="{4362B1F1-C860-1870-2EEF-909853DF26C5}"/>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2" name="Rectangle: Rounded Corners 3311">
            <a:extLst>
              <a:ext uri="{FF2B5EF4-FFF2-40B4-BE49-F238E27FC236}">
                <a16:creationId xmlns:a16="http://schemas.microsoft.com/office/drawing/2014/main" id="{470734E9-4673-D2C6-C5EA-4C0268B2192E}"/>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471678</xdr:colOff>
      <xdr:row>17</xdr:row>
      <xdr:rowOff>102108</xdr:rowOff>
    </xdr:from>
    <xdr:to>
      <xdr:col>10</xdr:col>
      <xdr:colOff>132078</xdr:colOff>
      <xdr:row>19</xdr:row>
      <xdr:rowOff>6348</xdr:rowOff>
    </xdr:to>
    <xdr:grpSp>
      <xdr:nvGrpSpPr>
        <xdr:cNvPr id="3313" name="Group 3312">
          <a:extLst>
            <a:ext uri="{FF2B5EF4-FFF2-40B4-BE49-F238E27FC236}">
              <a16:creationId xmlns:a16="http://schemas.microsoft.com/office/drawing/2014/main" id="{F059BB03-E6AE-456F-BDBE-16B9C9A86674}"/>
            </a:ext>
          </a:extLst>
        </xdr:cNvPr>
        <xdr:cNvGrpSpPr/>
      </xdr:nvGrpSpPr>
      <xdr:grpSpPr>
        <a:xfrm>
          <a:off x="5958078" y="3211068"/>
          <a:ext cx="270000" cy="270000"/>
          <a:chOff x="3943350" y="487680"/>
          <a:chExt cx="270000" cy="270000"/>
        </a:xfrm>
      </xdr:grpSpPr>
      <xdr:sp macro="" textlink="'pivottables 2'!C36">
        <xdr:nvSpPr>
          <xdr:cNvPr id="3314" name="Rectangle: Rounded Corners 3313">
            <a:extLst>
              <a:ext uri="{FF2B5EF4-FFF2-40B4-BE49-F238E27FC236}">
                <a16:creationId xmlns:a16="http://schemas.microsoft.com/office/drawing/2014/main" id="{D4F7DDE7-2C76-55FC-0424-4D9F7F73957C}"/>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5" name="Rectangle: Rounded Corners 3314">
            <a:extLst>
              <a:ext uri="{FF2B5EF4-FFF2-40B4-BE49-F238E27FC236}">
                <a16:creationId xmlns:a16="http://schemas.microsoft.com/office/drawing/2014/main" id="{13CEF10C-A457-9799-055F-07CD5B7BF44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14478</xdr:colOff>
      <xdr:row>18</xdr:row>
      <xdr:rowOff>135636</xdr:rowOff>
    </xdr:from>
    <xdr:to>
      <xdr:col>10</xdr:col>
      <xdr:colOff>284478</xdr:colOff>
      <xdr:row>20</xdr:row>
      <xdr:rowOff>39876</xdr:rowOff>
    </xdr:to>
    <xdr:grpSp>
      <xdr:nvGrpSpPr>
        <xdr:cNvPr id="3316" name="Group 3315">
          <a:extLst>
            <a:ext uri="{FF2B5EF4-FFF2-40B4-BE49-F238E27FC236}">
              <a16:creationId xmlns:a16="http://schemas.microsoft.com/office/drawing/2014/main" id="{C45BF7FF-07C7-4E72-A6E7-796B6191FA0C}"/>
            </a:ext>
          </a:extLst>
        </xdr:cNvPr>
        <xdr:cNvGrpSpPr/>
      </xdr:nvGrpSpPr>
      <xdr:grpSpPr>
        <a:xfrm>
          <a:off x="6110478" y="3427476"/>
          <a:ext cx="270000" cy="270000"/>
          <a:chOff x="3943350" y="487680"/>
          <a:chExt cx="270000" cy="270000"/>
        </a:xfrm>
      </xdr:grpSpPr>
      <xdr:sp macro="" textlink="'pivottables 2'!C36">
        <xdr:nvSpPr>
          <xdr:cNvPr id="3317" name="Rectangle: Rounded Corners 3316">
            <a:extLst>
              <a:ext uri="{FF2B5EF4-FFF2-40B4-BE49-F238E27FC236}">
                <a16:creationId xmlns:a16="http://schemas.microsoft.com/office/drawing/2014/main" id="{83434D2D-AFD7-A61B-3029-8857BD1A3123}"/>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8" name="Rectangle: Rounded Corners 3317">
            <a:extLst>
              <a:ext uri="{FF2B5EF4-FFF2-40B4-BE49-F238E27FC236}">
                <a16:creationId xmlns:a16="http://schemas.microsoft.com/office/drawing/2014/main" id="{D4BF6F66-8817-585E-BD69-68E4D155897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203454</xdr:colOff>
      <xdr:row>10</xdr:row>
      <xdr:rowOff>59436</xdr:rowOff>
    </xdr:from>
    <xdr:to>
      <xdr:col>7</xdr:col>
      <xdr:colOff>473454</xdr:colOff>
      <xdr:row>11</xdr:row>
      <xdr:rowOff>146556</xdr:rowOff>
    </xdr:to>
    <xdr:grpSp>
      <xdr:nvGrpSpPr>
        <xdr:cNvPr id="3319" name="Group 3318">
          <a:extLst>
            <a:ext uri="{FF2B5EF4-FFF2-40B4-BE49-F238E27FC236}">
              <a16:creationId xmlns:a16="http://schemas.microsoft.com/office/drawing/2014/main" id="{658ADF05-3E4E-4606-9B49-0EF8FF38D104}"/>
            </a:ext>
          </a:extLst>
        </xdr:cNvPr>
        <xdr:cNvGrpSpPr/>
      </xdr:nvGrpSpPr>
      <xdr:grpSpPr>
        <a:xfrm>
          <a:off x="4470654" y="1888236"/>
          <a:ext cx="270000" cy="270000"/>
          <a:chOff x="3943350" y="487680"/>
          <a:chExt cx="270000" cy="270000"/>
        </a:xfrm>
      </xdr:grpSpPr>
      <xdr:sp macro="" textlink="'pivottables 2'!C36">
        <xdr:nvSpPr>
          <xdr:cNvPr id="3320" name="Rectangle: Rounded Corners 3319">
            <a:extLst>
              <a:ext uri="{FF2B5EF4-FFF2-40B4-BE49-F238E27FC236}">
                <a16:creationId xmlns:a16="http://schemas.microsoft.com/office/drawing/2014/main" id="{84EA230E-35B0-7DBB-9D68-FB16670F8D3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1" name="Rectangle: Rounded Corners 3320">
            <a:extLst>
              <a:ext uri="{FF2B5EF4-FFF2-40B4-BE49-F238E27FC236}">
                <a16:creationId xmlns:a16="http://schemas.microsoft.com/office/drawing/2014/main" id="{806251EA-E802-CCD8-FC65-B12F828C1CA9}"/>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6</xdr:col>
      <xdr:colOff>267462</xdr:colOff>
      <xdr:row>12</xdr:row>
      <xdr:rowOff>62484</xdr:rowOff>
    </xdr:from>
    <xdr:to>
      <xdr:col>6</xdr:col>
      <xdr:colOff>537462</xdr:colOff>
      <xdr:row>13</xdr:row>
      <xdr:rowOff>149604</xdr:rowOff>
    </xdr:to>
    <xdr:grpSp>
      <xdr:nvGrpSpPr>
        <xdr:cNvPr id="3322" name="Group 3321">
          <a:extLst>
            <a:ext uri="{FF2B5EF4-FFF2-40B4-BE49-F238E27FC236}">
              <a16:creationId xmlns:a16="http://schemas.microsoft.com/office/drawing/2014/main" id="{50870E30-BA7C-4DD2-BC54-0F6B2F72C90D}"/>
            </a:ext>
          </a:extLst>
        </xdr:cNvPr>
        <xdr:cNvGrpSpPr/>
      </xdr:nvGrpSpPr>
      <xdr:grpSpPr>
        <a:xfrm>
          <a:off x="3925062" y="2257044"/>
          <a:ext cx="270000" cy="270000"/>
          <a:chOff x="3943350" y="487680"/>
          <a:chExt cx="270000" cy="270000"/>
        </a:xfrm>
      </xdr:grpSpPr>
      <xdr:sp macro="" textlink="'pivottables 2'!C36">
        <xdr:nvSpPr>
          <xdr:cNvPr id="3323" name="Rectangle: Rounded Corners 3322">
            <a:extLst>
              <a:ext uri="{FF2B5EF4-FFF2-40B4-BE49-F238E27FC236}">
                <a16:creationId xmlns:a16="http://schemas.microsoft.com/office/drawing/2014/main" id="{E7921CE5-EED9-3429-1CAE-0B8D15C2083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4" name="Rectangle: Rounded Corners 3323">
            <a:extLst>
              <a:ext uri="{FF2B5EF4-FFF2-40B4-BE49-F238E27FC236}">
                <a16:creationId xmlns:a16="http://schemas.microsoft.com/office/drawing/2014/main" id="{3F19D246-2E88-E776-12CF-2381420F380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6</xdr:col>
      <xdr:colOff>505206</xdr:colOff>
      <xdr:row>11</xdr:row>
      <xdr:rowOff>172212</xdr:rowOff>
    </xdr:from>
    <xdr:to>
      <xdr:col>7</xdr:col>
      <xdr:colOff>165606</xdr:colOff>
      <xdr:row>13</xdr:row>
      <xdr:rowOff>76452</xdr:rowOff>
    </xdr:to>
    <xdr:grpSp>
      <xdr:nvGrpSpPr>
        <xdr:cNvPr id="3325" name="Group 3324">
          <a:extLst>
            <a:ext uri="{FF2B5EF4-FFF2-40B4-BE49-F238E27FC236}">
              <a16:creationId xmlns:a16="http://schemas.microsoft.com/office/drawing/2014/main" id="{4BA7B4F5-D200-49F8-811A-5D3087CC389D}"/>
            </a:ext>
          </a:extLst>
        </xdr:cNvPr>
        <xdr:cNvGrpSpPr/>
      </xdr:nvGrpSpPr>
      <xdr:grpSpPr>
        <a:xfrm>
          <a:off x="4162806" y="2183892"/>
          <a:ext cx="270000" cy="270000"/>
          <a:chOff x="3943350" y="487680"/>
          <a:chExt cx="270000" cy="270000"/>
        </a:xfrm>
      </xdr:grpSpPr>
      <xdr:sp macro="" textlink="'pivottables 2'!C36">
        <xdr:nvSpPr>
          <xdr:cNvPr id="3326" name="Rectangle: Rounded Corners 3325">
            <a:extLst>
              <a:ext uri="{FF2B5EF4-FFF2-40B4-BE49-F238E27FC236}">
                <a16:creationId xmlns:a16="http://schemas.microsoft.com/office/drawing/2014/main" id="{25FA9F87-E37A-710F-01F2-BFAB05B712A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7" name="Rectangle: Rounded Corners 3326">
            <a:extLst>
              <a:ext uri="{FF2B5EF4-FFF2-40B4-BE49-F238E27FC236}">
                <a16:creationId xmlns:a16="http://schemas.microsoft.com/office/drawing/2014/main" id="{7FFCC5D4-8B5E-3BDB-6E2B-5BB305B26BD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200406</xdr:colOff>
      <xdr:row>8</xdr:row>
      <xdr:rowOff>65532</xdr:rowOff>
    </xdr:from>
    <xdr:to>
      <xdr:col>7</xdr:col>
      <xdr:colOff>470406</xdr:colOff>
      <xdr:row>9</xdr:row>
      <xdr:rowOff>152652</xdr:rowOff>
    </xdr:to>
    <xdr:grpSp>
      <xdr:nvGrpSpPr>
        <xdr:cNvPr id="3328" name="Group 3327">
          <a:extLst>
            <a:ext uri="{FF2B5EF4-FFF2-40B4-BE49-F238E27FC236}">
              <a16:creationId xmlns:a16="http://schemas.microsoft.com/office/drawing/2014/main" id="{430B20DC-E59C-4538-829E-FE8B8B6B8DB5}"/>
            </a:ext>
          </a:extLst>
        </xdr:cNvPr>
        <xdr:cNvGrpSpPr/>
      </xdr:nvGrpSpPr>
      <xdr:grpSpPr>
        <a:xfrm>
          <a:off x="4467606" y="1528572"/>
          <a:ext cx="270000" cy="270000"/>
          <a:chOff x="3943350" y="487680"/>
          <a:chExt cx="270000" cy="270000"/>
        </a:xfrm>
      </xdr:grpSpPr>
      <xdr:sp macro="" textlink="'pivottables 2'!C36">
        <xdr:nvSpPr>
          <xdr:cNvPr id="3329" name="Rectangle: Rounded Corners 3328">
            <a:extLst>
              <a:ext uri="{FF2B5EF4-FFF2-40B4-BE49-F238E27FC236}">
                <a16:creationId xmlns:a16="http://schemas.microsoft.com/office/drawing/2014/main" id="{97800918-9B3E-11D8-B7C3-96445C968CBD}"/>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0" name="Rectangle: Rounded Corners 3329">
            <a:extLst>
              <a:ext uri="{FF2B5EF4-FFF2-40B4-BE49-F238E27FC236}">
                <a16:creationId xmlns:a16="http://schemas.microsoft.com/office/drawing/2014/main" id="{C967E631-12D8-C652-68C6-FED8CEDBA887}"/>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438150</xdr:colOff>
      <xdr:row>7</xdr:row>
      <xdr:rowOff>166116</xdr:rowOff>
    </xdr:from>
    <xdr:to>
      <xdr:col>8</xdr:col>
      <xdr:colOff>98550</xdr:colOff>
      <xdr:row>9</xdr:row>
      <xdr:rowOff>70356</xdr:rowOff>
    </xdr:to>
    <xdr:grpSp>
      <xdr:nvGrpSpPr>
        <xdr:cNvPr id="3331" name="Group 3330">
          <a:extLst>
            <a:ext uri="{FF2B5EF4-FFF2-40B4-BE49-F238E27FC236}">
              <a16:creationId xmlns:a16="http://schemas.microsoft.com/office/drawing/2014/main" id="{CD2EBE03-765D-4D9B-A450-13BA17D67D6D}"/>
            </a:ext>
          </a:extLst>
        </xdr:cNvPr>
        <xdr:cNvGrpSpPr/>
      </xdr:nvGrpSpPr>
      <xdr:grpSpPr>
        <a:xfrm>
          <a:off x="4705350" y="1446276"/>
          <a:ext cx="270000" cy="270000"/>
          <a:chOff x="3943350" y="487680"/>
          <a:chExt cx="270000" cy="270000"/>
        </a:xfrm>
      </xdr:grpSpPr>
      <xdr:sp macro="" textlink="'pivottables 2'!C36">
        <xdr:nvSpPr>
          <xdr:cNvPr id="3332" name="Rectangle: Rounded Corners 3331">
            <a:extLst>
              <a:ext uri="{FF2B5EF4-FFF2-40B4-BE49-F238E27FC236}">
                <a16:creationId xmlns:a16="http://schemas.microsoft.com/office/drawing/2014/main" id="{F5D26EF8-1C51-EA98-0633-0FD9ED6B976F}"/>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3" name="Rectangle: Rounded Corners 3332">
            <a:extLst>
              <a:ext uri="{FF2B5EF4-FFF2-40B4-BE49-F238E27FC236}">
                <a16:creationId xmlns:a16="http://schemas.microsoft.com/office/drawing/2014/main" id="{F5897D98-09B2-23D1-5A58-CD0A3460B9E0}"/>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435102</xdr:colOff>
      <xdr:row>9</xdr:row>
      <xdr:rowOff>16764</xdr:rowOff>
    </xdr:from>
    <xdr:to>
      <xdr:col>8</xdr:col>
      <xdr:colOff>95502</xdr:colOff>
      <xdr:row>10</xdr:row>
      <xdr:rowOff>103884</xdr:rowOff>
    </xdr:to>
    <xdr:grpSp>
      <xdr:nvGrpSpPr>
        <xdr:cNvPr id="3334" name="Group 3333">
          <a:extLst>
            <a:ext uri="{FF2B5EF4-FFF2-40B4-BE49-F238E27FC236}">
              <a16:creationId xmlns:a16="http://schemas.microsoft.com/office/drawing/2014/main" id="{8B59B855-A012-4F09-977E-D3699585D06E}"/>
            </a:ext>
          </a:extLst>
        </xdr:cNvPr>
        <xdr:cNvGrpSpPr/>
      </xdr:nvGrpSpPr>
      <xdr:grpSpPr>
        <a:xfrm>
          <a:off x="4702302" y="1662684"/>
          <a:ext cx="270000" cy="270000"/>
          <a:chOff x="3943350" y="487680"/>
          <a:chExt cx="270000" cy="270000"/>
        </a:xfrm>
      </xdr:grpSpPr>
      <xdr:sp macro="" textlink="'pivottables 2'!C36">
        <xdr:nvSpPr>
          <xdr:cNvPr id="3335" name="Rectangle: Rounded Corners 3334">
            <a:extLst>
              <a:ext uri="{FF2B5EF4-FFF2-40B4-BE49-F238E27FC236}">
                <a16:creationId xmlns:a16="http://schemas.microsoft.com/office/drawing/2014/main" id="{F6BC46B6-9E8C-44B3-C279-49ADB527F880}"/>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6" name="Rectangle: Rounded Corners 3335">
            <a:extLst>
              <a:ext uri="{FF2B5EF4-FFF2-40B4-BE49-F238E27FC236}">
                <a16:creationId xmlns:a16="http://schemas.microsoft.com/office/drawing/2014/main" id="{DE070851-F666-55C7-559A-BAAAAFF99FA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233934</xdr:colOff>
      <xdr:row>18</xdr:row>
      <xdr:rowOff>144780</xdr:rowOff>
    </xdr:from>
    <xdr:to>
      <xdr:col>9</xdr:col>
      <xdr:colOff>503934</xdr:colOff>
      <xdr:row>20</xdr:row>
      <xdr:rowOff>49020</xdr:rowOff>
    </xdr:to>
    <xdr:grpSp>
      <xdr:nvGrpSpPr>
        <xdr:cNvPr id="3337" name="Group 3336">
          <a:extLst>
            <a:ext uri="{FF2B5EF4-FFF2-40B4-BE49-F238E27FC236}">
              <a16:creationId xmlns:a16="http://schemas.microsoft.com/office/drawing/2014/main" id="{28997CBA-37EC-43F7-4F48-51119C6CE6D5}"/>
            </a:ext>
          </a:extLst>
        </xdr:cNvPr>
        <xdr:cNvGrpSpPr/>
      </xdr:nvGrpSpPr>
      <xdr:grpSpPr>
        <a:xfrm>
          <a:off x="5720334" y="3436620"/>
          <a:ext cx="270000" cy="270000"/>
          <a:chOff x="3943350" y="487680"/>
          <a:chExt cx="270000" cy="270000"/>
        </a:xfrm>
      </xdr:grpSpPr>
      <xdr:sp macro="" textlink="'pivottables 2'!C36">
        <xdr:nvSpPr>
          <xdr:cNvPr id="3338" name="Rectangle: Rounded Corners 3337">
            <a:extLst>
              <a:ext uri="{FF2B5EF4-FFF2-40B4-BE49-F238E27FC236}">
                <a16:creationId xmlns:a16="http://schemas.microsoft.com/office/drawing/2014/main" id="{E81736B7-6291-4DCE-99F3-24680E7A278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9" name="Rectangle: Rounded Corners 3338">
            <a:extLst>
              <a:ext uri="{FF2B5EF4-FFF2-40B4-BE49-F238E27FC236}">
                <a16:creationId xmlns:a16="http://schemas.microsoft.com/office/drawing/2014/main" id="{9810B96D-D028-FCD6-F646-1D94F984047E}"/>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432054</xdr:colOff>
      <xdr:row>9</xdr:row>
      <xdr:rowOff>160020</xdr:rowOff>
    </xdr:from>
    <xdr:to>
      <xdr:col>8</xdr:col>
      <xdr:colOff>92454</xdr:colOff>
      <xdr:row>11</xdr:row>
      <xdr:rowOff>64260</xdr:rowOff>
    </xdr:to>
    <xdr:grpSp>
      <xdr:nvGrpSpPr>
        <xdr:cNvPr id="3340" name="Group 3339">
          <a:extLst>
            <a:ext uri="{FF2B5EF4-FFF2-40B4-BE49-F238E27FC236}">
              <a16:creationId xmlns:a16="http://schemas.microsoft.com/office/drawing/2014/main" id="{EF45B9B2-870E-3D9B-2FC4-EE26DBDE66CD}"/>
            </a:ext>
          </a:extLst>
        </xdr:cNvPr>
        <xdr:cNvGrpSpPr/>
      </xdr:nvGrpSpPr>
      <xdr:grpSpPr>
        <a:xfrm>
          <a:off x="4699254" y="1805940"/>
          <a:ext cx="270000" cy="270000"/>
          <a:chOff x="3943350" y="487680"/>
          <a:chExt cx="270000" cy="270000"/>
        </a:xfrm>
      </xdr:grpSpPr>
      <xdr:sp macro="" textlink="'pivottables 2'!C36">
        <xdr:nvSpPr>
          <xdr:cNvPr id="3341" name="Rectangle: Rounded Corners 3340">
            <a:extLst>
              <a:ext uri="{FF2B5EF4-FFF2-40B4-BE49-F238E27FC236}">
                <a16:creationId xmlns:a16="http://schemas.microsoft.com/office/drawing/2014/main" id="{7023E8F6-DB2D-6B14-7B88-84BF3071F27C}"/>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42" name="Rectangle: Rounded Corners 3341">
            <a:extLst>
              <a:ext uri="{FF2B5EF4-FFF2-40B4-BE49-F238E27FC236}">
                <a16:creationId xmlns:a16="http://schemas.microsoft.com/office/drawing/2014/main" id="{A4F41E9E-8204-C49F-238F-F92ED39A10A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80010</xdr:colOff>
      <xdr:row>17</xdr:row>
      <xdr:rowOff>99060</xdr:rowOff>
    </xdr:from>
    <xdr:to>
      <xdr:col>9</xdr:col>
      <xdr:colOff>350010</xdr:colOff>
      <xdr:row>19</xdr:row>
      <xdr:rowOff>3300</xdr:rowOff>
    </xdr:to>
    <xdr:grpSp>
      <xdr:nvGrpSpPr>
        <xdr:cNvPr id="3343" name="Group 3342">
          <a:extLst>
            <a:ext uri="{FF2B5EF4-FFF2-40B4-BE49-F238E27FC236}">
              <a16:creationId xmlns:a16="http://schemas.microsoft.com/office/drawing/2014/main" id="{F194975F-9B50-4481-9EB5-FFF5995A0FF0}"/>
            </a:ext>
          </a:extLst>
        </xdr:cNvPr>
        <xdr:cNvGrpSpPr/>
      </xdr:nvGrpSpPr>
      <xdr:grpSpPr>
        <a:xfrm>
          <a:off x="5566410" y="3208020"/>
          <a:ext cx="270000" cy="270000"/>
          <a:chOff x="4629150" y="518160"/>
          <a:chExt cx="270000" cy="270000"/>
        </a:xfrm>
      </xdr:grpSpPr>
      <xdr:sp macro="" textlink="'pivottables 2'!D36">
        <xdr:nvSpPr>
          <xdr:cNvPr id="3344" name="Rectangle: Rounded Corners 3343">
            <a:extLst>
              <a:ext uri="{FF2B5EF4-FFF2-40B4-BE49-F238E27FC236}">
                <a16:creationId xmlns:a16="http://schemas.microsoft.com/office/drawing/2014/main" id="{8137A36C-5ECA-CB68-728A-7BD34008A50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45" name="Rectangle: Rounded Corners 3344">
            <a:extLst>
              <a:ext uri="{FF2B5EF4-FFF2-40B4-BE49-F238E27FC236}">
                <a16:creationId xmlns:a16="http://schemas.microsoft.com/office/drawing/2014/main" id="{55DA4F4C-2987-0870-7547-D54B648B1C3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232410</xdr:colOff>
      <xdr:row>18</xdr:row>
      <xdr:rowOff>68580</xdr:rowOff>
    </xdr:from>
    <xdr:to>
      <xdr:col>9</xdr:col>
      <xdr:colOff>502410</xdr:colOff>
      <xdr:row>19</xdr:row>
      <xdr:rowOff>155700</xdr:rowOff>
    </xdr:to>
    <xdr:grpSp>
      <xdr:nvGrpSpPr>
        <xdr:cNvPr id="3346" name="Group 3345">
          <a:extLst>
            <a:ext uri="{FF2B5EF4-FFF2-40B4-BE49-F238E27FC236}">
              <a16:creationId xmlns:a16="http://schemas.microsoft.com/office/drawing/2014/main" id="{AE27ACF3-284B-4C88-8479-5FE3BECBF58A}"/>
            </a:ext>
          </a:extLst>
        </xdr:cNvPr>
        <xdr:cNvGrpSpPr/>
      </xdr:nvGrpSpPr>
      <xdr:grpSpPr>
        <a:xfrm>
          <a:off x="5718810" y="3360420"/>
          <a:ext cx="270000" cy="270000"/>
          <a:chOff x="4629150" y="518160"/>
          <a:chExt cx="270000" cy="270000"/>
        </a:xfrm>
      </xdr:grpSpPr>
      <xdr:sp macro="" textlink="'pivottables 2'!D36">
        <xdr:nvSpPr>
          <xdr:cNvPr id="3347" name="Rectangle: Rounded Corners 3346">
            <a:extLst>
              <a:ext uri="{FF2B5EF4-FFF2-40B4-BE49-F238E27FC236}">
                <a16:creationId xmlns:a16="http://schemas.microsoft.com/office/drawing/2014/main" id="{5A55CCE3-95CF-C690-2C69-B249B8EF41D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48" name="Rectangle: Rounded Corners 3347">
            <a:extLst>
              <a:ext uri="{FF2B5EF4-FFF2-40B4-BE49-F238E27FC236}">
                <a16:creationId xmlns:a16="http://schemas.microsoft.com/office/drawing/2014/main" id="{E20B0BD6-FF05-F223-6D47-C7A74C95CC9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473202</xdr:colOff>
      <xdr:row>18</xdr:row>
      <xdr:rowOff>1524</xdr:rowOff>
    </xdr:from>
    <xdr:to>
      <xdr:col>10</xdr:col>
      <xdr:colOff>133602</xdr:colOff>
      <xdr:row>19</xdr:row>
      <xdr:rowOff>88644</xdr:rowOff>
    </xdr:to>
    <xdr:grpSp>
      <xdr:nvGrpSpPr>
        <xdr:cNvPr id="3349" name="Group 3348">
          <a:extLst>
            <a:ext uri="{FF2B5EF4-FFF2-40B4-BE49-F238E27FC236}">
              <a16:creationId xmlns:a16="http://schemas.microsoft.com/office/drawing/2014/main" id="{393EBAF8-88EC-46A3-B3B0-6EF483A529F2}"/>
            </a:ext>
          </a:extLst>
        </xdr:cNvPr>
        <xdr:cNvGrpSpPr/>
      </xdr:nvGrpSpPr>
      <xdr:grpSpPr>
        <a:xfrm>
          <a:off x="5959602" y="3293364"/>
          <a:ext cx="270000" cy="270000"/>
          <a:chOff x="4629150" y="518160"/>
          <a:chExt cx="270000" cy="270000"/>
        </a:xfrm>
      </xdr:grpSpPr>
      <xdr:sp macro="" textlink="'pivottables 2'!D36">
        <xdr:nvSpPr>
          <xdr:cNvPr id="3350" name="Rectangle: Rounded Corners 3349">
            <a:extLst>
              <a:ext uri="{FF2B5EF4-FFF2-40B4-BE49-F238E27FC236}">
                <a16:creationId xmlns:a16="http://schemas.microsoft.com/office/drawing/2014/main" id="{5C38D2F6-56E4-7315-BA00-25D87795BBD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1" name="Rectangle: Rounded Corners 3350">
            <a:extLst>
              <a:ext uri="{FF2B5EF4-FFF2-40B4-BE49-F238E27FC236}">
                <a16:creationId xmlns:a16="http://schemas.microsoft.com/office/drawing/2014/main" id="{6B5BECCA-AC49-2C32-8E30-D87474DF674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92202</xdr:colOff>
      <xdr:row>17</xdr:row>
      <xdr:rowOff>111252</xdr:rowOff>
    </xdr:from>
    <xdr:to>
      <xdr:col>10</xdr:col>
      <xdr:colOff>362202</xdr:colOff>
      <xdr:row>19</xdr:row>
      <xdr:rowOff>15492</xdr:rowOff>
    </xdr:to>
    <xdr:grpSp>
      <xdr:nvGrpSpPr>
        <xdr:cNvPr id="3352" name="Group 3351">
          <a:extLst>
            <a:ext uri="{FF2B5EF4-FFF2-40B4-BE49-F238E27FC236}">
              <a16:creationId xmlns:a16="http://schemas.microsoft.com/office/drawing/2014/main" id="{9B7BCF19-E92F-4A98-96A2-D1FABB293B70}"/>
            </a:ext>
          </a:extLst>
        </xdr:cNvPr>
        <xdr:cNvGrpSpPr/>
      </xdr:nvGrpSpPr>
      <xdr:grpSpPr>
        <a:xfrm>
          <a:off x="6188202" y="3220212"/>
          <a:ext cx="270000" cy="270000"/>
          <a:chOff x="4629150" y="518160"/>
          <a:chExt cx="270000" cy="270000"/>
        </a:xfrm>
      </xdr:grpSpPr>
      <xdr:sp macro="" textlink="'pivottables 2'!D36">
        <xdr:nvSpPr>
          <xdr:cNvPr id="3353" name="Rectangle: Rounded Corners 3352">
            <a:extLst>
              <a:ext uri="{FF2B5EF4-FFF2-40B4-BE49-F238E27FC236}">
                <a16:creationId xmlns:a16="http://schemas.microsoft.com/office/drawing/2014/main" id="{2B0E5C46-0C01-C5C4-06A9-F78A9E0DBA7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4" name="Rectangle: Rounded Corners 3353">
            <a:extLst>
              <a:ext uri="{FF2B5EF4-FFF2-40B4-BE49-F238E27FC236}">
                <a16:creationId xmlns:a16="http://schemas.microsoft.com/office/drawing/2014/main" id="{0DBEA5BF-5628-D366-16A9-6D99C8987CB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546354</xdr:colOff>
      <xdr:row>17</xdr:row>
      <xdr:rowOff>32004</xdr:rowOff>
    </xdr:from>
    <xdr:to>
      <xdr:col>10</xdr:col>
      <xdr:colOff>206754</xdr:colOff>
      <xdr:row>18</xdr:row>
      <xdr:rowOff>119124</xdr:rowOff>
    </xdr:to>
    <xdr:grpSp>
      <xdr:nvGrpSpPr>
        <xdr:cNvPr id="3355" name="Group 3354">
          <a:extLst>
            <a:ext uri="{FF2B5EF4-FFF2-40B4-BE49-F238E27FC236}">
              <a16:creationId xmlns:a16="http://schemas.microsoft.com/office/drawing/2014/main" id="{33500130-AB18-4B64-B416-E07220757721}"/>
            </a:ext>
          </a:extLst>
        </xdr:cNvPr>
        <xdr:cNvGrpSpPr/>
      </xdr:nvGrpSpPr>
      <xdr:grpSpPr>
        <a:xfrm>
          <a:off x="6032754" y="3140964"/>
          <a:ext cx="270000" cy="270000"/>
          <a:chOff x="4629150" y="518160"/>
          <a:chExt cx="270000" cy="270000"/>
        </a:xfrm>
      </xdr:grpSpPr>
      <xdr:sp macro="" textlink="'pivottables 2'!D36">
        <xdr:nvSpPr>
          <xdr:cNvPr id="3356" name="Rectangle: Rounded Corners 3355">
            <a:extLst>
              <a:ext uri="{FF2B5EF4-FFF2-40B4-BE49-F238E27FC236}">
                <a16:creationId xmlns:a16="http://schemas.microsoft.com/office/drawing/2014/main" id="{A839A807-C4C7-B063-D527-60A6D71723F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7" name="Rectangle: Rounded Corners 3356">
            <a:extLst>
              <a:ext uri="{FF2B5EF4-FFF2-40B4-BE49-F238E27FC236}">
                <a16:creationId xmlns:a16="http://schemas.microsoft.com/office/drawing/2014/main" id="{9B76D5A9-A865-E0E2-0C9C-6253592E7CC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159258</xdr:colOff>
      <xdr:row>17</xdr:row>
      <xdr:rowOff>172212</xdr:rowOff>
    </xdr:from>
    <xdr:to>
      <xdr:col>9</xdr:col>
      <xdr:colOff>429258</xdr:colOff>
      <xdr:row>19</xdr:row>
      <xdr:rowOff>76452</xdr:rowOff>
    </xdr:to>
    <xdr:grpSp>
      <xdr:nvGrpSpPr>
        <xdr:cNvPr id="3358" name="Group 3357">
          <a:extLst>
            <a:ext uri="{FF2B5EF4-FFF2-40B4-BE49-F238E27FC236}">
              <a16:creationId xmlns:a16="http://schemas.microsoft.com/office/drawing/2014/main" id="{DF058172-772D-43DD-B8F9-DA98B30B66A6}"/>
            </a:ext>
          </a:extLst>
        </xdr:cNvPr>
        <xdr:cNvGrpSpPr/>
      </xdr:nvGrpSpPr>
      <xdr:grpSpPr>
        <a:xfrm>
          <a:off x="5645658" y="3281172"/>
          <a:ext cx="270000" cy="270000"/>
          <a:chOff x="4629150" y="518160"/>
          <a:chExt cx="270000" cy="270000"/>
        </a:xfrm>
      </xdr:grpSpPr>
      <xdr:sp macro="" textlink="'pivottables 2'!D36">
        <xdr:nvSpPr>
          <xdr:cNvPr id="3359" name="Rectangle: Rounded Corners 3358">
            <a:extLst>
              <a:ext uri="{FF2B5EF4-FFF2-40B4-BE49-F238E27FC236}">
                <a16:creationId xmlns:a16="http://schemas.microsoft.com/office/drawing/2014/main" id="{D89A6A0C-E1AB-D10C-875C-A0770BF932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0" name="Rectangle: Rounded Corners 3359">
            <a:extLst>
              <a:ext uri="{FF2B5EF4-FFF2-40B4-BE49-F238E27FC236}">
                <a16:creationId xmlns:a16="http://schemas.microsoft.com/office/drawing/2014/main" id="{67C8E1BF-4296-9B54-4560-F040A667295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375666</xdr:colOff>
      <xdr:row>17</xdr:row>
      <xdr:rowOff>108204</xdr:rowOff>
    </xdr:from>
    <xdr:to>
      <xdr:col>9</xdr:col>
      <xdr:colOff>36066</xdr:colOff>
      <xdr:row>19</xdr:row>
      <xdr:rowOff>12444</xdr:rowOff>
    </xdr:to>
    <xdr:grpSp>
      <xdr:nvGrpSpPr>
        <xdr:cNvPr id="3361" name="Group 3360">
          <a:extLst>
            <a:ext uri="{FF2B5EF4-FFF2-40B4-BE49-F238E27FC236}">
              <a16:creationId xmlns:a16="http://schemas.microsoft.com/office/drawing/2014/main" id="{7E730CEE-05A2-423D-B799-E8D3DC1CD3CF}"/>
            </a:ext>
          </a:extLst>
        </xdr:cNvPr>
        <xdr:cNvGrpSpPr/>
      </xdr:nvGrpSpPr>
      <xdr:grpSpPr>
        <a:xfrm>
          <a:off x="5252466" y="3217164"/>
          <a:ext cx="270000" cy="270000"/>
          <a:chOff x="4629150" y="518160"/>
          <a:chExt cx="270000" cy="270000"/>
        </a:xfrm>
      </xdr:grpSpPr>
      <xdr:sp macro="" textlink="'pivottables 2'!D36">
        <xdr:nvSpPr>
          <xdr:cNvPr id="3362" name="Rectangle: Rounded Corners 3361">
            <a:extLst>
              <a:ext uri="{FF2B5EF4-FFF2-40B4-BE49-F238E27FC236}">
                <a16:creationId xmlns:a16="http://schemas.microsoft.com/office/drawing/2014/main" id="{889B3384-E2B0-88EE-3486-527984FE421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3" name="Rectangle: Rounded Corners 3362">
            <a:extLst>
              <a:ext uri="{FF2B5EF4-FFF2-40B4-BE49-F238E27FC236}">
                <a16:creationId xmlns:a16="http://schemas.microsoft.com/office/drawing/2014/main" id="{210ABEB7-E953-D729-5290-0B60358ABCF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223266</xdr:colOff>
      <xdr:row>17</xdr:row>
      <xdr:rowOff>28956</xdr:rowOff>
    </xdr:from>
    <xdr:to>
      <xdr:col>8</xdr:col>
      <xdr:colOff>493266</xdr:colOff>
      <xdr:row>18</xdr:row>
      <xdr:rowOff>116076</xdr:rowOff>
    </xdr:to>
    <xdr:grpSp>
      <xdr:nvGrpSpPr>
        <xdr:cNvPr id="3364" name="Group 3363">
          <a:extLst>
            <a:ext uri="{FF2B5EF4-FFF2-40B4-BE49-F238E27FC236}">
              <a16:creationId xmlns:a16="http://schemas.microsoft.com/office/drawing/2014/main" id="{ADD2FBE3-C774-47B4-9F21-858A58E54188}"/>
            </a:ext>
          </a:extLst>
        </xdr:cNvPr>
        <xdr:cNvGrpSpPr/>
      </xdr:nvGrpSpPr>
      <xdr:grpSpPr>
        <a:xfrm>
          <a:off x="5100066" y="3137916"/>
          <a:ext cx="270000" cy="270000"/>
          <a:chOff x="4629150" y="518160"/>
          <a:chExt cx="270000" cy="270000"/>
        </a:xfrm>
      </xdr:grpSpPr>
      <xdr:sp macro="" textlink="'pivottables 2'!D36">
        <xdr:nvSpPr>
          <xdr:cNvPr id="3365" name="Rectangle: Rounded Corners 3364">
            <a:extLst>
              <a:ext uri="{FF2B5EF4-FFF2-40B4-BE49-F238E27FC236}">
                <a16:creationId xmlns:a16="http://schemas.microsoft.com/office/drawing/2014/main" id="{FC757EA1-E1DB-347A-0727-D6B548B9819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6" name="Rectangle: Rounded Corners 3365">
            <a:extLst>
              <a:ext uri="{FF2B5EF4-FFF2-40B4-BE49-F238E27FC236}">
                <a16:creationId xmlns:a16="http://schemas.microsoft.com/office/drawing/2014/main" id="{1BF6ECF1-C656-D603-6515-87DB074623F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299466</xdr:colOff>
      <xdr:row>16</xdr:row>
      <xdr:rowOff>71628</xdr:rowOff>
    </xdr:from>
    <xdr:to>
      <xdr:col>8</xdr:col>
      <xdr:colOff>569466</xdr:colOff>
      <xdr:row>17</xdr:row>
      <xdr:rowOff>158748</xdr:rowOff>
    </xdr:to>
    <xdr:grpSp>
      <xdr:nvGrpSpPr>
        <xdr:cNvPr id="3367" name="Group 3366">
          <a:extLst>
            <a:ext uri="{FF2B5EF4-FFF2-40B4-BE49-F238E27FC236}">
              <a16:creationId xmlns:a16="http://schemas.microsoft.com/office/drawing/2014/main" id="{16245B45-3A66-49BD-BC4D-0EB5B02C0E2E}"/>
            </a:ext>
          </a:extLst>
        </xdr:cNvPr>
        <xdr:cNvGrpSpPr/>
      </xdr:nvGrpSpPr>
      <xdr:grpSpPr>
        <a:xfrm>
          <a:off x="5176266" y="2997708"/>
          <a:ext cx="270000" cy="270000"/>
          <a:chOff x="4629150" y="518160"/>
          <a:chExt cx="270000" cy="270000"/>
        </a:xfrm>
      </xdr:grpSpPr>
      <xdr:sp macro="" textlink="'pivottables 2'!D36">
        <xdr:nvSpPr>
          <xdr:cNvPr id="3368" name="Rectangle: Rounded Corners 3367">
            <a:extLst>
              <a:ext uri="{FF2B5EF4-FFF2-40B4-BE49-F238E27FC236}">
                <a16:creationId xmlns:a16="http://schemas.microsoft.com/office/drawing/2014/main" id="{E4DD2343-4294-B6A3-F3D2-09B6FB6D52A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9" name="Rectangle: Rounded Corners 3368">
            <a:extLst>
              <a:ext uri="{FF2B5EF4-FFF2-40B4-BE49-F238E27FC236}">
                <a16:creationId xmlns:a16="http://schemas.microsoft.com/office/drawing/2014/main" id="{5DF0CA22-C435-8872-D921-647785FFDBE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448818</xdr:colOff>
      <xdr:row>16</xdr:row>
      <xdr:rowOff>62484</xdr:rowOff>
    </xdr:from>
    <xdr:to>
      <xdr:col>9</xdr:col>
      <xdr:colOff>109218</xdr:colOff>
      <xdr:row>17</xdr:row>
      <xdr:rowOff>149604</xdr:rowOff>
    </xdr:to>
    <xdr:grpSp>
      <xdr:nvGrpSpPr>
        <xdr:cNvPr id="3370" name="Group 3369">
          <a:extLst>
            <a:ext uri="{FF2B5EF4-FFF2-40B4-BE49-F238E27FC236}">
              <a16:creationId xmlns:a16="http://schemas.microsoft.com/office/drawing/2014/main" id="{ADEFEEEE-8BAB-4372-91E8-A25C9A7E61E0}"/>
            </a:ext>
          </a:extLst>
        </xdr:cNvPr>
        <xdr:cNvGrpSpPr/>
      </xdr:nvGrpSpPr>
      <xdr:grpSpPr>
        <a:xfrm>
          <a:off x="5325618" y="2988564"/>
          <a:ext cx="270000" cy="270000"/>
          <a:chOff x="4629150" y="518160"/>
          <a:chExt cx="270000" cy="270000"/>
        </a:xfrm>
      </xdr:grpSpPr>
      <xdr:sp macro="" textlink="'pivottables 2'!D36">
        <xdr:nvSpPr>
          <xdr:cNvPr id="3371" name="Rectangle: Rounded Corners 3370">
            <a:extLst>
              <a:ext uri="{FF2B5EF4-FFF2-40B4-BE49-F238E27FC236}">
                <a16:creationId xmlns:a16="http://schemas.microsoft.com/office/drawing/2014/main" id="{2120EBDD-9934-40F2-E4E9-5499D75C433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2" name="Rectangle: Rounded Corners 3371">
            <a:extLst>
              <a:ext uri="{FF2B5EF4-FFF2-40B4-BE49-F238E27FC236}">
                <a16:creationId xmlns:a16="http://schemas.microsoft.com/office/drawing/2014/main" id="{137443A3-9145-6E17-2A65-CE297C0273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3810</xdr:colOff>
      <xdr:row>15</xdr:row>
      <xdr:rowOff>181356</xdr:rowOff>
    </xdr:from>
    <xdr:to>
      <xdr:col>9</xdr:col>
      <xdr:colOff>273810</xdr:colOff>
      <xdr:row>17</xdr:row>
      <xdr:rowOff>85596</xdr:rowOff>
    </xdr:to>
    <xdr:grpSp>
      <xdr:nvGrpSpPr>
        <xdr:cNvPr id="3373" name="Group 3372">
          <a:extLst>
            <a:ext uri="{FF2B5EF4-FFF2-40B4-BE49-F238E27FC236}">
              <a16:creationId xmlns:a16="http://schemas.microsoft.com/office/drawing/2014/main" id="{7A581C2E-45C8-4DBD-A5E6-AB2519B11BE6}"/>
            </a:ext>
          </a:extLst>
        </xdr:cNvPr>
        <xdr:cNvGrpSpPr/>
      </xdr:nvGrpSpPr>
      <xdr:grpSpPr>
        <a:xfrm>
          <a:off x="5490210" y="2924556"/>
          <a:ext cx="270000" cy="270000"/>
          <a:chOff x="4629150" y="518160"/>
          <a:chExt cx="270000" cy="270000"/>
        </a:xfrm>
      </xdr:grpSpPr>
      <xdr:sp macro="" textlink="'pivottables 2'!D36">
        <xdr:nvSpPr>
          <xdr:cNvPr id="3374" name="Rectangle: Rounded Corners 3373">
            <a:extLst>
              <a:ext uri="{FF2B5EF4-FFF2-40B4-BE49-F238E27FC236}">
                <a16:creationId xmlns:a16="http://schemas.microsoft.com/office/drawing/2014/main" id="{DCF4788D-01C4-A58E-6A43-B96B7118DB2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5" name="Rectangle: Rounded Corners 3374">
            <a:extLst>
              <a:ext uri="{FF2B5EF4-FFF2-40B4-BE49-F238E27FC236}">
                <a16:creationId xmlns:a16="http://schemas.microsoft.com/office/drawing/2014/main" id="{A49DD422-A65A-156D-BE8E-73E8792774D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162306</xdr:colOff>
      <xdr:row>17</xdr:row>
      <xdr:rowOff>28956</xdr:rowOff>
    </xdr:from>
    <xdr:to>
      <xdr:col>9</xdr:col>
      <xdr:colOff>432306</xdr:colOff>
      <xdr:row>18</xdr:row>
      <xdr:rowOff>116076</xdr:rowOff>
    </xdr:to>
    <xdr:grpSp>
      <xdr:nvGrpSpPr>
        <xdr:cNvPr id="3376" name="Group 3375">
          <a:extLst>
            <a:ext uri="{FF2B5EF4-FFF2-40B4-BE49-F238E27FC236}">
              <a16:creationId xmlns:a16="http://schemas.microsoft.com/office/drawing/2014/main" id="{33EB6D4B-BF48-464D-82DA-AE1E19F78BFF}"/>
            </a:ext>
          </a:extLst>
        </xdr:cNvPr>
        <xdr:cNvGrpSpPr/>
      </xdr:nvGrpSpPr>
      <xdr:grpSpPr>
        <a:xfrm>
          <a:off x="5648706" y="3137916"/>
          <a:ext cx="270000" cy="270000"/>
          <a:chOff x="4629150" y="518160"/>
          <a:chExt cx="270000" cy="270000"/>
        </a:xfrm>
      </xdr:grpSpPr>
      <xdr:sp macro="" textlink="'pivottables 2'!D36">
        <xdr:nvSpPr>
          <xdr:cNvPr id="3377" name="Rectangle: Rounded Corners 3376">
            <a:extLst>
              <a:ext uri="{FF2B5EF4-FFF2-40B4-BE49-F238E27FC236}">
                <a16:creationId xmlns:a16="http://schemas.microsoft.com/office/drawing/2014/main" id="{2682EA71-687A-F525-C8C4-5105E33A46F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8" name="Rectangle: Rounded Corners 3377">
            <a:extLst>
              <a:ext uri="{FF2B5EF4-FFF2-40B4-BE49-F238E27FC236}">
                <a16:creationId xmlns:a16="http://schemas.microsoft.com/office/drawing/2014/main" id="{5633448E-7E3E-A076-DE86-0260E1E3A85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314706</xdr:colOff>
      <xdr:row>17</xdr:row>
      <xdr:rowOff>181356</xdr:rowOff>
    </xdr:from>
    <xdr:to>
      <xdr:col>9</xdr:col>
      <xdr:colOff>584706</xdr:colOff>
      <xdr:row>19</xdr:row>
      <xdr:rowOff>85596</xdr:rowOff>
    </xdr:to>
    <xdr:grpSp>
      <xdr:nvGrpSpPr>
        <xdr:cNvPr id="3379" name="Group 3378">
          <a:extLst>
            <a:ext uri="{FF2B5EF4-FFF2-40B4-BE49-F238E27FC236}">
              <a16:creationId xmlns:a16="http://schemas.microsoft.com/office/drawing/2014/main" id="{1DAF4509-C8B4-44DC-A9A4-51589E1A8F02}"/>
            </a:ext>
          </a:extLst>
        </xdr:cNvPr>
        <xdr:cNvGrpSpPr/>
      </xdr:nvGrpSpPr>
      <xdr:grpSpPr>
        <a:xfrm>
          <a:off x="5801106" y="3290316"/>
          <a:ext cx="270000" cy="270000"/>
          <a:chOff x="4629150" y="518160"/>
          <a:chExt cx="270000" cy="270000"/>
        </a:xfrm>
      </xdr:grpSpPr>
      <xdr:sp macro="" textlink="'pivottables 2'!D36">
        <xdr:nvSpPr>
          <xdr:cNvPr id="3380" name="Rectangle: Rounded Corners 3379">
            <a:extLst>
              <a:ext uri="{FF2B5EF4-FFF2-40B4-BE49-F238E27FC236}">
                <a16:creationId xmlns:a16="http://schemas.microsoft.com/office/drawing/2014/main" id="{92BB1BDC-33E2-01F8-BB9E-2281B5DBC15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1" name="Rectangle: Rounded Corners 3380">
            <a:extLst>
              <a:ext uri="{FF2B5EF4-FFF2-40B4-BE49-F238E27FC236}">
                <a16:creationId xmlns:a16="http://schemas.microsoft.com/office/drawing/2014/main" id="{BF27F70E-37AD-464E-0B90-1CC981201AF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220218</xdr:colOff>
      <xdr:row>15</xdr:row>
      <xdr:rowOff>178308</xdr:rowOff>
    </xdr:from>
    <xdr:to>
      <xdr:col>8</xdr:col>
      <xdr:colOff>490218</xdr:colOff>
      <xdr:row>17</xdr:row>
      <xdr:rowOff>82548</xdr:rowOff>
    </xdr:to>
    <xdr:grpSp>
      <xdr:nvGrpSpPr>
        <xdr:cNvPr id="3382" name="Group 3381">
          <a:extLst>
            <a:ext uri="{FF2B5EF4-FFF2-40B4-BE49-F238E27FC236}">
              <a16:creationId xmlns:a16="http://schemas.microsoft.com/office/drawing/2014/main" id="{F94F62B8-219C-44BB-8370-3A875B40BC94}"/>
            </a:ext>
          </a:extLst>
        </xdr:cNvPr>
        <xdr:cNvGrpSpPr/>
      </xdr:nvGrpSpPr>
      <xdr:grpSpPr>
        <a:xfrm>
          <a:off x="5097018" y="2921508"/>
          <a:ext cx="270000" cy="270000"/>
          <a:chOff x="4629150" y="518160"/>
          <a:chExt cx="270000" cy="270000"/>
        </a:xfrm>
      </xdr:grpSpPr>
      <xdr:sp macro="" textlink="'pivottables 2'!D36">
        <xdr:nvSpPr>
          <xdr:cNvPr id="3383" name="Rectangle: Rounded Corners 3382">
            <a:extLst>
              <a:ext uri="{FF2B5EF4-FFF2-40B4-BE49-F238E27FC236}">
                <a16:creationId xmlns:a16="http://schemas.microsoft.com/office/drawing/2014/main" id="{98C4E9E3-7F4C-F0F0-31D9-672416EF13F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4" name="Rectangle: Rounded Corners 3383">
            <a:extLst>
              <a:ext uri="{FF2B5EF4-FFF2-40B4-BE49-F238E27FC236}">
                <a16:creationId xmlns:a16="http://schemas.microsoft.com/office/drawing/2014/main" id="{A651396B-4C36-B604-BFFE-D4CF2E637F4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208026</xdr:colOff>
      <xdr:row>9</xdr:row>
      <xdr:rowOff>86868</xdr:rowOff>
    </xdr:from>
    <xdr:to>
      <xdr:col>7</xdr:col>
      <xdr:colOff>478026</xdr:colOff>
      <xdr:row>10</xdr:row>
      <xdr:rowOff>173988</xdr:rowOff>
    </xdr:to>
    <xdr:grpSp>
      <xdr:nvGrpSpPr>
        <xdr:cNvPr id="3385" name="Group 3384">
          <a:extLst>
            <a:ext uri="{FF2B5EF4-FFF2-40B4-BE49-F238E27FC236}">
              <a16:creationId xmlns:a16="http://schemas.microsoft.com/office/drawing/2014/main" id="{C1DD60B2-D0E5-4E54-8827-5467B878FD1E}"/>
            </a:ext>
          </a:extLst>
        </xdr:cNvPr>
        <xdr:cNvGrpSpPr/>
      </xdr:nvGrpSpPr>
      <xdr:grpSpPr>
        <a:xfrm>
          <a:off x="4475226" y="1732788"/>
          <a:ext cx="270000" cy="270000"/>
          <a:chOff x="4629150" y="518160"/>
          <a:chExt cx="270000" cy="270000"/>
        </a:xfrm>
      </xdr:grpSpPr>
      <xdr:sp macro="" textlink="'pivottables 2'!D36">
        <xdr:nvSpPr>
          <xdr:cNvPr id="3386" name="Rectangle: Rounded Corners 3385">
            <a:extLst>
              <a:ext uri="{FF2B5EF4-FFF2-40B4-BE49-F238E27FC236}">
                <a16:creationId xmlns:a16="http://schemas.microsoft.com/office/drawing/2014/main" id="{D9EEA215-365A-3ED3-C51C-3A79B2D9F93E}"/>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7" name="Rectangle: Rounded Corners 3386">
            <a:extLst>
              <a:ext uri="{FF2B5EF4-FFF2-40B4-BE49-F238E27FC236}">
                <a16:creationId xmlns:a16="http://schemas.microsoft.com/office/drawing/2014/main" id="{BE852DED-C12B-0FC9-4BCF-3E1F473773C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360426</xdr:colOff>
      <xdr:row>10</xdr:row>
      <xdr:rowOff>56388</xdr:rowOff>
    </xdr:from>
    <xdr:to>
      <xdr:col>8</xdr:col>
      <xdr:colOff>20826</xdr:colOff>
      <xdr:row>11</xdr:row>
      <xdr:rowOff>143508</xdr:rowOff>
    </xdr:to>
    <xdr:grpSp>
      <xdr:nvGrpSpPr>
        <xdr:cNvPr id="3388" name="Group 3387">
          <a:extLst>
            <a:ext uri="{FF2B5EF4-FFF2-40B4-BE49-F238E27FC236}">
              <a16:creationId xmlns:a16="http://schemas.microsoft.com/office/drawing/2014/main" id="{FDD74358-6E35-4282-8054-92EF0A56DF0C}"/>
            </a:ext>
          </a:extLst>
        </xdr:cNvPr>
        <xdr:cNvGrpSpPr/>
      </xdr:nvGrpSpPr>
      <xdr:grpSpPr>
        <a:xfrm>
          <a:off x="4627626" y="1885188"/>
          <a:ext cx="270000" cy="270000"/>
          <a:chOff x="4629150" y="518160"/>
          <a:chExt cx="270000" cy="270000"/>
        </a:xfrm>
      </xdr:grpSpPr>
      <xdr:sp macro="" textlink="'pivottables 2'!D36">
        <xdr:nvSpPr>
          <xdr:cNvPr id="3389" name="Rectangle: Rounded Corners 3388">
            <a:extLst>
              <a:ext uri="{FF2B5EF4-FFF2-40B4-BE49-F238E27FC236}">
                <a16:creationId xmlns:a16="http://schemas.microsoft.com/office/drawing/2014/main" id="{AFB4D9BA-5CA8-5B48-F0E7-453B4E9AAFF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0" name="Rectangle: Rounded Corners 3389">
            <a:extLst>
              <a:ext uri="{FF2B5EF4-FFF2-40B4-BE49-F238E27FC236}">
                <a16:creationId xmlns:a16="http://schemas.microsoft.com/office/drawing/2014/main" id="{181FB5C8-8607-2C5B-39A4-49E53B157D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363474</xdr:colOff>
      <xdr:row>9</xdr:row>
      <xdr:rowOff>102108</xdr:rowOff>
    </xdr:from>
    <xdr:to>
      <xdr:col>8</xdr:col>
      <xdr:colOff>23874</xdr:colOff>
      <xdr:row>11</xdr:row>
      <xdr:rowOff>6348</xdr:rowOff>
    </xdr:to>
    <xdr:grpSp>
      <xdr:nvGrpSpPr>
        <xdr:cNvPr id="3391" name="Group 3390">
          <a:extLst>
            <a:ext uri="{FF2B5EF4-FFF2-40B4-BE49-F238E27FC236}">
              <a16:creationId xmlns:a16="http://schemas.microsoft.com/office/drawing/2014/main" id="{4127E535-9DF6-4B2C-B08F-5EEACA515766}"/>
            </a:ext>
          </a:extLst>
        </xdr:cNvPr>
        <xdr:cNvGrpSpPr/>
      </xdr:nvGrpSpPr>
      <xdr:grpSpPr>
        <a:xfrm>
          <a:off x="4630674" y="1748028"/>
          <a:ext cx="270000" cy="270000"/>
          <a:chOff x="4629150" y="518160"/>
          <a:chExt cx="270000" cy="270000"/>
        </a:xfrm>
      </xdr:grpSpPr>
      <xdr:sp macro="" textlink="'pivottables 2'!D36">
        <xdr:nvSpPr>
          <xdr:cNvPr id="3392" name="Rectangle: Rounded Corners 3391">
            <a:extLst>
              <a:ext uri="{FF2B5EF4-FFF2-40B4-BE49-F238E27FC236}">
                <a16:creationId xmlns:a16="http://schemas.microsoft.com/office/drawing/2014/main" id="{CF2C4A9E-CC67-93AA-C7AD-B2A4C5911C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3" name="Rectangle: Rounded Corners 3392">
            <a:extLst>
              <a:ext uri="{FF2B5EF4-FFF2-40B4-BE49-F238E27FC236}">
                <a16:creationId xmlns:a16="http://schemas.microsoft.com/office/drawing/2014/main" id="{F4D7472D-F64D-C54F-10A6-BB1C13E4BAE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363474</xdr:colOff>
      <xdr:row>7</xdr:row>
      <xdr:rowOff>102108</xdr:rowOff>
    </xdr:from>
    <xdr:to>
      <xdr:col>8</xdr:col>
      <xdr:colOff>23874</xdr:colOff>
      <xdr:row>9</xdr:row>
      <xdr:rowOff>6348</xdr:rowOff>
    </xdr:to>
    <xdr:grpSp>
      <xdr:nvGrpSpPr>
        <xdr:cNvPr id="3394" name="Group 3393">
          <a:extLst>
            <a:ext uri="{FF2B5EF4-FFF2-40B4-BE49-F238E27FC236}">
              <a16:creationId xmlns:a16="http://schemas.microsoft.com/office/drawing/2014/main" id="{606A7E60-3F68-4AC7-AA5D-EA0516801DFE}"/>
            </a:ext>
          </a:extLst>
        </xdr:cNvPr>
        <xdr:cNvGrpSpPr/>
      </xdr:nvGrpSpPr>
      <xdr:grpSpPr>
        <a:xfrm>
          <a:off x="4630674" y="1382268"/>
          <a:ext cx="270000" cy="270000"/>
          <a:chOff x="4629150" y="518160"/>
          <a:chExt cx="270000" cy="270000"/>
        </a:xfrm>
      </xdr:grpSpPr>
      <xdr:sp macro="" textlink="'pivottables 2'!D36">
        <xdr:nvSpPr>
          <xdr:cNvPr id="3395" name="Rectangle: Rounded Corners 3394">
            <a:extLst>
              <a:ext uri="{FF2B5EF4-FFF2-40B4-BE49-F238E27FC236}">
                <a16:creationId xmlns:a16="http://schemas.microsoft.com/office/drawing/2014/main" id="{CFD02A6D-EE38-8DC9-C38B-C374C21AE66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6" name="Rectangle: Rounded Corners 3395">
            <a:extLst>
              <a:ext uri="{FF2B5EF4-FFF2-40B4-BE49-F238E27FC236}">
                <a16:creationId xmlns:a16="http://schemas.microsoft.com/office/drawing/2014/main" id="{D1A09CD9-798A-0584-DC37-6CE203ADA80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515874</xdr:colOff>
      <xdr:row>8</xdr:row>
      <xdr:rowOff>68580</xdr:rowOff>
    </xdr:from>
    <xdr:to>
      <xdr:col>8</xdr:col>
      <xdr:colOff>176274</xdr:colOff>
      <xdr:row>9</xdr:row>
      <xdr:rowOff>155700</xdr:rowOff>
    </xdr:to>
    <xdr:grpSp>
      <xdr:nvGrpSpPr>
        <xdr:cNvPr id="3397" name="Group 3396">
          <a:extLst>
            <a:ext uri="{FF2B5EF4-FFF2-40B4-BE49-F238E27FC236}">
              <a16:creationId xmlns:a16="http://schemas.microsoft.com/office/drawing/2014/main" id="{C99117EE-333F-4CF0-A3FF-0685EF7DD7E5}"/>
            </a:ext>
          </a:extLst>
        </xdr:cNvPr>
        <xdr:cNvGrpSpPr/>
      </xdr:nvGrpSpPr>
      <xdr:grpSpPr>
        <a:xfrm>
          <a:off x="4783074" y="1531620"/>
          <a:ext cx="270000" cy="270000"/>
          <a:chOff x="4629150" y="518160"/>
          <a:chExt cx="270000" cy="270000"/>
        </a:xfrm>
      </xdr:grpSpPr>
      <xdr:sp macro="" textlink="'pivottables 2'!D36">
        <xdr:nvSpPr>
          <xdr:cNvPr id="3398" name="Rectangle: Rounded Corners 3397">
            <a:extLst>
              <a:ext uri="{FF2B5EF4-FFF2-40B4-BE49-F238E27FC236}">
                <a16:creationId xmlns:a16="http://schemas.microsoft.com/office/drawing/2014/main" id="{07CC1964-B05F-1608-2F7D-2D4BC9F47C6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9" name="Rectangle: Rounded Corners 3398">
            <a:extLst>
              <a:ext uri="{FF2B5EF4-FFF2-40B4-BE49-F238E27FC236}">
                <a16:creationId xmlns:a16="http://schemas.microsoft.com/office/drawing/2014/main" id="{D6A91209-9F75-2277-E155-E4CBB376CCC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61722</xdr:colOff>
      <xdr:row>9</xdr:row>
      <xdr:rowOff>32004</xdr:rowOff>
    </xdr:from>
    <xdr:to>
      <xdr:col>8</xdr:col>
      <xdr:colOff>331722</xdr:colOff>
      <xdr:row>10</xdr:row>
      <xdr:rowOff>119124</xdr:rowOff>
    </xdr:to>
    <xdr:grpSp>
      <xdr:nvGrpSpPr>
        <xdr:cNvPr id="3400" name="Group 3399">
          <a:extLst>
            <a:ext uri="{FF2B5EF4-FFF2-40B4-BE49-F238E27FC236}">
              <a16:creationId xmlns:a16="http://schemas.microsoft.com/office/drawing/2014/main" id="{9AAE0DC3-75C5-4E20-A90B-4306324ED503}"/>
            </a:ext>
          </a:extLst>
        </xdr:cNvPr>
        <xdr:cNvGrpSpPr/>
      </xdr:nvGrpSpPr>
      <xdr:grpSpPr>
        <a:xfrm>
          <a:off x="4938522" y="1677924"/>
          <a:ext cx="270000" cy="270000"/>
          <a:chOff x="4629150" y="518160"/>
          <a:chExt cx="270000" cy="270000"/>
        </a:xfrm>
      </xdr:grpSpPr>
      <xdr:sp macro="" textlink="'pivottables 2'!D36">
        <xdr:nvSpPr>
          <xdr:cNvPr id="3401" name="Rectangle: Rounded Corners 3400">
            <a:extLst>
              <a:ext uri="{FF2B5EF4-FFF2-40B4-BE49-F238E27FC236}">
                <a16:creationId xmlns:a16="http://schemas.microsoft.com/office/drawing/2014/main" id="{FE5BE7E9-E928-3F01-9943-B651D2075DD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2" name="Rectangle: Rounded Corners 3401">
            <a:extLst>
              <a:ext uri="{FF2B5EF4-FFF2-40B4-BE49-F238E27FC236}">
                <a16:creationId xmlns:a16="http://schemas.microsoft.com/office/drawing/2014/main" id="{5C2C13B5-1458-FF19-890D-5DBA0AD857F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592074</xdr:colOff>
      <xdr:row>7</xdr:row>
      <xdr:rowOff>19812</xdr:rowOff>
    </xdr:from>
    <xdr:to>
      <xdr:col>8</xdr:col>
      <xdr:colOff>252474</xdr:colOff>
      <xdr:row>8</xdr:row>
      <xdr:rowOff>106932</xdr:rowOff>
    </xdr:to>
    <xdr:grpSp>
      <xdr:nvGrpSpPr>
        <xdr:cNvPr id="3403" name="Group 3402">
          <a:extLst>
            <a:ext uri="{FF2B5EF4-FFF2-40B4-BE49-F238E27FC236}">
              <a16:creationId xmlns:a16="http://schemas.microsoft.com/office/drawing/2014/main" id="{EDBD4CB0-D374-4484-907A-E61CCA2187FA}"/>
            </a:ext>
          </a:extLst>
        </xdr:cNvPr>
        <xdr:cNvGrpSpPr/>
      </xdr:nvGrpSpPr>
      <xdr:grpSpPr>
        <a:xfrm>
          <a:off x="4859274" y="1299972"/>
          <a:ext cx="270000" cy="270000"/>
          <a:chOff x="4629150" y="518160"/>
          <a:chExt cx="270000" cy="270000"/>
        </a:xfrm>
      </xdr:grpSpPr>
      <xdr:sp macro="" textlink="'pivottables 2'!D36">
        <xdr:nvSpPr>
          <xdr:cNvPr id="3404" name="Rectangle: Rounded Corners 3403">
            <a:extLst>
              <a:ext uri="{FF2B5EF4-FFF2-40B4-BE49-F238E27FC236}">
                <a16:creationId xmlns:a16="http://schemas.microsoft.com/office/drawing/2014/main" id="{FB0188A2-9526-C0BC-9914-06430D29C98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5" name="Rectangle: Rounded Corners 3404">
            <a:extLst>
              <a:ext uri="{FF2B5EF4-FFF2-40B4-BE49-F238E27FC236}">
                <a16:creationId xmlns:a16="http://schemas.microsoft.com/office/drawing/2014/main" id="{65388029-EC5E-D509-EF48-4BAEDA2FD4E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595122</xdr:colOff>
      <xdr:row>7</xdr:row>
      <xdr:rowOff>169164</xdr:rowOff>
    </xdr:from>
    <xdr:to>
      <xdr:col>8</xdr:col>
      <xdr:colOff>255522</xdr:colOff>
      <xdr:row>9</xdr:row>
      <xdr:rowOff>73404</xdr:rowOff>
    </xdr:to>
    <xdr:grpSp>
      <xdr:nvGrpSpPr>
        <xdr:cNvPr id="3406" name="Group 3405">
          <a:extLst>
            <a:ext uri="{FF2B5EF4-FFF2-40B4-BE49-F238E27FC236}">
              <a16:creationId xmlns:a16="http://schemas.microsoft.com/office/drawing/2014/main" id="{7265E120-27A3-4D3B-92EC-FAD74A6E36B9}"/>
            </a:ext>
          </a:extLst>
        </xdr:cNvPr>
        <xdr:cNvGrpSpPr/>
      </xdr:nvGrpSpPr>
      <xdr:grpSpPr>
        <a:xfrm>
          <a:off x="4862322" y="1449324"/>
          <a:ext cx="270000" cy="270000"/>
          <a:chOff x="4629150" y="518160"/>
          <a:chExt cx="270000" cy="270000"/>
        </a:xfrm>
      </xdr:grpSpPr>
      <xdr:sp macro="" textlink="'pivottables 2'!D36">
        <xdr:nvSpPr>
          <xdr:cNvPr id="3407" name="Rectangle: Rounded Corners 3406">
            <a:extLst>
              <a:ext uri="{FF2B5EF4-FFF2-40B4-BE49-F238E27FC236}">
                <a16:creationId xmlns:a16="http://schemas.microsoft.com/office/drawing/2014/main" id="{0EF560BC-79B3-6E6D-25B8-D2FD95A6EA5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8" name="Rectangle: Rounded Corners 3407">
            <a:extLst>
              <a:ext uri="{FF2B5EF4-FFF2-40B4-BE49-F238E27FC236}">
                <a16:creationId xmlns:a16="http://schemas.microsoft.com/office/drawing/2014/main" id="{303436D1-0480-6847-985D-52F3D4BAD72C}"/>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122682</xdr:colOff>
      <xdr:row>10</xdr:row>
      <xdr:rowOff>135636</xdr:rowOff>
    </xdr:from>
    <xdr:to>
      <xdr:col>7</xdr:col>
      <xdr:colOff>392682</xdr:colOff>
      <xdr:row>12</xdr:row>
      <xdr:rowOff>39876</xdr:rowOff>
    </xdr:to>
    <xdr:grpSp>
      <xdr:nvGrpSpPr>
        <xdr:cNvPr id="3409" name="Group 3408">
          <a:extLst>
            <a:ext uri="{FF2B5EF4-FFF2-40B4-BE49-F238E27FC236}">
              <a16:creationId xmlns:a16="http://schemas.microsoft.com/office/drawing/2014/main" id="{C6F989F5-3FE3-4E7E-B81C-EA3B32293C24}"/>
            </a:ext>
          </a:extLst>
        </xdr:cNvPr>
        <xdr:cNvGrpSpPr/>
      </xdr:nvGrpSpPr>
      <xdr:grpSpPr>
        <a:xfrm>
          <a:off x="4389882" y="1964436"/>
          <a:ext cx="270000" cy="270000"/>
          <a:chOff x="4629150" y="518160"/>
          <a:chExt cx="270000" cy="270000"/>
        </a:xfrm>
      </xdr:grpSpPr>
      <xdr:sp macro="" textlink="'pivottables 2'!D36">
        <xdr:nvSpPr>
          <xdr:cNvPr id="3410" name="Rectangle: Rounded Corners 3409">
            <a:extLst>
              <a:ext uri="{FF2B5EF4-FFF2-40B4-BE49-F238E27FC236}">
                <a16:creationId xmlns:a16="http://schemas.microsoft.com/office/drawing/2014/main" id="{4BB8EC14-B96F-E364-6781-858CC1D6A7D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1" name="Rectangle: Rounded Corners 3410">
            <a:extLst>
              <a:ext uri="{FF2B5EF4-FFF2-40B4-BE49-F238E27FC236}">
                <a16:creationId xmlns:a16="http://schemas.microsoft.com/office/drawing/2014/main" id="{7ECAA9E1-EA62-F09E-02A5-92D0A5490A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6</xdr:col>
      <xdr:colOff>421386</xdr:colOff>
      <xdr:row>12</xdr:row>
      <xdr:rowOff>68580</xdr:rowOff>
    </xdr:from>
    <xdr:to>
      <xdr:col>7</xdr:col>
      <xdr:colOff>81786</xdr:colOff>
      <xdr:row>13</xdr:row>
      <xdr:rowOff>155700</xdr:rowOff>
    </xdr:to>
    <xdr:grpSp>
      <xdr:nvGrpSpPr>
        <xdr:cNvPr id="3412" name="Group 3411">
          <a:extLst>
            <a:ext uri="{FF2B5EF4-FFF2-40B4-BE49-F238E27FC236}">
              <a16:creationId xmlns:a16="http://schemas.microsoft.com/office/drawing/2014/main" id="{FCF3C8A6-6D6A-422A-8EBD-7245BCC9D9F5}"/>
            </a:ext>
          </a:extLst>
        </xdr:cNvPr>
        <xdr:cNvGrpSpPr/>
      </xdr:nvGrpSpPr>
      <xdr:grpSpPr>
        <a:xfrm>
          <a:off x="4078986" y="2263140"/>
          <a:ext cx="270000" cy="270000"/>
          <a:chOff x="4629150" y="518160"/>
          <a:chExt cx="270000" cy="270000"/>
        </a:xfrm>
      </xdr:grpSpPr>
      <xdr:sp macro="" textlink="'pivottables 2'!D36">
        <xdr:nvSpPr>
          <xdr:cNvPr id="3413" name="Rectangle: Rounded Corners 3412">
            <a:extLst>
              <a:ext uri="{FF2B5EF4-FFF2-40B4-BE49-F238E27FC236}">
                <a16:creationId xmlns:a16="http://schemas.microsoft.com/office/drawing/2014/main" id="{7563F6D6-1026-C417-F46B-F964912A393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4" name="Rectangle: Rounded Corners 3413">
            <a:extLst>
              <a:ext uri="{FF2B5EF4-FFF2-40B4-BE49-F238E27FC236}">
                <a16:creationId xmlns:a16="http://schemas.microsoft.com/office/drawing/2014/main" id="{962BBD2C-971B-2172-3684-6523FB5C26B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52578</xdr:colOff>
      <xdr:row>11</xdr:row>
      <xdr:rowOff>99060</xdr:rowOff>
    </xdr:from>
    <xdr:to>
      <xdr:col>7</xdr:col>
      <xdr:colOff>322578</xdr:colOff>
      <xdr:row>13</xdr:row>
      <xdr:rowOff>3300</xdr:rowOff>
    </xdr:to>
    <xdr:grpSp>
      <xdr:nvGrpSpPr>
        <xdr:cNvPr id="3415" name="Group 3414">
          <a:extLst>
            <a:ext uri="{FF2B5EF4-FFF2-40B4-BE49-F238E27FC236}">
              <a16:creationId xmlns:a16="http://schemas.microsoft.com/office/drawing/2014/main" id="{12092F1F-7E9A-46D9-95B0-11D2324288E0}"/>
            </a:ext>
          </a:extLst>
        </xdr:cNvPr>
        <xdr:cNvGrpSpPr/>
      </xdr:nvGrpSpPr>
      <xdr:grpSpPr>
        <a:xfrm>
          <a:off x="4319778" y="2110740"/>
          <a:ext cx="270000" cy="270000"/>
          <a:chOff x="4629150" y="518160"/>
          <a:chExt cx="270000" cy="270000"/>
        </a:xfrm>
      </xdr:grpSpPr>
      <xdr:sp macro="" textlink="'pivottables 2'!D36">
        <xdr:nvSpPr>
          <xdr:cNvPr id="3416" name="Rectangle: Rounded Corners 3415">
            <a:extLst>
              <a:ext uri="{FF2B5EF4-FFF2-40B4-BE49-F238E27FC236}">
                <a16:creationId xmlns:a16="http://schemas.microsoft.com/office/drawing/2014/main" id="{FFFB89E2-0ED1-6DFB-8969-430AF385AC4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7" name="Rectangle: Rounded Corners 3416">
            <a:extLst>
              <a:ext uri="{FF2B5EF4-FFF2-40B4-BE49-F238E27FC236}">
                <a16:creationId xmlns:a16="http://schemas.microsoft.com/office/drawing/2014/main" id="{792670D7-CCE5-600C-059A-45917998A06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125730</xdr:colOff>
      <xdr:row>9</xdr:row>
      <xdr:rowOff>166116</xdr:rowOff>
    </xdr:from>
    <xdr:to>
      <xdr:col>7</xdr:col>
      <xdr:colOff>395730</xdr:colOff>
      <xdr:row>11</xdr:row>
      <xdr:rowOff>70356</xdr:rowOff>
    </xdr:to>
    <xdr:grpSp>
      <xdr:nvGrpSpPr>
        <xdr:cNvPr id="3418" name="Group 3417">
          <a:extLst>
            <a:ext uri="{FF2B5EF4-FFF2-40B4-BE49-F238E27FC236}">
              <a16:creationId xmlns:a16="http://schemas.microsoft.com/office/drawing/2014/main" id="{A6331789-7694-4BE8-9B00-360F7F1992EB}"/>
            </a:ext>
          </a:extLst>
        </xdr:cNvPr>
        <xdr:cNvGrpSpPr/>
      </xdr:nvGrpSpPr>
      <xdr:grpSpPr>
        <a:xfrm>
          <a:off x="4392930" y="1812036"/>
          <a:ext cx="270000" cy="270000"/>
          <a:chOff x="4629150" y="518160"/>
          <a:chExt cx="270000" cy="270000"/>
        </a:xfrm>
      </xdr:grpSpPr>
      <xdr:sp macro="" textlink="'pivottables 2'!D36">
        <xdr:nvSpPr>
          <xdr:cNvPr id="3419" name="Rectangle: Rounded Corners 3418">
            <a:extLst>
              <a:ext uri="{FF2B5EF4-FFF2-40B4-BE49-F238E27FC236}">
                <a16:creationId xmlns:a16="http://schemas.microsoft.com/office/drawing/2014/main" id="{EFFE4034-B364-E37A-64B8-DB4CDFF6B23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0" name="Rectangle: Rounded Corners 3419">
            <a:extLst>
              <a:ext uri="{FF2B5EF4-FFF2-40B4-BE49-F238E27FC236}">
                <a16:creationId xmlns:a16="http://schemas.microsoft.com/office/drawing/2014/main" id="{CFF95C2F-F7A1-3298-D26B-00FC99F66B6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521970</xdr:colOff>
      <xdr:row>9</xdr:row>
      <xdr:rowOff>102108</xdr:rowOff>
    </xdr:from>
    <xdr:to>
      <xdr:col>8</xdr:col>
      <xdr:colOff>182370</xdr:colOff>
      <xdr:row>11</xdr:row>
      <xdr:rowOff>6348</xdr:rowOff>
    </xdr:to>
    <xdr:grpSp>
      <xdr:nvGrpSpPr>
        <xdr:cNvPr id="3421" name="Group 3420">
          <a:extLst>
            <a:ext uri="{FF2B5EF4-FFF2-40B4-BE49-F238E27FC236}">
              <a16:creationId xmlns:a16="http://schemas.microsoft.com/office/drawing/2014/main" id="{B9C9172B-9F57-4855-891B-A8795A3E110B}"/>
            </a:ext>
          </a:extLst>
        </xdr:cNvPr>
        <xdr:cNvGrpSpPr/>
      </xdr:nvGrpSpPr>
      <xdr:grpSpPr>
        <a:xfrm>
          <a:off x="4789170" y="1748028"/>
          <a:ext cx="270000" cy="270000"/>
          <a:chOff x="4629150" y="518160"/>
          <a:chExt cx="270000" cy="270000"/>
        </a:xfrm>
      </xdr:grpSpPr>
      <xdr:sp macro="" textlink="'pivottables 2'!D36">
        <xdr:nvSpPr>
          <xdr:cNvPr id="3422" name="Rectangle: Rounded Corners 3421">
            <a:extLst>
              <a:ext uri="{FF2B5EF4-FFF2-40B4-BE49-F238E27FC236}">
                <a16:creationId xmlns:a16="http://schemas.microsoft.com/office/drawing/2014/main" id="{BA738C9F-D2E8-A32F-1F5E-62140C5F3E6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3" name="Rectangle: Rounded Corners 3422">
            <a:extLst>
              <a:ext uri="{FF2B5EF4-FFF2-40B4-BE49-F238E27FC236}">
                <a16:creationId xmlns:a16="http://schemas.microsoft.com/office/drawing/2014/main" id="{A434533A-1A99-0F24-C8B4-36A2BF7903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3810</xdr:colOff>
      <xdr:row>18</xdr:row>
      <xdr:rowOff>138684</xdr:rowOff>
    </xdr:from>
    <xdr:to>
      <xdr:col>9</xdr:col>
      <xdr:colOff>273810</xdr:colOff>
      <xdr:row>20</xdr:row>
      <xdr:rowOff>42924</xdr:rowOff>
    </xdr:to>
    <xdr:grpSp>
      <xdr:nvGrpSpPr>
        <xdr:cNvPr id="3424" name="Group 3423">
          <a:extLst>
            <a:ext uri="{FF2B5EF4-FFF2-40B4-BE49-F238E27FC236}">
              <a16:creationId xmlns:a16="http://schemas.microsoft.com/office/drawing/2014/main" id="{C67B21E8-098D-40CC-9831-6F1E096C4463}"/>
            </a:ext>
          </a:extLst>
        </xdr:cNvPr>
        <xdr:cNvGrpSpPr/>
      </xdr:nvGrpSpPr>
      <xdr:grpSpPr>
        <a:xfrm>
          <a:off x="5490210" y="3430524"/>
          <a:ext cx="270000" cy="270000"/>
          <a:chOff x="4629150" y="518160"/>
          <a:chExt cx="270000" cy="270000"/>
        </a:xfrm>
      </xdr:grpSpPr>
      <xdr:sp macro="" textlink="'pivottables 2'!D36">
        <xdr:nvSpPr>
          <xdr:cNvPr id="3425" name="Rectangle: Rounded Corners 3424">
            <a:extLst>
              <a:ext uri="{FF2B5EF4-FFF2-40B4-BE49-F238E27FC236}">
                <a16:creationId xmlns:a16="http://schemas.microsoft.com/office/drawing/2014/main" id="{A34EF16D-4A98-59C2-A442-B325A8BB0FBE}"/>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6" name="Rectangle: Rounded Corners 3425">
            <a:extLst>
              <a:ext uri="{FF2B5EF4-FFF2-40B4-BE49-F238E27FC236}">
                <a16:creationId xmlns:a16="http://schemas.microsoft.com/office/drawing/2014/main" id="{E4DD4DB7-B97B-3C18-A36B-EC5BE4CBF3A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387858</xdr:colOff>
      <xdr:row>17</xdr:row>
      <xdr:rowOff>22860</xdr:rowOff>
    </xdr:from>
    <xdr:to>
      <xdr:col>10</xdr:col>
      <xdr:colOff>48258</xdr:colOff>
      <xdr:row>18</xdr:row>
      <xdr:rowOff>109980</xdr:rowOff>
    </xdr:to>
    <xdr:grpSp>
      <xdr:nvGrpSpPr>
        <xdr:cNvPr id="3427" name="Group 3426">
          <a:extLst>
            <a:ext uri="{FF2B5EF4-FFF2-40B4-BE49-F238E27FC236}">
              <a16:creationId xmlns:a16="http://schemas.microsoft.com/office/drawing/2014/main" id="{BD6C52B3-C9F0-493E-A556-EE02CC005F49}"/>
            </a:ext>
          </a:extLst>
        </xdr:cNvPr>
        <xdr:cNvGrpSpPr/>
      </xdr:nvGrpSpPr>
      <xdr:grpSpPr>
        <a:xfrm>
          <a:off x="5874258" y="3131820"/>
          <a:ext cx="270000" cy="270000"/>
          <a:chOff x="4629150" y="518160"/>
          <a:chExt cx="270000" cy="270000"/>
        </a:xfrm>
      </xdr:grpSpPr>
      <xdr:sp macro="" textlink="'pivottables 2'!D36">
        <xdr:nvSpPr>
          <xdr:cNvPr id="3428" name="Rectangle: Rounded Corners 3427">
            <a:extLst>
              <a:ext uri="{FF2B5EF4-FFF2-40B4-BE49-F238E27FC236}">
                <a16:creationId xmlns:a16="http://schemas.microsoft.com/office/drawing/2014/main" id="{E0E5D391-9CDA-A6B6-D522-823B354D20C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9" name="Rectangle: Rounded Corners 3428">
            <a:extLst>
              <a:ext uri="{FF2B5EF4-FFF2-40B4-BE49-F238E27FC236}">
                <a16:creationId xmlns:a16="http://schemas.microsoft.com/office/drawing/2014/main" id="{C69AC790-109A-BFCA-FA27-21725F97F39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543306</xdr:colOff>
      <xdr:row>17</xdr:row>
      <xdr:rowOff>181356</xdr:rowOff>
    </xdr:from>
    <xdr:to>
      <xdr:col>10</xdr:col>
      <xdr:colOff>203706</xdr:colOff>
      <xdr:row>19</xdr:row>
      <xdr:rowOff>85596</xdr:rowOff>
    </xdr:to>
    <xdr:grpSp>
      <xdr:nvGrpSpPr>
        <xdr:cNvPr id="3430" name="Group 3429">
          <a:extLst>
            <a:ext uri="{FF2B5EF4-FFF2-40B4-BE49-F238E27FC236}">
              <a16:creationId xmlns:a16="http://schemas.microsoft.com/office/drawing/2014/main" id="{D2D0858D-1FBC-447B-8CEF-0E52901835F1}"/>
            </a:ext>
          </a:extLst>
        </xdr:cNvPr>
        <xdr:cNvGrpSpPr/>
      </xdr:nvGrpSpPr>
      <xdr:grpSpPr>
        <a:xfrm>
          <a:off x="6029706" y="3290316"/>
          <a:ext cx="270000" cy="270000"/>
          <a:chOff x="4629150" y="518160"/>
          <a:chExt cx="270000" cy="270000"/>
        </a:xfrm>
      </xdr:grpSpPr>
      <xdr:sp macro="" textlink="'pivottables 2'!D36">
        <xdr:nvSpPr>
          <xdr:cNvPr id="3431" name="Rectangle: Rounded Corners 3430">
            <a:extLst>
              <a:ext uri="{FF2B5EF4-FFF2-40B4-BE49-F238E27FC236}">
                <a16:creationId xmlns:a16="http://schemas.microsoft.com/office/drawing/2014/main" id="{29AD0228-EFC7-8CB3-0958-26F2FEA31F2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2" name="Rectangle: Rounded Corners 3431">
            <a:extLst>
              <a:ext uri="{FF2B5EF4-FFF2-40B4-BE49-F238E27FC236}">
                <a16:creationId xmlns:a16="http://schemas.microsoft.com/office/drawing/2014/main" id="{D811D807-C0CA-C37A-9FAD-199F3EA2F33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177546</xdr:colOff>
      <xdr:row>17</xdr:row>
      <xdr:rowOff>28956</xdr:rowOff>
    </xdr:from>
    <xdr:to>
      <xdr:col>10</xdr:col>
      <xdr:colOff>447546</xdr:colOff>
      <xdr:row>18</xdr:row>
      <xdr:rowOff>116076</xdr:rowOff>
    </xdr:to>
    <xdr:grpSp>
      <xdr:nvGrpSpPr>
        <xdr:cNvPr id="3433" name="Group 3432">
          <a:extLst>
            <a:ext uri="{FF2B5EF4-FFF2-40B4-BE49-F238E27FC236}">
              <a16:creationId xmlns:a16="http://schemas.microsoft.com/office/drawing/2014/main" id="{B73F558E-2EF2-4C47-ADD8-D811FD775443}"/>
            </a:ext>
          </a:extLst>
        </xdr:cNvPr>
        <xdr:cNvGrpSpPr/>
      </xdr:nvGrpSpPr>
      <xdr:grpSpPr>
        <a:xfrm>
          <a:off x="6273546" y="3137916"/>
          <a:ext cx="270000" cy="270000"/>
          <a:chOff x="4629150" y="518160"/>
          <a:chExt cx="270000" cy="270000"/>
        </a:xfrm>
      </xdr:grpSpPr>
      <xdr:sp macro="" textlink="'pivottables 2'!D36">
        <xdr:nvSpPr>
          <xdr:cNvPr id="3434" name="Rectangle: Rounded Corners 3433">
            <a:extLst>
              <a:ext uri="{FF2B5EF4-FFF2-40B4-BE49-F238E27FC236}">
                <a16:creationId xmlns:a16="http://schemas.microsoft.com/office/drawing/2014/main" id="{2EAA6C52-FCC3-849C-17F6-F3ADF456EFE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5" name="Rectangle: Rounded Corners 3434">
            <a:extLst>
              <a:ext uri="{FF2B5EF4-FFF2-40B4-BE49-F238E27FC236}">
                <a16:creationId xmlns:a16="http://schemas.microsoft.com/office/drawing/2014/main" id="{B4BEE36F-1064-8E89-CE89-D2D16F069E7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451866</xdr:colOff>
      <xdr:row>17</xdr:row>
      <xdr:rowOff>32004</xdr:rowOff>
    </xdr:from>
    <xdr:to>
      <xdr:col>9</xdr:col>
      <xdr:colOff>112266</xdr:colOff>
      <xdr:row>18</xdr:row>
      <xdr:rowOff>119124</xdr:rowOff>
    </xdr:to>
    <xdr:grpSp>
      <xdr:nvGrpSpPr>
        <xdr:cNvPr id="3436" name="Group 3435">
          <a:extLst>
            <a:ext uri="{FF2B5EF4-FFF2-40B4-BE49-F238E27FC236}">
              <a16:creationId xmlns:a16="http://schemas.microsoft.com/office/drawing/2014/main" id="{2672703A-069C-4C02-9ECD-71BAE2815E45}"/>
            </a:ext>
          </a:extLst>
        </xdr:cNvPr>
        <xdr:cNvGrpSpPr/>
      </xdr:nvGrpSpPr>
      <xdr:grpSpPr>
        <a:xfrm>
          <a:off x="5328666" y="3140964"/>
          <a:ext cx="270000" cy="270000"/>
          <a:chOff x="4629150" y="518160"/>
          <a:chExt cx="270000" cy="270000"/>
        </a:xfrm>
      </xdr:grpSpPr>
      <xdr:sp macro="" textlink="'pivottables 2'!D36">
        <xdr:nvSpPr>
          <xdr:cNvPr id="3437" name="Rectangle: Rounded Corners 3436">
            <a:extLst>
              <a:ext uri="{FF2B5EF4-FFF2-40B4-BE49-F238E27FC236}">
                <a16:creationId xmlns:a16="http://schemas.microsoft.com/office/drawing/2014/main" id="{C999A8EA-C2B4-31A0-57E6-8BB0A3999E6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8" name="Rectangle: Rounded Corners 3437">
            <a:extLst>
              <a:ext uri="{FF2B5EF4-FFF2-40B4-BE49-F238E27FC236}">
                <a16:creationId xmlns:a16="http://schemas.microsoft.com/office/drawing/2014/main" id="{6CEA9647-04F5-E0F4-4102-E3112AE5421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372618</xdr:colOff>
      <xdr:row>16</xdr:row>
      <xdr:rowOff>138684</xdr:rowOff>
    </xdr:from>
    <xdr:to>
      <xdr:col>9</xdr:col>
      <xdr:colOff>33018</xdr:colOff>
      <xdr:row>18</xdr:row>
      <xdr:rowOff>42924</xdr:rowOff>
    </xdr:to>
    <xdr:grpSp>
      <xdr:nvGrpSpPr>
        <xdr:cNvPr id="3439" name="Group 3438">
          <a:extLst>
            <a:ext uri="{FF2B5EF4-FFF2-40B4-BE49-F238E27FC236}">
              <a16:creationId xmlns:a16="http://schemas.microsoft.com/office/drawing/2014/main" id="{C49730C2-8610-4A22-9D19-86355BAD540C}"/>
            </a:ext>
          </a:extLst>
        </xdr:cNvPr>
        <xdr:cNvGrpSpPr/>
      </xdr:nvGrpSpPr>
      <xdr:grpSpPr>
        <a:xfrm>
          <a:off x="5249418" y="3064764"/>
          <a:ext cx="270000" cy="270000"/>
          <a:chOff x="4629150" y="518160"/>
          <a:chExt cx="270000" cy="270000"/>
        </a:xfrm>
      </xdr:grpSpPr>
      <xdr:sp macro="" textlink="'pivottables 2'!D36">
        <xdr:nvSpPr>
          <xdr:cNvPr id="3440" name="Rectangle: Rounded Corners 3439">
            <a:extLst>
              <a:ext uri="{FF2B5EF4-FFF2-40B4-BE49-F238E27FC236}">
                <a16:creationId xmlns:a16="http://schemas.microsoft.com/office/drawing/2014/main" id="{51B03B4E-E238-13CF-7EA3-F658642BB26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1" name="Rectangle: Rounded Corners 3440">
            <a:extLst>
              <a:ext uri="{FF2B5EF4-FFF2-40B4-BE49-F238E27FC236}">
                <a16:creationId xmlns:a16="http://schemas.microsoft.com/office/drawing/2014/main" id="{93CF57FF-4777-C88F-2DF7-C6EF83EC98D1}"/>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601218</xdr:colOff>
      <xdr:row>17</xdr:row>
      <xdr:rowOff>108204</xdr:rowOff>
    </xdr:from>
    <xdr:to>
      <xdr:col>9</xdr:col>
      <xdr:colOff>261618</xdr:colOff>
      <xdr:row>19</xdr:row>
      <xdr:rowOff>12444</xdr:rowOff>
    </xdr:to>
    <xdr:grpSp>
      <xdr:nvGrpSpPr>
        <xdr:cNvPr id="3442" name="Group 3441">
          <a:extLst>
            <a:ext uri="{FF2B5EF4-FFF2-40B4-BE49-F238E27FC236}">
              <a16:creationId xmlns:a16="http://schemas.microsoft.com/office/drawing/2014/main" id="{CB9AF9AB-AAD1-4D65-A003-D2D08ABC3351}"/>
            </a:ext>
          </a:extLst>
        </xdr:cNvPr>
        <xdr:cNvGrpSpPr/>
      </xdr:nvGrpSpPr>
      <xdr:grpSpPr>
        <a:xfrm>
          <a:off x="5478018" y="3217164"/>
          <a:ext cx="270000" cy="270000"/>
          <a:chOff x="4629150" y="518160"/>
          <a:chExt cx="270000" cy="270000"/>
        </a:xfrm>
      </xdr:grpSpPr>
      <xdr:sp macro="" textlink="'pivottables 2'!D36">
        <xdr:nvSpPr>
          <xdr:cNvPr id="3443" name="Rectangle: Rounded Corners 3442">
            <a:extLst>
              <a:ext uri="{FF2B5EF4-FFF2-40B4-BE49-F238E27FC236}">
                <a16:creationId xmlns:a16="http://schemas.microsoft.com/office/drawing/2014/main" id="{4223FFEB-202C-6988-4BC5-906AD4D84D6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4" name="Rectangle: Rounded Corners 3443">
            <a:extLst>
              <a:ext uri="{FF2B5EF4-FFF2-40B4-BE49-F238E27FC236}">
                <a16:creationId xmlns:a16="http://schemas.microsoft.com/office/drawing/2014/main" id="{C72CAB58-94A9-87C4-A90A-C9FAAC39091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156210</xdr:colOff>
      <xdr:row>19</xdr:row>
      <xdr:rowOff>108204</xdr:rowOff>
    </xdr:from>
    <xdr:to>
      <xdr:col>9</xdr:col>
      <xdr:colOff>426210</xdr:colOff>
      <xdr:row>21</xdr:row>
      <xdr:rowOff>12444</xdr:rowOff>
    </xdr:to>
    <xdr:grpSp>
      <xdr:nvGrpSpPr>
        <xdr:cNvPr id="3445" name="Group 3444">
          <a:extLst>
            <a:ext uri="{FF2B5EF4-FFF2-40B4-BE49-F238E27FC236}">
              <a16:creationId xmlns:a16="http://schemas.microsoft.com/office/drawing/2014/main" id="{18C9CA04-0CD4-42FC-BEB7-F0A8F3278816}"/>
            </a:ext>
          </a:extLst>
        </xdr:cNvPr>
        <xdr:cNvGrpSpPr/>
      </xdr:nvGrpSpPr>
      <xdr:grpSpPr>
        <a:xfrm>
          <a:off x="5642610" y="3582924"/>
          <a:ext cx="270000" cy="270000"/>
          <a:chOff x="4629150" y="518160"/>
          <a:chExt cx="270000" cy="270000"/>
        </a:xfrm>
      </xdr:grpSpPr>
      <xdr:sp macro="" textlink="'pivottables 2'!D36">
        <xdr:nvSpPr>
          <xdr:cNvPr id="3446" name="Rectangle: Rounded Corners 3445">
            <a:extLst>
              <a:ext uri="{FF2B5EF4-FFF2-40B4-BE49-F238E27FC236}">
                <a16:creationId xmlns:a16="http://schemas.microsoft.com/office/drawing/2014/main" id="{72C697D9-D2F2-4098-CEC3-024534027EC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7" name="Rectangle: Rounded Corners 3446">
            <a:extLst>
              <a:ext uri="{FF2B5EF4-FFF2-40B4-BE49-F238E27FC236}">
                <a16:creationId xmlns:a16="http://schemas.microsoft.com/office/drawing/2014/main" id="{32936878-555F-498D-5E89-512025AC252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159258</xdr:colOff>
      <xdr:row>18</xdr:row>
      <xdr:rowOff>141732</xdr:rowOff>
    </xdr:from>
    <xdr:to>
      <xdr:col>9</xdr:col>
      <xdr:colOff>429258</xdr:colOff>
      <xdr:row>20</xdr:row>
      <xdr:rowOff>45972</xdr:rowOff>
    </xdr:to>
    <xdr:grpSp>
      <xdr:nvGrpSpPr>
        <xdr:cNvPr id="3448" name="Group 3447">
          <a:extLst>
            <a:ext uri="{FF2B5EF4-FFF2-40B4-BE49-F238E27FC236}">
              <a16:creationId xmlns:a16="http://schemas.microsoft.com/office/drawing/2014/main" id="{04D43FE5-C17C-4C2D-A8DF-179A987C104E}"/>
            </a:ext>
          </a:extLst>
        </xdr:cNvPr>
        <xdr:cNvGrpSpPr/>
      </xdr:nvGrpSpPr>
      <xdr:grpSpPr>
        <a:xfrm>
          <a:off x="5645658" y="3433572"/>
          <a:ext cx="270000" cy="270000"/>
          <a:chOff x="4629150" y="518160"/>
          <a:chExt cx="270000" cy="270000"/>
        </a:xfrm>
      </xdr:grpSpPr>
      <xdr:sp macro="" textlink="'pivottables 2'!D36">
        <xdr:nvSpPr>
          <xdr:cNvPr id="3449" name="Rectangle: Rounded Corners 3448">
            <a:extLst>
              <a:ext uri="{FF2B5EF4-FFF2-40B4-BE49-F238E27FC236}">
                <a16:creationId xmlns:a16="http://schemas.microsoft.com/office/drawing/2014/main" id="{91169452-8777-30B5-34D8-C23078E059C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50" name="Rectangle: Rounded Corners 3449">
            <a:extLst>
              <a:ext uri="{FF2B5EF4-FFF2-40B4-BE49-F238E27FC236}">
                <a16:creationId xmlns:a16="http://schemas.microsoft.com/office/drawing/2014/main" id="{E725AADD-CD8D-1820-9C30-F2358F7ADB61}"/>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376783</xdr:colOff>
      <xdr:row>14</xdr:row>
      <xdr:rowOff>67164</xdr:rowOff>
    </xdr:from>
    <xdr:to>
      <xdr:col>9</xdr:col>
      <xdr:colOff>37183</xdr:colOff>
      <xdr:row>15</xdr:row>
      <xdr:rowOff>154285</xdr:rowOff>
    </xdr:to>
    <xdr:grpSp>
      <xdr:nvGrpSpPr>
        <xdr:cNvPr id="3469" name="Group 3468">
          <a:extLst>
            <a:ext uri="{FF2B5EF4-FFF2-40B4-BE49-F238E27FC236}">
              <a16:creationId xmlns:a16="http://schemas.microsoft.com/office/drawing/2014/main" id="{BBFA026E-AE41-4759-AF04-C0F5B342A472}"/>
            </a:ext>
          </a:extLst>
        </xdr:cNvPr>
        <xdr:cNvGrpSpPr/>
      </xdr:nvGrpSpPr>
      <xdr:grpSpPr>
        <a:xfrm>
          <a:off x="5253583" y="2627484"/>
          <a:ext cx="270000" cy="270001"/>
          <a:chOff x="10073640" y="514350"/>
          <a:chExt cx="270000" cy="270000"/>
        </a:xfrm>
      </xdr:grpSpPr>
      <xdr:sp macro="" textlink="'pivottables 2'!D39">
        <xdr:nvSpPr>
          <xdr:cNvPr id="3470" name="Rectangle: Rounded Corners 3469">
            <a:extLst>
              <a:ext uri="{FF2B5EF4-FFF2-40B4-BE49-F238E27FC236}">
                <a16:creationId xmlns:a16="http://schemas.microsoft.com/office/drawing/2014/main" id="{40F15F55-87EC-6868-4AFF-42664C8A96B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1" name="Rectangle: Rounded Corners 3470">
            <a:extLst>
              <a:ext uri="{FF2B5EF4-FFF2-40B4-BE49-F238E27FC236}">
                <a16:creationId xmlns:a16="http://schemas.microsoft.com/office/drawing/2014/main" id="{E51B38AF-39AF-0438-2100-8E59C1A547B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532048</xdr:colOff>
      <xdr:row>15</xdr:row>
      <xdr:rowOff>21902</xdr:rowOff>
    </xdr:from>
    <xdr:to>
      <xdr:col>9</xdr:col>
      <xdr:colOff>192448</xdr:colOff>
      <xdr:row>16</xdr:row>
      <xdr:rowOff>109022</xdr:rowOff>
    </xdr:to>
    <xdr:grpSp>
      <xdr:nvGrpSpPr>
        <xdr:cNvPr id="3472" name="Group 3471">
          <a:extLst>
            <a:ext uri="{FF2B5EF4-FFF2-40B4-BE49-F238E27FC236}">
              <a16:creationId xmlns:a16="http://schemas.microsoft.com/office/drawing/2014/main" id="{F4DA3DA9-47AA-45AB-A1E1-E990CB697D44}"/>
            </a:ext>
          </a:extLst>
        </xdr:cNvPr>
        <xdr:cNvGrpSpPr/>
      </xdr:nvGrpSpPr>
      <xdr:grpSpPr>
        <a:xfrm>
          <a:off x="5408848" y="2765102"/>
          <a:ext cx="270000" cy="270000"/>
          <a:chOff x="10073640" y="514350"/>
          <a:chExt cx="270000" cy="270000"/>
        </a:xfrm>
      </xdr:grpSpPr>
      <xdr:sp macro="" textlink="'pivottables 2'!D39">
        <xdr:nvSpPr>
          <xdr:cNvPr id="3473" name="Rectangle: Rounded Corners 3472">
            <a:extLst>
              <a:ext uri="{FF2B5EF4-FFF2-40B4-BE49-F238E27FC236}">
                <a16:creationId xmlns:a16="http://schemas.microsoft.com/office/drawing/2014/main" id="{FACB1F2E-CC06-1CD3-1CE5-2BFB71E16D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4" name="Rectangle: Rounded Corners 3473">
            <a:extLst>
              <a:ext uri="{FF2B5EF4-FFF2-40B4-BE49-F238E27FC236}">
                <a16:creationId xmlns:a16="http://schemas.microsoft.com/office/drawing/2014/main" id="{1C551E13-68F1-6E6A-5AEB-F463D93617B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297719</xdr:colOff>
      <xdr:row>13</xdr:row>
      <xdr:rowOff>174302</xdr:rowOff>
    </xdr:from>
    <xdr:to>
      <xdr:col>8</xdr:col>
      <xdr:colOff>568292</xdr:colOff>
      <xdr:row>15</xdr:row>
      <xdr:rowOff>78084</xdr:rowOff>
    </xdr:to>
    <xdr:grpSp>
      <xdr:nvGrpSpPr>
        <xdr:cNvPr id="3475" name="Group 3474">
          <a:extLst>
            <a:ext uri="{FF2B5EF4-FFF2-40B4-BE49-F238E27FC236}">
              <a16:creationId xmlns:a16="http://schemas.microsoft.com/office/drawing/2014/main" id="{E9A9CDDB-D035-432E-A61B-9A00325F0C7D}"/>
            </a:ext>
          </a:extLst>
        </xdr:cNvPr>
        <xdr:cNvGrpSpPr/>
      </xdr:nvGrpSpPr>
      <xdr:grpSpPr>
        <a:xfrm>
          <a:off x="5174519" y="2551742"/>
          <a:ext cx="270573" cy="269542"/>
          <a:chOff x="10073640" y="514350"/>
          <a:chExt cx="270000" cy="270000"/>
        </a:xfrm>
      </xdr:grpSpPr>
      <xdr:sp macro="" textlink="'pivottables 2'!D39">
        <xdr:nvSpPr>
          <xdr:cNvPr id="3476" name="Rectangle: Rounded Corners 3475">
            <a:extLst>
              <a:ext uri="{FF2B5EF4-FFF2-40B4-BE49-F238E27FC236}">
                <a16:creationId xmlns:a16="http://schemas.microsoft.com/office/drawing/2014/main" id="{98D02F79-23B4-BA79-5C41-960C0B4AA5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7" name="Rectangle: Rounded Corners 3476">
            <a:extLst>
              <a:ext uri="{FF2B5EF4-FFF2-40B4-BE49-F238E27FC236}">
                <a16:creationId xmlns:a16="http://schemas.microsoft.com/office/drawing/2014/main" id="{75CD94BA-6B10-347C-9FE3-3A9A0A9D97E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378503</xdr:colOff>
      <xdr:row>15</xdr:row>
      <xdr:rowOff>25912</xdr:rowOff>
    </xdr:from>
    <xdr:to>
      <xdr:col>9</xdr:col>
      <xdr:colOff>38903</xdr:colOff>
      <xdr:row>16</xdr:row>
      <xdr:rowOff>113032</xdr:rowOff>
    </xdr:to>
    <xdr:grpSp>
      <xdr:nvGrpSpPr>
        <xdr:cNvPr id="3478" name="Group 3477">
          <a:extLst>
            <a:ext uri="{FF2B5EF4-FFF2-40B4-BE49-F238E27FC236}">
              <a16:creationId xmlns:a16="http://schemas.microsoft.com/office/drawing/2014/main" id="{365EF6B6-33F3-48F7-98A0-4ECA7303AD12}"/>
            </a:ext>
          </a:extLst>
        </xdr:cNvPr>
        <xdr:cNvGrpSpPr/>
      </xdr:nvGrpSpPr>
      <xdr:grpSpPr>
        <a:xfrm>
          <a:off x="5255303" y="2769112"/>
          <a:ext cx="270000" cy="270000"/>
          <a:chOff x="10073640" y="514350"/>
          <a:chExt cx="270000" cy="270000"/>
        </a:xfrm>
      </xdr:grpSpPr>
      <xdr:sp macro="" textlink="'pivottables 2'!D39">
        <xdr:nvSpPr>
          <xdr:cNvPr id="3479" name="Rectangle: Rounded Corners 3478">
            <a:extLst>
              <a:ext uri="{FF2B5EF4-FFF2-40B4-BE49-F238E27FC236}">
                <a16:creationId xmlns:a16="http://schemas.microsoft.com/office/drawing/2014/main" id="{7D450F9A-1133-B2CE-0921-9789ED5A751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80" name="Rectangle: Rounded Corners 3479">
            <a:extLst>
              <a:ext uri="{FF2B5EF4-FFF2-40B4-BE49-F238E27FC236}">
                <a16:creationId xmlns:a16="http://schemas.microsoft.com/office/drawing/2014/main" id="{CD28F2B1-3C4E-B503-2C44-3F90DCF3AEA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113586</xdr:colOff>
      <xdr:row>24</xdr:row>
      <xdr:rowOff>143828</xdr:rowOff>
    </xdr:from>
    <xdr:to>
      <xdr:col>11</xdr:col>
      <xdr:colOff>383586</xdr:colOff>
      <xdr:row>26</xdr:row>
      <xdr:rowOff>49379</xdr:rowOff>
    </xdr:to>
    <xdr:grpSp>
      <xdr:nvGrpSpPr>
        <xdr:cNvPr id="3481" name="Group 3480">
          <a:extLst>
            <a:ext uri="{FF2B5EF4-FFF2-40B4-BE49-F238E27FC236}">
              <a16:creationId xmlns:a16="http://schemas.microsoft.com/office/drawing/2014/main" id="{67754443-6D38-4CC8-8927-6023FFE1437E}"/>
            </a:ext>
          </a:extLst>
        </xdr:cNvPr>
        <xdr:cNvGrpSpPr/>
      </xdr:nvGrpSpPr>
      <xdr:grpSpPr>
        <a:xfrm>
          <a:off x="6819186" y="4532948"/>
          <a:ext cx="270000" cy="271311"/>
          <a:chOff x="11410950" y="525780"/>
          <a:chExt cx="270000" cy="270000"/>
        </a:xfrm>
      </xdr:grpSpPr>
      <xdr:sp macro="" textlink="'pivottables 2'!C40">
        <xdr:nvSpPr>
          <xdr:cNvPr id="3482" name="Rectangle: Rounded Corners 3481">
            <a:extLst>
              <a:ext uri="{FF2B5EF4-FFF2-40B4-BE49-F238E27FC236}">
                <a16:creationId xmlns:a16="http://schemas.microsoft.com/office/drawing/2014/main" id="{90B1EC5C-CDAF-69A9-2358-51AF3D61B0F2}"/>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3" name="Rectangle: Rounded Corners 3482">
            <a:extLst>
              <a:ext uri="{FF2B5EF4-FFF2-40B4-BE49-F238E27FC236}">
                <a16:creationId xmlns:a16="http://schemas.microsoft.com/office/drawing/2014/main" id="{244563E8-3B26-18BA-0FE7-F96B1038B052}"/>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265986</xdr:colOff>
      <xdr:row>25</xdr:row>
      <xdr:rowOff>105727</xdr:rowOff>
    </xdr:from>
    <xdr:to>
      <xdr:col>11</xdr:col>
      <xdr:colOff>535986</xdr:colOff>
      <xdr:row>27</xdr:row>
      <xdr:rowOff>11278</xdr:rowOff>
    </xdr:to>
    <xdr:grpSp>
      <xdr:nvGrpSpPr>
        <xdr:cNvPr id="3484" name="Group 3483">
          <a:extLst>
            <a:ext uri="{FF2B5EF4-FFF2-40B4-BE49-F238E27FC236}">
              <a16:creationId xmlns:a16="http://schemas.microsoft.com/office/drawing/2014/main" id="{45884642-188A-4CA7-BEC9-FF7DD2BE3A6A}"/>
            </a:ext>
          </a:extLst>
        </xdr:cNvPr>
        <xdr:cNvGrpSpPr/>
      </xdr:nvGrpSpPr>
      <xdr:grpSpPr>
        <a:xfrm>
          <a:off x="6971586" y="4677727"/>
          <a:ext cx="270000" cy="271311"/>
          <a:chOff x="11410950" y="525780"/>
          <a:chExt cx="270000" cy="270000"/>
        </a:xfrm>
      </xdr:grpSpPr>
      <xdr:sp macro="" textlink="'pivottables 2'!C40">
        <xdr:nvSpPr>
          <xdr:cNvPr id="3485" name="Rectangle: Rounded Corners 3484">
            <a:extLst>
              <a:ext uri="{FF2B5EF4-FFF2-40B4-BE49-F238E27FC236}">
                <a16:creationId xmlns:a16="http://schemas.microsoft.com/office/drawing/2014/main" id="{D302590D-62C9-CF0A-BD09-1AC46EC888DF}"/>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6" name="Rectangle: Rounded Corners 3485">
            <a:extLst>
              <a:ext uri="{FF2B5EF4-FFF2-40B4-BE49-F238E27FC236}">
                <a16:creationId xmlns:a16="http://schemas.microsoft.com/office/drawing/2014/main" id="{AD9341C6-22D5-E427-60AB-C02E4F647DF8}"/>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501736</xdr:colOff>
      <xdr:row>26</xdr:row>
      <xdr:rowOff>67626</xdr:rowOff>
    </xdr:from>
    <xdr:to>
      <xdr:col>12</xdr:col>
      <xdr:colOff>161540</xdr:colOff>
      <xdr:row>27</xdr:row>
      <xdr:rowOff>154747</xdr:rowOff>
    </xdr:to>
    <xdr:grpSp>
      <xdr:nvGrpSpPr>
        <xdr:cNvPr id="3487" name="Group 3486">
          <a:extLst>
            <a:ext uri="{FF2B5EF4-FFF2-40B4-BE49-F238E27FC236}">
              <a16:creationId xmlns:a16="http://schemas.microsoft.com/office/drawing/2014/main" id="{4A3B4260-D0C6-4A76-B281-A063579EA888}"/>
            </a:ext>
          </a:extLst>
        </xdr:cNvPr>
        <xdr:cNvGrpSpPr/>
      </xdr:nvGrpSpPr>
      <xdr:grpSpPr>
        <a:xfrm>
          <a:off x="7207336" y="4822506"/>
          <a:ext cx="269404" cy="270001"/>
          <a:chOff x="11410950" y="525780"/>
          <a:chExt cx="270000" cy="270000"/>
        </a:xfrm>
      </xdr:grpSpPr>
      <xdr:sp macro="" textlink="'pivottables 2'!C40">
        <xdr:nvSpPr>
          <xdr:cNvPr id="3488" name="Rectangle: Rounded Corners 3487">
            <a:extLst>
              <a:ext uri="{FF2B5EF4-FFF2-40B4-BE49-F238E27FC236}">
                <a16:creationId xmlns:a16="http://schemas.microsoft.com/office/drawing/2014/main" id="{C94E7475-9496-D267-8463-89F02C7E2175}"/>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9" name="Rectangle: Rounded Corners 3488">
            <a:extLst>
              <a:ext uri="{FF2B5EF4-FFF2-40B4-BE49-F238E27FC236}">
                <a16:creationId xmlns:a16="http://schemas.microsoft.com/office/drawing/2014/main" id="{710458D1-6F85-37A5-9DC6-195B1737E713}"/>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112402</xdr:colOff>
      <xdr:row>26</xdr:row>
      <xdr:rowOff>71198</xdr:rowOff>
    </xdr:from>
    <xdr:to>
      <xdr:col>11</xdr:col>
      <xdr:colOff>382402</xdr:colOff>
      <xdr:row>27</xdr:row>
      <xdr:rowOff>158319</xdr:rowOff>
    </xdr:to>
    <xdr:grpSp>
      <xdr:nvGrpSpPr>
        <xdr:cNvPr id="3490" name="Group 3489">
          <a:extLst>
            <a:ext uri="{FF2B5EF4-FFF2-40B4-BE49-F238E27FC236}">
              <a16:creationId xmlns:a16="http://schemas.microsoft.com/office/drawing/2014/main" id="{9C0C4138-C662-40C9-9C99-C8A95EB53883}"/>
            </a:ext>
          </a:extLst>
        </xdr:cNvPr>
        <xdr:cNvGrpSpPr/>
      </xdr:nvGrpSpPr>
      <xdr:grpSpPr>
        <a:xfrm>
          <a:off x="6818002" y="4826078"/>
          <a:ext cx="270000" cy="270001"/>
          <a:chOff x="11410950" y="525780"/>
          <a:chExt cx="270000" cy="270000"/>
        </a:xfrm>
      </xdr:grpSpPr>
      <xdr:sp macro="" textlink="'pivottables 2'!C40">
        <xdr:nvSpPr>
          <xdr:cNvPr id="3491" name="Rectangle: Rounded Corners 3490">
            <a:extLst>
              <a:ext uri="{FF2B5EF4-FFF2-40B4-BE49-F238E27FC236}">
                <a16:creationId xmlns:a16="http://schemas.microsoft.com/office/drawing/2014/main" id="{BB9D8557-DC47-C627-BFD7-2023989D2880}"/>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2" name="Rectangle: Rounded Corners 3491">
            <a:extLst>
              <a:ext uri="{FF2B5EF4-FFF2-40B4-BE49-F238E27FC236}">
                <a16:creationId xmlns:a16="http://schemas.microsoft.com/office/drawing/2014/main" id="{4E1A0B57-D01A-ED62-C17E-A59E698084C7}"/>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264802</xdr:colOff>
      <xdr:row>27</xdr:row>
      <xdr:rowOff>33099</xdr:rowOff>
    </xdr:from>
    <xdr:to>
      <xdr:col>11</xdr:col>
      <xdr:colOff>534802</xdr:colOff>
      <xdr:row>28</xdr:row>
      <xdr:rowOff>120219</xdr:rowOff>
    </xdr:to>
    <xdr:grpSp>
      <xdr:nvGrpSpPr>
        <xdr:cNvPr id="3493" name="Group 3492">
          <a:extLst>
            <a:ext uri="{FF2B5EF4-FFF2-40B4-BE49-F238E27FC236}">
              <a16:creationId xmlns:a16="http://schemas.microsoft.com/office/drawing/2014/main" id="{62A8910A-5A45-46B5-977C-A59EC09F97DB}"/>
            </a:ext>
          </a:extLst>
        </xdr:cNvPr>
        <xdr:cNvGrpSpPr/>
      </xdr:nvGrpSpPr>
      <xdr:grpSpPr>
        <a:xfrm>
          <a:off x="6970402" y="4970859"/>
          <a:ext cx="270000" cy="270000"/>
          <a:chOff x="11410950" y="525780"/>
          <a:chExt cx="270000" cy="270000"/>
        </a:xfrm>
      </xdr:grpSpPr>
      <xdr:sp macro="" textlink="'pivottables 2'!C40">
        <xdr:nvSpPr>
          <xdr:cNvPr id="3494" name="Rectangle: Rounded Corners 3493">
            <a:extLst>
              <a:ext uri="{FF2B5EF4-FFF2-40B4-BE49-F238E27FC236}">
                <a16:creationId xmlns:a16="http://schemas.microsoft.com/office/drawing/2014/main" id="{1860EBE2-C698-3C90-EDDA-D61F6784953E}"/>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5" name="Rectangle: Rounded Corners 3494">
            <a:extLst>
              <a:ext uri="{FF2B5EF4-FFF2-40B4-BE49-F238E27FC236}">
                <a16:creationId xmlns:a16="http://schemas.microsoft.com/office/drawing/2014/main" id="{DCB9EC19-DAE7-4E45-8A55-30345F60B004}"/>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405295</xdr:colOff>
      <xdr:row>23</xdr:row>
      <xdr:rowOff>99179</xdr:rowOff>
    </xdr:from>
    <xdr:to>
      <xdr:col>11</xdr:col>
      <xdr:colOff>65100</xdr:colOff>
      <xdr:row>25</xdr:row>
      <xdr:rowOff>4729</xdr:rowOff>
    </xdr:to>
    <xdr:grpSp>
      <xdr:nvGrpSpPr>
        <xdr:cNvPr id="3496" name="Group 3495">
          <a:extLst>
            <a:ext uri="{FF2B5EF4-FFF2-40B4-BE49-F238E27FC236}">
              <a16:creationId xmlns:a16="http://schemas.microsoft.com/office/drawing/2014/main" id="{D1EA08D0-D11E-401B-9DBB-7FB5DEB1D8E3}"/>
            </a:ext>
          </a:extLst>
        </xdr:cNvPr>
        <xdr:cNvGrpSpPr/>
      </xdr:nvGrpSpPr>
      <xdr:grpSpPr>
        <a:xfrm>
          <a:off x="6501295" y="4305419"/>
          <a:ext cx="269405" cy="271310"/>
          <a:chOff x="11410950" y="525780"/>
          <a:chExt cx="270000" cy="270000"/>
        </a:xfrm>
      </xdr:grpSpPr>
      <xdr:sp macro="" textlink="'pivottables 2'!C40">
        <xdr:nvSpPr>
          <xdr:cNvPr id="3497" name="Rectangle: Rounded Corners 3496">
            <a:extLst>
              <a:ext uri="{FF2B5EF4-FFF2-40B4-BE49-F238E27FC236}">
                <a16:creationId xmlns:a16="http://schemas.microsoft.com/office/drawing/2014/main" id="{07448F8D-B788-A1CE-1818-9B6A39965C66}"/>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8" name="Rectangle: Rounded Corners 3497">
            <a:extLst>
              <a:ext uri="{FF2B5EF4-FFF2-40B4-BE49-F238E27FC236}">
                <a16:creationId xmlns:a16="http://schemas.microsoft.com/office/drawing/2014/main" id="{F62B2FDC-6A97-78D6-C98F-B825067531A5}"/>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331476</xdr:colOff>
      <xdr:row>24</xdr:row>
      <xdr:rowOff>64056</xdr:rowOff>
    </xdr:from>
    <xdr:to>
      <xdr:col>10</xdr:col>
      <xdr:colOff>601476</xdr:colOff>
      <xdr:row>25</xdr:row>
      <xdr:rowOff>151177</xdr:rowOff>
    </xdr:to>
    <xdr:grpSp>
      <xdr:nvGrpSpPr>
        <xdr:cNvPr id="3499" name="Group 3498">
          <a:extLst>
            <a:ext uri="{FF2B5EF4-FFF2-40B4-BE49-F238E27FC236}">
              <a16:creationId xmlns:a16="http://schemas.microsoft.com/office/drawing/2014/main" id="{FA4087AF-0E1F-4CD0-8500-CE569467025E}"/>
            </a:ext>
          </a:extLst>
        </xdr:cNvPr>
        <xdr:cNvGrpSpPr/>
      </xdr:nvGrpSpPr>
      <xdr:grpSpPr>
        <a:xfrm>
          <a:off x="6427476" y="4453176"/>
          <a:ext cx="270000" cy="270001"/>
          <a:chOff x="11410950" y="525780"/>
          <a:chExt cx="270000" cy="270000"/>
        </a:xfrm>
      </xdr:grpSpPr>
      <xdr:sp macro="" textlink="'pivottables 2'!C40">
        <xdr:nvSpPr>
          <xdr:cNvPr id="3500" name="Rectangle: Rounded Corners 3499">
            <a:extLst>
              <a:ext uri="{FF2B5EF4-FFF2-40B4-BE49-F238E27FC236}">
                <a16:creationId xmlns:a16="http://schemas.microsoft.com/office/drawing/2014/main" id="{CC1416EA-3FB6-203A-17DD-4D5F6B1F439D}"/>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501" name="Rectangle: Rounded Corners 3500">
            <a:extLst>
              <a:ext uri="{FF2B5EF4-FFF2-40B4-BE49-F238E27FC236}">
                <a16:creationId xmlns:a16="http://schemas.microsoft.com/office/drawing/2014/main" id="{9B7162B4-7AD2-DB1A-1B30-AF478F93925A}"/>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269791</xdr:colOff>
      <xdr:row>24</xdr:row>
      <xdr:rowOff>142279</xdr:rowOff>
    </xdr:from>
    <xdr:to>
      <xdr:col>11</xdr:col>
      <xdr:colOff>539791</xdr:colOff>
      <xdr:row>26</xdr:row>
      <xdr:rowOff>46520</xdr:rowOff>
    </xdr:to>
    <xdr:grpSp>
      <xdr:nvGrpSpPr>
        <xdr:cNvPr id="3505" name="Group 3504">
          <a:extLst>
            <a:ext uri="{FF2B5EF4-FFF2-40B4-BE49-F238E27FC236}">
              <a16:creationId xmlns:a16="http://schemas.microsoft.com/office/drawing/2014/main" id="{97A7F2E4-5F99-46B9-8099-648AB89B7F52}"/>
            </a:ext>
          </a:extLst>
        </xdr:cNvPr>
        <xdr:cNvGrpSpPr/>
      </xdr:nvGrpSpPr>
      <xdr:grpSpPr>
        <a:xfrm>
          <a:off x="6975391" y="4531399"/>
          <a:ext cx="270000" cy="270001"/>
          <a:chOff x="12077700" y="544830"/>
          <a:chExt cx="270000" cy="270000"/>
        </a:xfrm>
      </xdr:grpSpPr>
      <xdr:sp macro="" textlink="'pivottables 2'!D40">
        <xdr:nvSpPr>
          <xdr:cNvPr id="3506" name="Rectangle: Rounded Corners 3505">
            <a:extLst>
              <a:ext uri="{FF2B5EF4-FFF2-40B4-BE49-F238E27FC236}">
                <a16:creationId xmlns:a16="http://schemas.microsoft.com/office/drawing/2014/main" id="{7FC583A3-9FD4-C683-283C-7616E7FF90A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07" name="Rectangle: Rounded Corners 3506">
            <a:extLst>
              <a:ext uri="{FF2B5EF4-FFF2-40B4-BE49-F238E27FC236}">
                <a16:creationId xmlns:a16="http://schemas.microsoft.com/office/drawing/2014/main" id="{C95D6DD7-FF2E-313D-D8E9-7984588F9377}"/>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499588</xdr:colOff>
      <xdr:row>25</xdr:row>
      <xdr:rowOff>110132</xdr:rowOff>
    </xdr:from>
    <xdr:to>
      <xdr:col>12</xdr:col>
      <xdr:colOff>159392</xdr:colOff>
      <xdr:row>27</xdr:row>
      <xdr:rowOff>14373</xdr:rowOff>
    </xdr:to>
    <xdr:grpSp>
      <xdr:nvGrpSpPr>
        <xdr:cNvPr id="3508" name="Group 3507">
          <a:extLst>
            <a:ext uri="{FF2B5EF4-FFF2-40B4-BE49-F238E27FC236}">
              <a16:creationId xmlns:a16="http://schemas.microsoft.com/office/drawing/2014/main" id="{EC2E1645-6C9E-4264-9C74-71225E683434}"/>
            </a:ext>
          </a:extLst>
        </xdr:cNvPr>
        <xdr:cNvGrpSpPr/>
      </xdr:nvGrpSpPr>
      <xdr:grpSpPr>
        <a:xfrm>
          <a:off x="7205188" y="4682132"/>
          <a:ext cx="269404" cy="270001"/>
          <a:chOff x="12077700" y="544830"/>
          <a:chExt cx="270000" cy="270000"/>
        </a:xfrm>
      </xdr:grpSpPr>
      <xdr:sp macro="" textlink="'pivottables 2'!D40">
        <xdr:nvSpPr>
          <xdr:cNvPr id="3509" name="Rectangle: Rounded Corners 3508">
            <a:extLst>
              <a:ext uri="{FF2B5EF4-FFF2-40B4-BE49-F238E27FC236}">
                <a16:creationId xmlns:a16="http://schemas.microsoft.com/office/drawing/2014/main" id="{6FC917C6-5A53-816E-C0D5-95F54210D70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0" name="Rectangle: Rounded Corners 3509">
            <a:extLst>
              <a:ext uri="{FF2B5EF4-FFF2-40B4-BE49-F238E27FC236}">
                <a16:creationId xmlns:a16="http://schemas.microsoft.com/office/drawing/2014/main" id="{AE667799-BF4D-C3F6-EC49-F7B4185D1A5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580549</xdr:colOff>
      <xdr:row>25</xdr:row>
      <xdr:rowOff>179188</xdr:rowOff>
    </xdr:from>
    <xdr:to>
      <xdr:col>12</xdr:col>
      <xdr:colOff>240353</xdr:colOff>
      <xdr:row>27</xdr:row>
      <xdr:rowOff>83429</xdr:rowOff>
    </xdr:to>
    <xdr:grpSp>
      <xdr:nvGrpSpPr>
        <xdr:cNvPr id="3511" name="Group 3510">
          <a:extLst>
            <a:ext uri="{FF2B5EF4-FFF2-40B4-BE49-F238E27FC236}">
              <a16:creationId xmlns:a16="http://schemas.microsoft.com/office/drawing/2014/main" id="{45985C72-EC82-45BF-881B-B8291421B01A}"/>
            </a:ext>
          </a:extLst>
        </xdr:cNvPr>
        <xdr:cNvGrpSpPr/>
      </xdr:nvGrpSpPr>
      <xdr:grpSpPr>
        <a:xfrm>
          <a:off x="7286149" y="4751188"/>
          <a:ext cx="269404" cy="270001"/>
          <a:chOff x="12077700" y="544830"/>
          <a:chExt cx="270000" cy="270000"/>
        </a:xfrm>
      </xdr:grpSpPr>
      <xdr:sp macro="" textlink="'pivottables 2'!D40">
        <xdr:nvSpPr>
          <xdr:cNvPr id="3512" name="Rectangle: Rounded Corners 3511">
            <a:extLst>
              <a:ext uri="{FF2B5EF4-FFF2-40B4-BE49-F238E27FC236}">
                <a16:creationId xmlns:a16="http://schemas.microsoft.com/office/drawing/2014/main" id="{08D34185-83D7-5083-DA13-65A4E5E218F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3" name="Rectangle: Rounded Corners 3512">
            <a:extLst>
              <a:ext uri="{FF2B5EF4-FFF2-40B4-BE49-F238E27FC236}">
                <a16:creationId xmlns:a16="http://schemas.microsoft.com/office/drawing/2014/main" id="{70FD71CA-2AA4-2F3E-8CE1-35E2741C9CB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348972</xdr:colOff>
      <xdr:row>27</xdr:row>
      <xdr:rowOff>105370</xdr:rowOff>
    </xdr:from>
    <xdr:to>
      <xdr:col>12</xdr:col>
      <xdr:colOff>8776</xdr:colOff>
      <xdr:row>29</xdr:row>
      <xdr:rowOff>9610</xdr:rowOff>
    </xdr:to>
    <xdr:grpSp>
      <xdr:nvGrpSpPr>
        <xdr:cNvPr id="3514" name="Group 3513">
          <a:extLst>
            <a:ext uri="{FF2B5EF4-FFF2-40B4-BE49-F238E27FC236}">
              <a16:creationId xmlns:a16="http://schemas.microsoft.com/office/drawing/2014/main" id="{E6D9AC82-4AF4-4A39-B787-E3742CF440D5}"/>
            </a:ext>
          </a:extLst>
        </xdr:cNvPr>
        <xdr:cNvGrpSpPr/>
      </xdr:nvGrpSpPr>
      <xdr:grpSpPr>
        <a:xfrm>
          <a:off x="7054572" y="5043130"/>
          <a:ext cx="269404" cy="270000"/>
          <a:chOff x="12077700" y="544830"/>
          <a:chExt cx="270000" cy="270000"/>
        </a:xfrm>
      </xdr:grpSpPr>
      <xdr:sp macro="" textlink="'pivottables 2'!D40">
        <xdr:nvSpPr>
          <xdr:cNvPr id="3515" name="Rectangle: Rounded Corners 3514">
            <a:extLst>
              <a:ext uri="{FF2B5EF4-FFF2-40B4-BE49-F238E27FC236}">
                <a16:creationId xmlns:a16="http://schemas.microsoft.com/office/drawing/2014/main" id="{F5475996-6382-20A4-DAE1-2500EB4F0F0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6" name="Rectangle: Rounded Corners 3515">
            <a:extLst>
              <a:ext uri="{FF2B5EF4-FFF2-40B4-BE49-F238E27FC236}">
                <a16:creationId xmlns:a16="http://schemas.microsoft.com/office/drawing/2014/main" id="{5F135EE9-AF0C-17CE-F0F8-7F510551780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34052</xdr:colOff>
      <xdr:row>26</xdr:row>
      <xdr:rowOff>144660</xdr:rowOff>
    </xdr:from>
    <xdr:to>
      <xdr:col>11</xdr:col>
      <xdr:colOff>304052</xdr:colOff>
      <xdr:row>28</xdr:row>
      <xdr:rowOff>48900</xdr:rowOff>
    </xdr:to>
    <xdr:grpSp>
      <xdr:nvGrpSpPr>
        <xdr:cNvPr id="3517" name="Group 3516">
          <a:extLst>
            <a:ext uri="{FF2B5EF4-FFF2-40B4-BE49-F238E27FC236}">
              <a16:creationId xmlns:a16="http://schemas.microsoft.com/office/drawing/2014/main" id="{C52C9FC8-5A9A-4F07-AEBC-ACB19CD059F2}"/>
            </a:ext>
          </a:extLst>
        </xdr:cNvPr>
        <xdr:cNvGrpSpPr/>
      </xdr:nvGrpSpPr>
      <xdr:grpSpPr>
        <a:xfrm>
          <a:off x="6739652" y="4899540"/>
          <a:ext cx="270000" cy="270000"/>
          <a:chOff x="12077700" y="544830"/>
          <a:chExt cx="270000" cy="270000"/>
        </a:xfrm>
      </xdr:grpSpPr>
      <xdr:sp macro="" textlink="'pivottables 2'!D40">
        <xdr:nvSpPr>
          <xdr:cNvPr id="3518" name="Rectangle: Rounded Corners 3517">
            <a:extLst>
              <a:ext uri="{FF2B5EF4-FFF2-40B4-BE49-F238E27FC236}">
                <a16:creationId xmlns:a16="http://schemas.microsoft.com/office/drawing/2014/main" id="{DF8D739A-02DE-C959-5DF6-AF06072B249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9" name="Rectangle: Rounded Corners 3518">
            <a:extLst>
              <a:ext uri="{FF2B5EF4-FFF2-40B4-BE49-F238E27FC236}">
                <a16:creationId xmlns:a16="http://schemas.microsoft.com/office/drawing/2014/main" id="{2B267E9D-3C9E-B4E9-022C-7CFD502B750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28694</xdr:colOff>
      <xdr:row>25</xdr:row>
      <xdr:rowOff>106560</xdr:rowOff>
    </xdr:from>
    <xdr:to>
      <xdr:col>11</xdr:col>
      <xdr:colOff>298694</xdr:colOff>
      <xdr:row>27</xdr:row>
      <xdr:rowOff>10801</xdr:rowOff>
    </xdr:to>
    <xdr:grpSp>
      <xdr:nvGrpSpPr>
        <xdr:cNvPr id="3520" name="Group 3519">
          <a:extLst>
            <a:ext uri="{FF2B5EF4-FFF2-40B4-BE49-F238E27FC236}">
              <a16:creationId xmlns:a16="http://schemas.microsoft.com/office/drawing/2014/main" id="{2A168399-91E3-4D58-A7A8-0F31F9115044}"/>
            </a:ext>
          </a:extLst>
        </xdr:cNvPr>
        <xdr:cNvGrpSpPr/>
      </xdr:nvGrpSpPr>
      <xdr:grpSpPr>
        <a:xfrm>
          <a:off x="6734294" y="4678560"/>
          <a:ext cx="270000" cy="270001"/>
          <a:chOff x="12077700" y="544830"/>
          <a:chExt cx="270000" cy="270000"/>
        </a:xfrm>
      </xdr:grpSpPr>
      <xdr:sp macro="" textlink="'pivottables 2'!D40">
        <xdr:nvSpPr>
          <xdr:cNvPr id="3521" name="Rectangle: Rounded Corners 3520">
            <a:extLst>
              <a:ext uri="{FF2B5EF4-FFF2-40B4-BE49-F238E27FC236}">
                <a16:creationId xmlns:a16="http://schemas.microsoft.com/office/drawing/2014/main" id="{450574A1-42D0-B2B5-8D5E-6B592FAA235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2" name="Rectangle: Rounded Corners 3521">
            <a:extLst>
              <a:ext uri="{FF2B5EF4-FFF2-40B4-BE49-F238E27FC236}">
                <a16:creationId xmlns:a16="http://schemas.microsoft.com/office/drawing/2014/main" id="{B385CC55-000B-4A2B-DFCD-F166F5C3688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481726</xdr:colOff>
      <xdr:row>25</xdr:row>
      <xdr:rowOff>35718</xdr:rowOff>
    </xdr:from>
    <xdr:to>
      <xdr:col>11</xdr:col>
      <xdr:colOff>141531</xdr:colOff>
      <xdr:row>26</xdr:row>
      <xdr:rowOff>121529</xdr:rowOff>
    </xdr:to>
    <xdr:grpSp>
      <xdr:nvGrpSpPr>
        <xdr:cNvPr id="3523" name="Group 3522">
          <a:extLst>
            <a:ext uri="{FF2B5EF4-FFF2-40B4-BE49-F238E27FC236}">
              <a16:creationId xmlns:a16="http://schemas.microsoft.com/office/drawing/2014/main" id="{2AFC89CF-CB8C-49D2-B45F-E1E5723FF928}"/>
            </a:ext>
          </a:extLst>
        </xdr:cNvPr>
        <xdr:cNvGrpSpPr/>
      </xdr:nvGrpSpPr>
      <xdr:grpSpPr>
        <a:xfrm>
          <a:off x="6577726" y="4607718"/>
          <a:ext cx="269405" cy="268691"/>
          <a:chOff x="12077700" y="544830"/>
          <a:chExt cx="270000" cy="270000"/>
        </a:xfrm>
      </xdr:grpSpPr>
      <xdr:sp macro="" textlink="'pivottables 2'!D40">
        <xdr:nvSpPr>
          <xdr:cNvPr id="3524" name="Rectangle: Rounded Corners 3523">
            <a:extLst>
              <a:ext uri="{FF2B5EF4-FFF2-40B4-BE49-F238E27FC236}">
                <a16:creationId xmlns:a16="http://schemas.microsoft.com/office/drawing/2014/main" id="{79884C59-D33D-168D-2BBA-1634478335D8}"/>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5" name="Rectangle: Rounded Corners 3524">
            <a:extLst>
              <a:ext uri="{FF2B5EF4-FFF2-40B4-BE49-F238E27FC236}">
                <a16:creationId xmlns:a16="http://schemas.microsoft.com/office/drawing/2014/main" id="{4A64DA7C-E86E-4E46-3010-5FDB60FBA19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562688</xdr:colOff>
      <xdr:row>24</xdr:row>
      <xdr:rowOff>143469</xdr:rowOff>
    </xdr:from>
    <xdr:to>
      <xdr:col>11</xdr:col>
      <xdr:colOff>222493</xdr:colOff>
      <xdr:row>26</xdr:row>
      <xdr:rowOff>47710</xdr:rowOff>
    </xdr:to>
    <xdr:grpSp>
      <xdr:nvGrpSpPr>
        <xdr:cNvPr id="3526" name="Group 3525">
          <a:extLst>
            <a:ext uri="{FF2B5EF4-FFF2-40B4-BE49-F238E27FC236}">
              <a16:creationId xmlns:a16="http://schemas.microsoft.com/office/drawing/2014/main" id="{8ABCB627-EF07-4D93-A1AD-7D554F8CEDBD}"/>
            </a:ext>
          </a:extLst>
        </xdr:cNvPr>
        <xdr:cNvGrpSpPr/>
      </xdr:nvGrpSpPr>
      <xdr:grpSpPr>
        <a:xfrm>
          <a:off x="6658688" y="4532589"/>
          <a:ext cx="269405" cy="270001"/>
          <a:chOff x="12077700" y="544830"/>
          <a:chExt cx="270000" cy="270000"/>
        </a:xfrm>
      </xdr:grpSpPr>
      <xdr:sp macro="" textlink="'pivottables 2'!D40">
        <xdr:nvSpPr>
          <xdr:cNvPr id="3527" name="Rectangle: Rounded Corners 3526">
            <a:extLst>
              <a:ext uri="{FF2B5EF4-FFF2-40B4-BE49-F238E27FC236}">
                <a16:creationId xmlns:a16="http://schemas.microsoft.com/office/drawing/2014/main" id="{03570455-581A-A7EC-C892-22CC999675B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8" name="Rectangle: Rounded Corners 3527">
            <a:extLst>
              <a:ext uri="{FF2B5EF4-FFF2-40B4-BE49-F238E27FC236}">
                <a16:creationId xmlns:a16="http://schemas.microsoft.com/office/drawing/2014/main" id="{997C55AC-3D1F-4B5F-FADD-B7AC7B627BF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191213</xdr:colOff>
      <xdr:row>22</xdr:row>
      <xdr:rowOff>135135</xdr:rowOff>
    </xdr:from>
    <xdr:to>
      <xdr:col>11</xdr:col>
      <xdr:colOff>461213</xdr:colOff>
      <xdr:row>24</xdr:row>
      <xdr:rowOff>39375</xdr:rowOff>
    </xdr:to>
    <xdr:grpSp>
      <xdr:nvGrpSpPr>
        <xdr:cNvPr id="3529" name="Group 3528">
          <a:extLst>
            <a:ext uri="{FF2B5EF4-FFF2-40B4-BE49-F238E27FC236}">
              <a16:creationId xmlns:a16="http://schemas.microsoft.com/office/drawing/2014/main" id="{6FEBEF04-520D-439A-8C9B-9C7121FFBEC7}"/>
            </a:ext>
          </a:extLst>
        </xdr:cNvPr>
        <xdr:cNvGrpSpPr/>
      </xdr:nvGrpSpPr>
      <xdr:grpSpPr>
        <a:xfrm>
          <a:off x="6896813" y="4158495"/>
          <a:ext cx="270000" cy="270000"/>
          <a:chOff x="12077700" y="544830"/>
          <a:chExt cx="270000" cy="270000"/>
        </a:xfrm>
      </xdr:grpSpPr>
      <xdr:sp macro="" textlink="'pivottables 2'!D40">
        <xdr:nvSpPr>
          <xdr:cNvPr id="3530" name="Rectangle: Rounded Corners 3529">
            <a:extLst>
              <a:ext uri="{FF2B5EF4-FFF2-40B4-BE49-F238E27FC236}">
                <a16:creationId xmlns:a16="http://schemas.microsoft.com/office/drawing/2014/main" id="{E72BED5A-3F90-9811-F20C-311988140308}"/>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1" name="Rectangle: Rounded Corners 3530">
            <a:extLst>
              <a:ext uri="{FF2B5EF4-FFF2-40B4-BE49-F238E27FC236}">
                <a16:creationId xmlns:a16="http://schemas.microsoft.com/office/drawing/2014/main" id="{EF972524-0CC8-134D-6F58-08B78F8B1B8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114418</xdr:colOff>
      <xdr:row>23</xdr:row>
      <xdr:rowOff>102988</xdr:rowOff>
    </xdr:from>
    <xdr:to>
      <xdr:col>11</xdr:col>
      <xdr:colOff>384418</xdr:colOff>
      <xdr:row>25</xdr:row>
      <xdr:rowOff>7228</xdr:rowOff>
    </xdr:to>
    <xdr:grpSp>
      <xdr:nvGrpSpPr>
        <xdr:cNvPr id="3532" name="Group 3531">
          <a:extLst>
            <a:ext uri="{FF2B5EF4-FFF2-40B4-BE49-F238E27FC236}">
              <a16:creationId xmlns:a16="http://schemas.microsoft.com/office/drawing/2014/main" id="{D720A249-3339-4FF7-97C4-4A68819D80E6}"/>
            </a:ext>
          </a:extLst>
        </xdr:cNvPr>
        <xdr:cNvGrpSpPr/>
      </xdr:nvGrpSpPr>
      <xdr:grpSpPr>
        <a:xfrm>
          <a:off x="6820018" y="4309228"/>
          <a:ext cx="270000" cy="270000"/>
          <a:chOff x="12077700" y="544830"/>
          <a:chExt cx="270000" cy="270000"/>
        </a:xfrm>
      </xdr:grpSpPr>
      <xdr:sp macro="" textlink="'pivottables 2'!D40">
        <xdr:nvSpPr>
          <xdr:cNvPr id="3533" name="Rectangle: Rounded Corners 3532">
            <a:extLst>
              <a:ext uri="{FF2B5EF4-FFF2-40B4-BE49-F238E27FC236}">
                <a16:creationId xmlns:a16="http://schemas.microsoft.com/office/drawing/2014/main" id="{6284D64A-9632-DB64-171C-7ED837EF793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4" name="Rectangle: Rounded Corners 3533">
            <a:extLst>
              <a:ext uri="{FF2B5EF4-FFF2-40B4-BE49-F238E27FC236}">
                <a16:creationId xmlns:a16="http://schemas.microsoft.com/office/drawing/2014/main" id="{4DDBDF7E-6318-5E78-8A9F-D2F5E2F93EB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564474</xdr:colOff>
      <xdr:row>23</xdr:row>
      <xdr:rowOff>103584</xdr:rowOff>
    </xdr:from>
    <xdr:to>
      <xdr:col>11</xdr:col>
      <xdr:colOff>224279</xdr:colOff>
      <xdr:row>25</xdr:row>
      <xdr:rowOff>7824</xdr:rowOff>
    </xdr:to>
    <xdr:grpSp>
      <xdr:nvGrpSpPr>
        <xdr:cNvPr id="3535" name="Group 3534">
          <a:extLst>
            <a:ext uri="{FF2B5EF4-FFF2-40B4-BE49-F238E27FC236}">
              <a16:creationId xmlns:a16="http://schemas.microsoft.com/office/drawing/2014/main" id="{301BE3F3-EA66-4021-95FC-A10FBF998E14}"/>
            </a:ext>
          </a:extLst>
        </xdr:cNvPr>
        <xdr:cNvGrpSpPr/>
      </xdr:nvGrpSpPr>
      <xdr:grpSpPr>
        <a:xfrm>
          <a:off x="6660474" y="4309824"/>
          <a:ext cx="269405" cy="270000"/>
          <a:chOff x="12077700" y="544830"/>
          <a:chExt cx="270000" cy="270000"/>
        </a:xfrm>
      </xdr:grpSpPr>
      <xdr:sp macro="" textlink="'pivottables 2'!D40">
        <xdr:nvSpPr>
          <xdr:cNvPr id="3536" name="Rectangle: Rounded Corners 3535">
            <a:extLst>
              <a:ext uri="{FF2B5EF4-FFF2-40B4-BE49-F238E27FC236}">
                <a16:creationId xmlns:a16="http://schemas.microsoft.com/office/drawing/2014/main" id="{B40985D1-D092-4147-E9BA-DE4368E1B326}"/>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7" name="Rectangle: Rounded Corners 3536">
            <a:extLst>
              <a:ext uri="{FF2B5EF4-FFF2-40B4-BE49-F238E27FC236}">
                <a16:creationId xmlns:a16="http://schemas.microsoft.com/office/drawing/2014/main" id="{A52ADB46-0161-459D-4612-DCD44C16A8F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487679</xdr:colOff>
      <xdr:row>22</xdr:row>
      <xdr:rowOff>136921</xdr:rowOff>
    </xdr:from>
    <xdr:to>
      <xdr:col>11</xdr:col>
      <xdr:colOff>147484</xdr:colOff>
      <xdr:row>24</xdr:row>
      <xdr:rowOff>41161</xdr:rowOff>
    </xdr:to>
    <xdr:grpSp>
      <xdr:nvGrpSpPr>
        <xdr:cNvPr id="3538" name="Group 3537">
          <a:extLst>
            <a:ext uri="{FF2B5EF4-FFF2-40B4-BE49-F238E27FC236}">
              <a16:creationId xmlns:a16="http://schemas.microsoft.com/office/drawing/2014/main" id="{866ECE07-3ECB-42C5-B9FA-F54860A6CB5D}"/>
            </a:ext>
          </a:extLst>
        </xdr:cNvPr>
        <xdr:cNvGrpSpPr/>
      </xdr:nvGrpSpPr>
      <xdr:grpSpPr>
        <a:xfrm>
          <a:off x="6583679" y="4160281"/>
          <a:ext cx="269405" cy="270000"/>
          <a:chOff x="12077700" y="544830"/>
          <a:chExt cx="270000" cy="270000"/>
        </a:xfrm>
      </xdr:grpSpPr>
      <xdr:sp macro="" textlink="'pivottables 2'!D40">
        <xdr:nvSpPr>
          <xdr:cNvPr id="3539" name="Rectangle: Rounded Corners 3538">
            <a:extLst>
              <a:ext uri="{FF2B5EF4-FFF2-40B4-BE49-F238E27FC236}">
                <a16:creationId xmlns:a16="http://schemas.microsoft.com/office/drawing/2014/main" id="{D51F61D6-2389-7A97-4E78-2B1C1BA1C71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0" name="Rectangle: Rounded Corners 3539">
            <a:extLst>
              <a:ext uri="{FF2B5EF4-FFF2-40B4-BE49-F238E27FC236}">
                <a16:creationId xmlns:a16="http://schemas.microsoft.com/office/drawing/2014/main" id="{22BAAAD0-DA95-043C-72A7-AEDE7D2D9F1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330517</xdr:colOff>
      <xdr:row>24</xdr:row>
      <xdr:rowOff>595</xdr:rowOff>
    </xdr:from>
    <xdr:to>
      <xdr:col>10</xdr:col>
      <xdr:colOff>600517</xdr:colOff>
      <xdr:row>25</xdr:row>
      <xdr:rowOff>86406</xdr:rowOff>
    </xdr:to>
    <xdr:grpSp>
      <xdr:nvGrpSpPr>
        <xdr:cNvPr id="3541" name="Group 3540">
          <a:extLst>
            <a:ext uri="{FF2B5EF4-FFF2-40B4-BE49-F238E27FC236}">
              <a16:creationId xmlns:a16="http://schemas.microsoft.com/office/drawing/2014/main" id="{81405338-7789-40DA-9E90-6FE5184472E4}"/>
            </a:ext>
          </a:extLst>
        </xdr:cNvPr>
        <xdr:cNvGrpSpPr/>
      </xdr:nvGrpSpPr>
      <xdr:grpSpPr>
        <a:xfrm>
          <a:off x="6426517" y="4389715"/>
          <a:ext cx="270000" cy="268691"/>
          <a:chOff x="12077700" y="544830"/>
          <a:chExt cx="270000" cy="270000"/>
        </a:xfrm>
      </xdr:grpSpPr>
      <xdr:sp macro="" textlink="'pivottables 2'!D40">
        <xdr:nvSpPr>
          <xdr:cNvPr id="3542" name="Rectangle: Rounded Corners 3541">
            <a:extLst>
              <a:ext uri="{FF2B5EF4-FFF2-40B4-BE49-F238E27FC236}">
                <a16:creationId xmlns:a16="http://schemas.microsoft.com/office/drawing/2014/main" id="{42AED639-3D16-8371-D28A-797C214546B7}"/>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3" name="Rectangle: Rounded Corners 3542">
            <a:extLst>
              <a:ext uri="{FF2B5EF4-FFF2-40B4-BE49-F238E27FC236}">
                <a16:creationId xmlns:a16="http://schemas.microsoft.com/office/drawing/2014/main" id="{332102E5-501D-EE8E-8B15-404FF769435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256699</xdr:colOff>
      <xdr:row>23</xdr:row>
      <xdr:rowOff>176808</xdr:rowOff>
    </xdr:from>
    <xdr:to>
      <xdr:col>10</xdr:col>
      <xdr:colOff>526699</xdr:colOff>
      <xdr:row>25</xdr:row>
      <xdr:rowOff>81048</xdr:rowOff>
    </xdr:to>
    <xdr:grpSp>
      <xdr:nvGrpSpPr>
        <xdr:cNvPr id="3544" name="Group 3543">
          <a:extLst>
            <a:ext uri="{FF2B5EF4-FFF2-40B4-BE49-F238E27FC236}">
              <a16:creationId xmlns:a16="http://schemas.microsoft.com/office/drawing/2014/main" id="{7865D1D3-8816-4639-A872-0510EF1677CF}"/>
            </a:ext>
          </a:extLst>
        </xdr:cNvPr>
        <xdr:cNvGrpSpPr/>
      </xdr:nvGrpSpPr>
      <xdr:grpSpPr>
        <a:xfrm>
          <a:off x="6352699" y="4383048"/>
          <a:ext cx="270000" cy="270000"/>
          <a:chOff x="12077700" y="544830"/>
          <a:chExt cx="270000" cy="270000"/>
        </a:xfrm>
      </xdr:grpSpPr>
      <xdr:sp macro="" textlink="'pivottables 2'!D40">
        <xdr:nvSpPr>
          <xdr:cNvPr id="3545" name="Rectangle: Rounded Corners 3544">
            <a:extLst>
              <a:ext uri="{FF2B5EF4-FFF2-40B4-BE49-F238E27FC236}">
                <a16:creationId xmlns:a16="http://schemas.microsoft.com/office/drawing/2014/main" id="{45FFFB7E-E934-D2C6-A86A-217071F0F31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6" name="Rectangle: Rounded Corners 3545">
            <a:extLst>
              <a:ext uri="{FF2B5EF4-FFF2-40B4-BE49-F238E27FC236}">
                <a16:creationId xmlns:a16="http://schemas.microsoft.com/office/drawing/2014/main" id="{00DDDBDD-AF18-EC54-4772-29B595D584D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337662</xdr:colOff>
      <xdr:row>24</xdr:row>
      <xdr:rowOff>135731</xdr:rowOff>
    </xdr:from>
    <xdr:to>
      <xdr:col>10</xdr:col>
      <xdr:colOff>607662</xdr:colOff>
      <xdr:row>26</xdr:row>
      <xdr:rowOff>39972</xdr:rowOff>
    </xdr:to>
    <xdr:grpSp>
      <xdr:nvGrpSpPr>
        <xdr:cNvPr id="3547" name="Group 3546">
          <a:extLst>
            <a:ext uri="{FF2B5EF4-FFF2-40B4-BE49-F238E27FC236}">
              <a16:creationId xmlns:a16="http://schemas.microsoft.com/office/drawing/2014/main" id="{5ABE501C-0FCC-4409-B8C3-23225F5D9213}"/>
            </a:ext>
          </a:extLst>
        </xdr:cNvPr>
        <xdr:cNvGrpSpPr/>
      </xdr:nvGrpSpPr>
      <xdr:grpSpPr>
        <a:xfrm>
          <a:off x="6433662" y="4524851"/>
          <a:ext cx="270000" cy="270001"/>
          <a:chOff x="12077700" y="544830"/>
          <a:chExt cx="270000" cy="270000"/>
        </a:xfrm>
      </xdr:grpSpPr>
      <xdr:sp macro="" textlink="'pivottables 2'!D40">
        <xdr:nvSpPr>
          <xdr:cNvPr id="3548" name="Rectangle: Rounded Corners 3547">
            <a:extLst>
              <a:ext uri="{FF2B5EF4-FFF2-40B4-BE49-F238E27FC236}">
                <a16:creationId xmlns:a16="http://schemas.microsoft.com/office/drawing/2014/main" id="{873A3B65-D338-8828-053E-AED48ACAB87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9" name="Rectangle: Rounded Corners 3548">
            <a:extLst>
              <a:ext uri="{FF2B5EF4-FFF2-40B4-BE49-F238E27FC236}">
                <a16:creationId xmlns:a16="http://schemas.microsoft.com/office/drawing/2014/main" id="{BF725130-A53E-07E6-3C21-80AF8000582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481132</xdr:colOff>
      <xdr:row>24</xdr:row>
      <xdr:rowOff>64889</xdr:rowOff>
    </xdr:from>
    <xdr:to>
      <xdr:col>11</xdr:col>
      <xdr:colOff>140937</xdr:colOff>
      <xdr:row>25</xdr:row>
      <xdr:rowOff>150700</xdr:rowOff>
    </xdr:to>
    <xdr:grpSp>
      <xdr:nvGrpSpPr>
        <xdr:cNvPr id="3550" name="Group 3549">
          <a:extLst>
            <a:ext uri="{FF2B5EF4-FFF2-40B4-BE49-F238E27FC236}">
              <a16:creationId xmlns:a16="http://schemas.microsoft.com/office/drawing/2014/main" id="{B6E05B80-9CC9-4F19-8CDB-2E33E82FB094}"/>
            </a:ext>
          </a:extLst>
        </xdr:cNvPr>
        <xdr:cNvGrpSpPr/>
      </xdr:nvGrpSpPr>
      <xdr:grpSpPr>
        <a:xfrm>
          <a:off x="6577132" y="4454009"/>
          <a:ext cx="269405" cy="268691"/>
          <a:chOff x="12077700" y="544830"/>
          <a:chExt cx="270000" cy="270000"/>
        </a:xfrm>
      </xdr:grpSpPr>
      <xdr:sp macro="" textlink="'pivottables 2'!D40">
        <xdr:nvSpPr>
          <xdr:cNvPr id="3551" name="Rectangle: Rounded Corners 3550">
            <a:extLst>
              <a:ext uri="{FF2B5EF4-FFF2-40B4-BE49-F238E27FC236}">
                <a16:creationId xmlns:a16="http://schemas.microsoft.com/office/drawing/2014/main" id="{B726FE7F-8AFC-0FEA-8234-7A6427347CE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2" name="Rectangle: Rounded Corners 3551">
            <a:extLst>
              <a:ext uri="{FF2B5EF4-FFF2-40B4-BE49-F238E27FC236}">
                <a16:creationId xmlns:a16="http://schemas.microsoft.com/office/drawing/2014/main" id="{7B422D18-3D37-3D73-B37C-D34FB65ED4B6}"/>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115610</xdr:colOff>
      <xdr:row>25</xdr:row>
      <xdr:rowOff>35719</xdr:rowOff>
    </xdr:from>
    <xdr:to>
      <xdr:col>11</xdr:col>
      <xdr:colOff>385610</xdr:colOff>
      <xdr:row>26</xdr:row>
      <xdr:rowOff>121530</xdr:rowOff>
    </xdr:to>
    <xdr:grpSp>
      <xdr:nvGrpSpPr>
        <xdr:cNvPr id="3553" name="Group 3552">
          <a:extLst>
            <a:ext uri="{FF2B5EF4-FFF2-40B4-BE49-F238E27FC236}">
              <a16:creationId xmlns:a16="http://schemas.microsoft.com/office/drawing/2014/main" id="{50A51AAA-0A8A-401C-896B-457243DF5CB9}"/>
            </a:ext>
          </a:extLst>
        </xdr:cNvPr>
        <xdr:cNvGrpSpPr/>
      </xdr:nvGrpSpPr>
      <xdr:grpSpPr>
        <a:xfrm>
          <a:off x="6821210" y="4607719"/>
          <a:ext cx="270000" cy="268691"/>
          <a:chOff x="12077700" y="544830"/>
          <a:chExt cx="270000" cy="270000"/>
        </a:xfrm>
      </xdr:grpSpPr>
      <xdr:sp macro="" textlink="'pivottables 2'!D40">
        <xdr:nvSpPr>
          <xdr:cNvPr id="3554" name="Rectangle: Rounded Corners 3553">
            <a:extLst>
              <a:ext uri="{FF2B5EF4-FFF2-40B4-BE49-F238E27FC236}">
                <a16:creationId xmlns:a16="http://schemas.microsoft.com/office/drawing/2014/main" id="{075DC80B-9052-73A0-B7D1-BE593D99F74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5" name="Rectangle: Rounded Corners 3554">
            <a:extLst>
              <a:ext uri="{FF2B5EF4-FFF2-40B4-BE49-F238E27FC236}">
                <a16:creationId xmlns:a16="http://schemas.microsoft.com/office/drawing/2014/main" id="{3D123220-B148-9BD7-C708-29642DFBC85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562690</xdr:colOff>
      <xdr:row>26</xdr:row>
      <xdr:rowOff>3572</xdr:rowOff>
    </xdr:from>
    <xdr:to>
      <xdr:col>11</xdr:col>
      <xdr:colOff>222495</xdr:colOff>
      <xdr:row>27</xdr:row>
      <xdr:rowOff>89383</xdr:rowOff>
    </xdr:to>
    <xdr:grpSp>
      <xdr:nvGrpSpPr>
        <xdr:cNvPr id="3556" name="Group 3555">
          <a:extLst>
            <a:ext uri="{FF2B5EF4-FFF2-40B4-BE49-F238E27FC236}">
              <a16:creationId xmlns:a16="http://schemas.microsoft.com/office/drawing/2014/main" id="{C42C5BDD-C388-42C1-8ACF-AF9C07A9EB63}"/>
            </a:ext>
          </a:extLst>
        </xdr:cNvPr>
        <xdr:cNvGrpSpPr/>
      </xdr:nvGrpSpPr>
      <xdr:grpSpPr>
        <a:xfrm>
          <a:off x="6658690" y="4758452"/>
          <a:ext cx="269405" cy="268691"/>
          <a:chOff x="12077700" y="544830"/>
          <a:chExt cx="270000" cy="270000"/>
        </a:xfrm>
      </xdr:grpSpPr>
      <xdr:sp macro="" textlink="'pivottables 2'!D40">
        <xdr:nvSpPr>
          <xdr:cNvPr id="3557" name="Rectangle: Rounded Corners 3556">
            <a:extLst>
              <a:ext uri="{FF2B5EF4-FFF2-40B4-BE49-F238E27FC236}">
                <a16:creationId xmlns:a16="http://schemas.microsoft.com/office/drawing/2014/main" id="{6A6A86CC-5BA7-B3EB-0BE5-1DB5E0A8753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8" name="Rectangle: Rounded Corners 3557">
            <a:extLst>
              <a:ext uri="{FF2B5EF4-FFF2-40B4-BE49-F238E27FC236}">
                <a16:creationId xmlns:a16="http://schemas.microsoft.com/office/drawing/2014/main" id="{DA6660F7-B04E-0AEB-C6A7-D0F5F142A23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348974</xdr:colOff>
      <xdr:row>26</xdr:row>
      <xdr:rowOff>69651</xdr:rowOff>
    </xdr:from>
    <xdr:to>
      <xdr:col>12</xdr:col>
      <xdr:colOff>8778</xdr:colOff>
      <xdr:row>27</xdr:row>
      <xdr:rowOff>155462</xdr:rowOff>
    </xdr:to>
    <xdr:grpSp>
      <xdr:nvGrpSpPr>
        <xdr:cNvPr id="3559" name="Group 3558">
          <a:extLst>
            <a:ext uri="{FF2B5EF4-FFF2-40B4-BE49-F238E27FC236}">
              <a16:creationId xmlns:a16="http://schemas.microsoft.com/office/drawing/2014/main" id="{AFEC3CF3-4C88-4BB4-9879-84654DEE2421}"/>
            </a:ext>
          </a:extLst>
        </xdr:cNvPr>
        <xdr:cNvGrpSpPr/>
      </xdr:nvGrpSpPr>
      <xdr:grpSpPr>
        <a:xfrm>
          <a:off x="7054574" y="4824531"/>
          <a:ext cx="269404" cy="268691"/>
          <a:chOff x="12077700" y="544830"/>
          <a:chExt cx="270000" cy="270000"/>
        </a:xfrm>
      </xdr:grpSpPr>
      <xdr:sp macro="" textlink="'pivottables 2'!D40">
        <xdr:nvSpPr>
          <xdr:cNvPr id="3560" name="Rectangle: Rounded Corners 3559">
            <a:extLst>
              <a:ext uri="{FF2B5EF4-FFF2-40B4-BE49-F238E27FC236}">
                <a16:creationId xmlns:a16="http://schemas.microsoft.com/office/drawing/2014/main" id="{D4B52E5F-390A-D62E-C6FE-13B81196F33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1" name="Rectangle: Rounded Corners 3560">
            <a:extLst>
              <a:ext uri="{FF2B5EF4-FFF2-40B4-BE49-F238E27FC236}">
                <a16:creationId xmlns:a16="http://schemas.microsoft.com/office/drawing/2014/main" id="{A057A470-E7F3-6090-07B9-A5FDABA3D9A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418031</xdr:colOff>
      <xdr:row>25</xdr:row>
      <xdr:rowOff>105965</xdr:rowOff>
    </xdr:from>
    <xdr:to>
      <xdr:col>12</xdr:col>
      <xdr:colOff>77835</xdr:colOff>
      <xdr:row>27</xdr:row>
      <xdr:rowOff>10206</xdr:rowOff>
    </xdr:to>
    <xdr:grpSp>
      <xdr:nvGrpSpPr>
        <xdr:cNvPr id="3562" name="Group 3561">
          <a:extLst>
            <a:ext uri="{FF2B5EF4-FFF2-40B4-BE49-F238E27FC236}">
              <a16:creationId xmlns:a16="http://schemas.microsoft.com/office/drawing/2014/main" id="{6EAC8457-513B-474B-A408-6FEE7D8DEAD3}"/>
            </a:ext>
          </a:extLst>
        </xdr:cNvPr>
        <xdr:cNvGrpSpPr/>
      </xdr:nvGrpSpPr>
      <xdr:grpSpPr>
        <a:xfrm>
          <a:off x="7123631" y="4677965"/>
          <a:ext cx="269404" cy="270001"/>
          <a:chOff x="12077700" y="544830"/>
          <a:chExt cx="270000" cy="270000"/>
        </a:xfrm>
      </xdr:grpSpPr>
      <xdr:sp macro="" textlink="'pivottables 2'!D40">
        <xdr:nvSpPr>
          <xdr:cNvPr id="3563" name="Rectangle: Rounded Corners 3562">
            <a:extLst>
              <a:ext uri="{FF2B5EF4-FFF2-40B4-BE49-F238E27FC236}">
                <a16:creationId xmlns:a16="http://schemas.microsoft.com/office/drawing/2014/main" id="{1F6C26B6-A5FF-6A84-1B50-F265A921D78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4" name="Rectangle: Rounded Corners 3563">
            <a:extLst>
              <a:ext uri="{FF2B5EF4-FFF2-40B4-BE49-F238E27FC236}">
                <a16:creationId xmlns:a16="http://schemas.microsoft.com/office/drawing/2014/main" id="{9E1CF4BF-C31B-6BC5-E02D-5D383EEE79B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501970</xdr:colOff>
      <xdr:row>25</xdr:row>
      <xdr:rowOff>32146</xdr:rowOff>
    </xdr:from>
    <xdr:to>
      <xdr:col>12</xdr:col>
      <xdr:colOff>161774</xdr:colOff>
      <xdr:row>26</xdr:row>
      <xdr:rowOff>117957</xdr:rowOff>
    </xdr:to>
    <xdr:grpSp>
      <xdr:nvGrpSpPr>
        <xdr:cNvPr id="3565" name="Group 3564">
          <a:extLst>
            <a:ext uri="{FF2B5EF4-FFF2-40B4-BE49-F238E27FC236}">
              <a16:creationId xmlns:a16="http://schemas.microsoft.com/office/drawing/2014/main" id="{AADEA24F-60F5-4084-8048-5C319645DC62}"/>
            </a:ext>
          </a:extLst>
        </xdr:cNvPr>
        <xdr:cNvGrpSpPr/>
      </xdr:nvGrpSpPr>
      <xdr:grpSpPr>
        <a:xfrm>
          <a:off x="7207570" y="4604146"/>
          <a:ext cx="269404" cy="268691"/>
          <a:chOff x="12077700" y="544830"/>
          <a:chExt cx="270000" cy="270000"/>
        </a:xfrm>
      </xdr:grpSpPr>
      <xdr:sp macro="" textlink="'pivottables 2'!D40">
        <xdr:nvSpPr>
          <xdr:cNvPr id="3566" name="Rectangle: Rounded Corners 3565">
            <a:extLst>
              <a:ext uri="{FF2B5EF4-FFF2-40B4-BE49-F238E27FC236}">
                <a16:creationId xmlns:a16="http://schemas.microsoft.com/office/drawing/2014/main" id="{A0EEBFE9-9FAE-0447-392B-99E335200F05}"/>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7" name="Rectangle: Rounded Corners 3566">
            <a:extLst>
              <a:ext uri="{FF2B5EF4-FFF2-40B4-BE49-F238E27FC236}">
                <a16:creationId xmlns:a16="http://schemas.microsoft.com/office/drawing/2014/main" id="{963EA773-3DBB-1DA6-E391-AFDF771F8CE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270393</xdr:colOff>
      <xdr:row>23</xdr:row>
      <xdr:rowOff>35718</xdr:rowOff>
    </xdr:from>
    <xdr:to>
      <xdr:col>11</xdr:col>
      <xdr:colOff>540393</xdr:colOff>
      <xdr:row>24</xdr:row>
      <xdr:rowOff>121528</xdr:rowOff>
    </xdr:to>
    <xdr:grpSp>
      <xdr:nvGrpSpPr>
        <xdr:cNvPr id="3568" name="Group 3567">
          <a:extLst>
            <a:ext uri="{FF2B5EF4-FFF2-40B4-BE49-F238E27FC236}">
              <a16:creationId xmlns:a16="http://schemas.microsoft.com/office/drawing/2014/main" id="{D6E39003-0CBC-42E4-978A-666D33F4CC6E}"/>
            </a:ext>
          </a:extLst>
        </xdr:cNvPr>
        <xdr:cNvGrpSpPr/>
      </xdr:nvGrpSpPr>
      <xdr:grpSpPr>
        <a:xfrm>
          <a:off x="6975993" y="4241958"/>
          <a:ext cx="270000" cy="268690"/>
          <a:chOff x="12077700" y="544830"/>
          <a:chExt cx="270000" cy="270000"/>
        </a:xfrm>
      </xdr:grpSpPr>
      <xdr:sp macro="" textlink="'pivottables 2'!D40">
        <xdr:nvSpPr>
          <xdr:cNvPr id="3569" name="Rectangle: Rounded Corners 3568">
            <a:extLst>
              <a:ext uri="{FF2B5EF4-FFF2-40B4-BE49-F238E27FC236}">
                <a16:creationId xmlns:a16="http://schemas.microsoft.com/office/drawing/2014/main" id="{812A80DC-B5F9-E809-394F-2739EA634C9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0" name="Rectangle: Rounded Corners 3569">
            <a:extLst>
              <a:ext uri="{FF2B5EF4-FFF2-40B4-BE49-F238E27FC236}">
                <a16:creationId xmlns:a16="http://schemas.microsoft.com/office/drawing/2014/main" id="{58B2D660-FA78-67B3-6F48-D589CEF8326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185856</xdr:colOff>
      <xdr:row>26</xdr:row>
      <xdr:rowOff>147637</xdr:rowOff>
    </xdr:from>
    <xdr:to>
      <xdr:col>11</xdr:col>
      <xdr:colOff>455856</xdr:colOff>
      <xdr:row>28</xdr:row>
      <xdr:rowOff>51877</xdr:rowOff>
    </xdr:to>
    <xdr:grpSp>
      <xdr:nvGrpSpPr>
        <xdr:cNvPr id="3571" name="Group 3570">
          <a:extLst>
            <a:ext uri="{FF2B5EF4-FFF2-40B4-BE49-F238E27FC236}">
              <a16:creationId xmlns:a16="http://schemas.microsoft.com/office/drawing/2014/main" id="{150E46B9-6DBD-48BD-BF4B-FD3022992DBC}"/>
            </a:ext>
          </a:extLst>
        </xdr:cNvPr>
        <xdr:cNvGrpSpPr/>
      </xdr:nvGrpSpPr>
      <xdr:grpSpPr>
        <a:xfrm>
          <a:off x="6891456" y="4902517"/>
          <a:ext cx="270000" cy="270000"/>
          <a:chOff x="12077700" y="544830"/>
          <a:chExt cx="270000" cy="270000"/>
        </a:xfrm>
      </xdr:grpSpPr>
      <xdr:sp macro="" textlink="'pivottables 2'!D40">
        <xdr:nvSpPr>
          <xdr:cNvPr id="3572" name="Rectangle: Rounded Corners 3571">
            <a:extLst>
              <a:ext uri="{FF2B5EF4-FFF2-40B4-BE49-F238E27FC236}">
                <a16:creationId xmlns:a16="http://schemas.microsoft.com/office/drawing/2014/main" id="{410DB535-6A64-C6F2-3180-BA7474A4CF5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3" name="Rectangle: Rounded Corners 3572">
            <a:extLst>
              <a:ext uri="{FF2B5EF4-FFF2-40B4-BE49-F238E27FC236}">
                <a16:creationId xmlns:a16="http://schemas.microsoft.com/office/drawing/2014/main" id="{444D1820-19B1-319D-00EF-8392BAFDB76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266817</xdr:colOff>
      <xdr:row>26</xdr:row>
      <xdr:rowOff>2381</xdr:rowOff>
    </xdr:from>
    <xdr:to>
      <xdr:col>11</xdr:col>
      <xdr:colOff>536817</xdr:colOff>
      <xdr:row>27</xdr:row>
      <xdr:rowOff>88192</xdr:rowOff>
    </xdr:to>
    <xdr:grpSp>
      <xdr:nvGrpSpPr>
        <xdr:cNvPr id="3574" name="Group 3573">
          <a:extLst>
            <a:ext uri="{FF2B5EF4-FFF2-40B4-BE49-F238E27FC236}">
              <a16:creationId xmlns:a16="http://schemas.microsoft.com/office/drawing/2014/main" id="{4E3344AD-EF23-4584-91B3-BCF667E0287C}"/>
            </a:ext>
          </a:extLst>
        </xdr:cNvPr>
        <xdr:cNvGrpSpPr/>
      </xdr:nvGrpSpPr>
      <xdr:grpSpPr>
        <a:xfrm>
          <a:off x="6972417" y="4757261"/>
          <a:ext cx="270000" cy="268691"/>
          <a:chOff x="12077700" y="544830"/>
          <a:chExt cx="270000" cy="270000"/>
        </a:xfrm>
      </xdr:grpSpPr>
      <xdr:sp macro="" textlink="'pivottables 2'!D40">
        <xdr:nvSpPr>
          <xdr:cNvPr id="3575" name="Rectangle: Rounded Corners 3574">
            <a:extLst>
              <a:ext uri="{FF2B5EF4-FFF2-40B4-BE49-F238E27FC236}">
                <a16:creationId xmlns:a16="http://schemas.microsoft.com/office/drawing/2014/main" id="{E36FCF66-42AB-54C2-9CB7-5FD6F9D331A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6" name="Rectangle: Rounded Corners 3575">
            <a:extLst>
              <a:ext uri="{FF2B5EF4-FFF2-40B4-BE49-F238E27FC236}">
                <a16:creationId xmlns:a16="http://schemas.microsoft.com/office/drawing/2014/main" id="{1ADACE13-AD3B-7FD5-0E7B-8812A8F1B4E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106678</xdr:colOff>
      <xdr:row>27</xdr:row>
      <xdr:rowOff>101203</xdr:rowOff>
    </xdr:from>
    <xdr:to>
      <xdr:col>11</xdr:col>
      <xdr:colOff>376678</xdr:colOff>
      <xdr:row>29</xdr:row>
      <xdr:rowOff>5443</xdr:rowOff>
    </xdr:to>
    <xdr:grpSp>
      <xdr:nvGrpSpPr>
        <xdr:cNvPr id="3577" name="Group 3576">
          <a:extLst>
            <a:ext uri="{FF2B5EF4-FFF2-40B4-BE49-F238E27FC236}">
              <a16:creationId xmlns:a16="http://schemas.microsoft.com/office/drawing/2014/main" id="{3D924E81-1320-4F7F-B30F-9BACDFE32BEC}"/>
            </a:ext>
          </a:extLst>
        </xdr:cNvPr>
        <xdr:cNvGrpSpPr/>
      </xdr:nvGrpSpPr>
      <xdr:grpSpPr>
        <a:xfrm>
          <a:off x="6812278" y="5038963"/>
          <a:ext cx="270000" cy="270000"/>
          <a:chOff x="12077700" y="544830"/>
          <a:chExt cx="270000" cy="270000"/>
        </a:xfrm>
      </xdr:grpSpPr>
      <xdr:sp macro="" textlink="'pivottables 2'!D40">
        <xdr:nvSpPr>
          <xdr:cNvPr id="3578" name="Rectangle: Rounded Corners 3577">
            <a:extLst>
              <a:ext uri="{FF2B5EF4-FFF2-40B4-BE49-F238E27FC236}">
                <a16:creationId xmlns:a16="http://schemas.microsoft.com/office/drawing/2014/main" id="{B137FAD3-823A-5B5B-B6C5-9BFB277CB86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9" name="Rectangle: Rounded Corners 3578">
            <a:extLst>
              <a:ext uri="{FF2B5EF4-FFF2-40B4-BE49-F238E27FC236}">
                <a16:creationId xmlns:a16="http://schemas.microsoft.com/office/drawing/2014/main" id="{4DB1EF9F-E0F7-B6A8-8D8F-40772CB14252}"/>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193594</xdr:colOff>
      <xdr:row>28</xdr:row>
      <xdr:rowOff>72032</xdr:rowOff>
    </xdr:from>
    <xdr:to>
      <xdr:col>11</xdr:col>
      <xdr:colOff>463594</xdr:colOff>
      <xdr:row>29</xdr:row>
      <xdr:rowOff>157843</xdr:rowOff>
    </xdr:to>
    <xdr:grpSp>
      <xdr:nvGrpSpPr>
        <xdr:cNvPr id="3580" name="Group 3579">
          <a:extLst>
            <a:ext uri="{FF2B5EF4-FFF2-40B4-BE49-F238E27FC236}">
              <a16:creationId xmlns:a16="http://schemas.microsoft.com/office/drawing/2014/main" id="{CB70854B-2927-408E-8885-2DC3E1950E05}"/>
            </a:ext>
          </a:extLst>
        </xdr:cNvPr>
        <xdr:cNvGrpSpPr/>
      </xdr:nvGrpSpPr>
      <xdr:grpSpPr>
        <a:xfrm>
          <a:off x="6899194" y="5192672"/>
          <a:ext cx="270000" cy="268691"/>
          <a:chOff x="12077700" y="544830"/>
          <a:chExt cx="270000" cy="270000"/>
        </a:xfrm>
      </xdr:grpSpPr>
      <xdr:sp macro="" textlink="'pivottables 2'!D40">
        <xdr:nvSpPr>
          <xdr:cNvPr id="3581" name="Rectangle: Rounded Corners 3580">
            <a:extLst>
              <a:ext uri="{FF2B5EF4-FFF2-40B4-BE49-F238E27FC236}">
                <a16:creationId xmlns:a16="http://schemas.microsoft.com/office/drawing/2014/main" id="{7BD14FCB-DE13-139A-E7D9-431B9F5AEA0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82" name="Rectangle: Rounded Corners 3581">
            <a:extLst>
              <a:ext uri="{FF2B5EF4-FFF2-40B4-BE49-F238E27FC236}">
                <a16:creationId xmlns:a16="http://schemas.microsoft.com/office/drawing/2014/main" id="{24CE6988-8FFD-3F1A-6E68-F437E647FD7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598170</xdr:colOff>
      <xdr:row>14</xdr:row>
      <xdr:rowOff>145741</xdr:rowOff>
    </xdr:from>
    <xdr:to>
      <xdr:col>14</xdr:col>
      <xdr:colOff>258570</xdr:colOff>
      <xdr:row>16</xdr:row>
      <xdr:rowOff>49981</xdr:rowOff>
    </xdr:to>
    <xdr:grpSp>
      <xdr:nvGrpSpPr>
        <xdr:cNvPr id="3661" name="Group 3660">
          <a:extLst>
            <a:ext uri="{FF2B5EF4-FFF2-40B4-BE49-F238E27FC236}">
              <a16:creationId xmlns:a16="http://schemas.microsoft.com/office/drawing/2014/main" id="{B13FC14B-C51B-47B0-9F4C-72BF622C5151}"/>
            </a:ext>
          </a:extLst>
        </xdr:cNvPr>
        <xdr:cNvGrpSpPr/>
      </xdr:nvGrpSpPr>
      <xdr:grpSpPr>
        <a:xfrm>
          <a:off x="8522970" y="2706061"/>
          <a:ext cx="270000" cy="270000"/>
          <a:chOff x="7539990" y="457200"/>
          <a:chExt cx="270000" cy="270000"/>
        </a:xfrm>
      </xdr:grpSpPr>
      <xdr:sp macro="" textlink="'pivottables 2'!C38">
        <xdr:nvSpPr>
          <xdr:cNvPr id="3662" name="Rectangle: Rounded Corners 3661">
            <a:extLst>
              <a:ext uri="{FF2B5EF4-FFF2-40B4-BE49-F238E27FC236}">
                <a16:creationId xmlns:a16="http://schemas.microsoft.com/office/drawing/2014/main" id="{A07D67B7-E1AC-37A3-CA09-7F45F16C71E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3" name="Rectangle: Rounded Corners 3662">
            <a:extLst>
              <a:ext uri="{FF2B5EF4-FFF2-40B4-BE49-F238E27FC236}">
                <a16:creationId xmlns:a16="http://schemas.microsoft.com/office/drawing/2014/main" id="{DD0B4AFA-4578-513A-B46A-5FCF3E02A88D}"/>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153325</xdr:colOff>
      <xdr:row>15</xdr:row>
      <xdr:rowOff>99062</xdr:rowOff>
    </xdr:from>
    <xdr:to>
      <xdr:col>14</xdr:col>
      <xdr:colOff>424698</xdr:colOff>
      <xdr:row>17</xdr:row>
      <xdr:rowOff>3302</xdr:rowOff>
    </xdr:to>
    <xdr:grpSp>
      <xdr:nvGrpSpPr>
        <xdr:cNvPr id="3664" name="Group 3663">
          <a:extLst>
            <a:ext uri="{FF2B5EF4-FFF2-40B4-BE49-F238E27FC236}">
              <a16:creationId xmlns:a16="http://schemas.microsoft.com/office/drawing/2014/main" id="{3F72BA1D-46E7-4D61-947A-02129F5924A9}"/>
            </a:ext>
          </a:extLst>
        </xdr:cNvPr>
        <xdr:cNvGrpSpPr/>
      </xdr:nvGrpSpPr>
      <xdr:grpSpPr>
        <a:xfrm>
          <a:off x="8687725" y="2842262"/>
          <a:ext cx="271373" cy="270000"/>
          <a:chOff x="7539990" y="457200"/>
          <a:chExt cx="270000" cy="270000"/>
        </a:xfrm>
      </xdr:grpSpPr>
      <xdr:sp macro="" textlink="'pivottables 2'!C38">
        <xdr:nvSpPr>
          <xdr:cNvPr id="3665" name="Rectangle: Rounded Corners 3664">
            <a:extLst>
              <a:ext uri="{FF2B5EF4-FFF2-40B4-BE49-F238E27FC236}">
                <a16:creationId xmlns:a16="http://schemas.microsoft.com/office/drawing/2014/main" id="{59115BC8-D32F-BCB4-1E23-2933DFEE4E4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6" name="Rectangle: Rounded Corners 3665">
            <a:extLst>
              <a:ext uri="{FF2B5EF4-FFF2-40B4-BE49-F238E27FC236}">
                <a16:creationId xmlns:a16="http://schemas.microsoft.com/office/drawing/2014/main" id="{60921B41-60A4-E52D-2689-507CA6538C7F}"/>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388104</xdr:colOff>
      <xdr:row>15</xdr:row>
      <xdr:rowOff>172516</xdr:rowOff>
    </xdr:from>
    <xdr:to>
      <xdr:col>15</xdr:col>
      <xdr:colOff>48504</xdr:colOff>
      <xdr:row>17</xdr:row>
      <xdr:rowOff>76756</xdr:rowOff>
    </xdr:to>
    <xdr:grpSp>
      <xdr:nvGrpSpPr>
        <xdr:cNvPr id="3667" name="Group 3666">
          <a:extLst>
            <a:ext uri="{FF2B5EF4-FFF2-40B4-BE49-F238E27FC236}">
              <a16:creationId xmlns:a16="http://schemas.microsoft.com/office/drawing/2014/main" id="{2ACAE7A0-1A4D-4991-A9BF-7EB4499D08DB}"/>
            </a:ext>
          </a:extLst>
        </xdr:cNvPr>
        <xdr:cNvGrpSpPr/>
      </xdr:nvGrpSpPr>
      <xdr:grpSpPr>
        <a:xfrm>
          <a:off x="8922504" y="2915716"/>
          <a:ext cx="270000" cy="270000"/>
          <a:chOff x="7539990" y="457200"/>
          <a:chExt cx="270000" cy="270000"/>
        </a:xfrm>
      </xdr:grpSpPr>
      <xdr:sp macro="" textlink="'pivottables 2'!C38">
        <xdr:nvSpPr>
          <xdr:cNvPr id="3668" name="Rectangle: Rounded Corners 3667">
            <a:extLst>
              <a:ext uri="{FF2B5EF4-FFF2-40B4-BE49-F238E27FC236}">
                <a16:creationId xmlns:a16="http://schemas.microsoft.com/office/drawing/2014/main" id="{92942C82-18E7-EE70-659D-24956EFB0992}"/>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9" name="Rectangle: Rounded Corners 3668">
            <a:extLst>
              <a:ext uri="{FF2B5EF4-FFF2-40B4-BE49-F238E27FC236}">
                <a16:creationId xmlns:a16="http://schemas.microsoft.com/office/drawing/2014/main" id="{B56A0408-6F70-8037-EC36-1C29D8C7434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543937</xdr:colOff>
      <xdr:row>16</xdr:row>
      <xdr:rowOff>60618</xdr:rowOff>
    </xdr:from>
    <xdr:to>
      <xdr:col>15</xdr:col>
      <xdr:colOff>204337</xdr:colOff>
      <xdr:row>17</xdr:row>
      <xdr:rowOff>146777</xdr:rowOff>
    </xdr:to>
    <xdr:grpSp>
      <xdr:nvGrpSpPr>
        <xdr:cNvPr id="3670" name="Group 3669">
          <a:extLst>
            <a:ext uri="{FF2B5EF4-FFF2-40B4-BE49-F238E27FC236}">
              <a16:creationId xmlns:a16="http://schemas.microsoft.com/office/drawing/2014/main" id="{DA8C937C-9E13-49E1-9D66-19DFFBFDD91B}"/>
            </a:ext>
          </a:extLst>
        </xdr:cNvPr>
        <xdr:cNvGrpSpPr/>
      </xdr:nvGrpSpPr>
      <xdr:grpSpPr>
        <a:xfrm>
          <a:off x="9078337" y="2986698"/>
          <a:ext cx="270000" cy="269039"/>
          <a:chOff x="7539990" y="457200"/>
          <a:chExt cx="270000" cy="270000"/>
        </a:xfrm>
      </xdr:grpSpPr>
      <xdr:sp macro="" textlink="'pivottables 2'!C38">
        <xdr:nvSpPr>
          <xdr:cNvPr id="3671" name="Rectangle: Rounded Corners 3670">
            <a:extLst>
              <a:ext uri="{FF2B5EF4-FFF2-40B4-BE49-F238E27FC236}">
                <a16:creationId xmlns:a16="http://schemas.microsoft.com/office/drawing/2014/main" id="{941FCC4F-E0D4-B6AA-F250-D428516FB249}"/>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2" name="Rectangle: Rounded Corners 3671">
            <a:extLst>
              <a:ext uri="{FF2B5EF4-FFF2-40B4-BE49-F238E27FC236}">
                <a16:creationId xmlns:a16="http://schemas.microsoft.com/office/drawing/2014/main" id="{549A4FC7-FEC3-7028-5706-9BCE45D955F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294742</xdr:colOff>
      <xdr:row>16</xdr:row>
      <xdr:rowOff>134072</xdr:rowOff>
    </xdr:from>
    <xdr:to>
      <xdr:col>13</xdr:col>
      <xdr:colOff>566115</xdr:colOff>
      <xdr:row>18</xdr:row>
      <xdr:rowOff>38312</xdr:rowOff>
    </xdr:to>
    <xdr:grpSp>
      <xdr:nvGrpSpPr>
        <xdr:cNvPr id="3673" name="Group 3672">
          <a:extLst>
            <a:ext uri="{FF2B5EF4-FFF2-40B4-BE49-F238E27FC236}">
              <a16:creationId xmlns:a16="http://schemas.microsoft.com/office/drawing/2014/main" id="{DCCF9277-E342-46EF-B3B9-3E2F7016F441}"/>
            </a:ext>
          </a:extLst>
        </xdr:cNvPr>
        <xdr:cNvGrpSpPr/>
      </xdr:nvGrpSpPr>
      <xdr:grpSpPr>
        <a:xfrm>
          <a:off x="8219542" y="3060152"/>
          <a:ext cx="271373" cy="270000"/>
          <a:chOff x="7539990" y="457200"/>
          <a:chExt cx="270000" cy="270000"/>
        </a:xfrm>
      </xdr:grpSpPr>
      <xdr:sp macro="" textlink="'pivottables 2'!C38">
        <xdr:nvSpPr>
          <xdr:cNvPr id="3674" name="Rectangle: Rounded Corners 3673">
            <a:extLst>
              <a:ext uri="{FF2B5EF4-FFF2-40B4-BE49-F238E27FC236}">
                <a16:creationId xmlns:a16="http://schemas.microsoft.com/office/drawing/2014/main" id="{59FBCA46-9D8C-028B-3792-CC47E11E9507}"/>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5" name="Rectangle: Rounded Corners 3674">
            <a:extLst>
              <a:ext uri="{FF2B5EF4-FFF2-40B4-BE49-F238E27FC236}">
                <a16:creationId xmlns:a16="http://schemas.microsoft.com/office/drawing/2014/main" id="{96575093-F78C-F2C2-6FD6-663BD273913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454005</xdr:colOff>
      <xdr:row>15</xdr:row>
      <xdr:rowOff>101121</xdr:rowOff>
    </xdr:from>
    <xdr:to>
      <xdr:col>14</xdr:col>
      <xdr:colOff>114405</xdr:colOff>
      <xdr:row>17</xdr:row>
      <xdr:rowOff>5361</xdr:rowOff>
    </xdr:to>
    <xdr:grpSp>
      <xdr:nvGrpSpPr>
        <xdr:cNvPr id="3676" name="Group 3675">
          <a:extLst>
            <a:ext uri="{FF2B5EF4-FFF2-40B4-BE49-F238E27FC236}">
              <a16:creationId xmlns:a16="http://schemas.microsoft.com/office/drawing/2014/main" id="{E493DE13-1EA3-4754-A66B-9AEC2E997214}"/>
            </a:ext>
          </a:extLst>
        </xdr:cNvPr>
        <xdr:cNvGrpSpPr/>
      </xdr:nvGrpSpPr>
      <xdr:grpSpPr>
        <a:xfrm>
          <a:off x="8378805" y="2844321"/>
          <a:ext cx="270000" cy="270000"/>
          <a:chOff x="7539990" y="457200"/>
          <a:chExt cx="270000" cy="270000"/>
        </a:xfrm>
      </xdr:grpSpPr>
      <xdr:sp macro="" textlink="'pivottables 2'!C38">
        <xdr:nvSpPr>
          <xdr:cNvPr id="3677" name="Rectangle: Rounded Corners 3676">
            <a:extLst>
              <a:ext uri="{FF2B5EF4-FFF2-40B4-BE49-F238E27FC236}">
                <a16:creationId xmlns:a16="http://schemas.microsoft.com/office/drawing/2014/main" id="{03EABBC9-2803-3F5E-85F8-D58E97069C9E}"/>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8" name="Rectangle: Rounded Corners 3677">
            <a:extLst>
              <a:ext uri="{FF2B5EF4-FFF2-40B4-BE49-F238E27FC236}">
                <a16:creationId xmlns:a16="http://schemas.microsoft.com/office/drawing/2014/main" id="{D77D5355-10FF-A409-B266-2483D9FD1CF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606405</xdr:colOff>
      <xdr:row>15</xdr:row>
      <xdr:rowOff>167710</xdr:rowOff>
    </xdr:from>
    <xdr:to>
      <xdr:col>14</xdr:col>
      <xdr:colOff>266805</xdr:colOff>
      <xdr:row>17</xdr:row>
      <xdr:rowOff>71950</xdr:rowOff>
    </xdr:to>
    <xdr:grpSp>
      <xdr:nvGrpSpPr>
        <xdr:cNvPr id="3679" name="Group 3678">
          <a:extLst>
            <a:ext uri="{FF2B5EF4-FFF2-40B4-BE49-F238E27FC236}">
              <a16:creationId xmlns:a16="http://schemas.microsoft.com/office/drawing/2014/main" id="{D1A5C12E-ECC9-4D40-8602-B6909C259317}"/>
            </a:ext>
          </a:extLst>
        </xdr:cNvPr>
        <xdr:cNvGrpSpPr/>
      </xdr:nvGrpSpPr>
      <xdr:grpSpPr>
        <a:xfrm>
          <a:off x="8531205" y="2910910"/>
          <a:ext cx="270000" cy="270000"/>
          <a:chOff x="7539990" y="457200"/>
          <a:chExt cx="270000" cy="270000"/>
        </a:xfrm>
      </xdr:grpSpPr>
      <xdr:sp macro="" textlink="'pivottables 2'!C38">
        <xdr:nvSpPr>
          <xdr:cNvPr id="3680" name="Rectangle: Rounded Corners 3679">
            <a:extLst>
              <a:ext uri="{FF2B5EF4-FFF2-40B4-BE49-F238E27FC236}">
                <a16:creationId xmlns:a16="http://schemas.microsoft.com/office/drawing/2014/main" id="{D405FF32-51FE-2230-7045-738C019443D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81" name="Rectangle: Rounded Corners 3680">
            <a:extLst>
              <a:ext uri="{FF2B5EF4-FFF2-40B4-BE49-F238E27FC236}">
                <a16:creationId xmlns:a16="http://schemas.microsoft.com/office/drawing/2014/main" id="{C4FE5ACA-A290-A456-7AD6-B48F248D4601}"/>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289697</xdr:colOff>
      <xdr:row>14</xdr:row>
      <xdr:rowOff>58111</xdr:rowOff>
    </xdr:from>
    <xdr:to>
      <xdr:col>13</xdr:col>
      <xdr:colOff>561070</xdr:colOff>
      <xdr:row>15</xdr:row>
      <xdr:rowOff>145231</xdr:rowOff>
    </xdr:to>
    <xdr:grpSp>
      <xdr:nvGrpSpPr>
        <xdr:cNvPr id="3682" name="Group 3681">
          <a:extLst>
            <a:ext uri="{FF2B5EF4-FFF2-40B4-BE49-F238E27FC236}">
              <a16:creationId xmlns:a16="http://schemas.microsoft.com/office/drawing/2014/main" id="{5EDA870F-5B15-4E7C-B9DB-E12CE1AD151B}"/>
            </a:ext>
          </a:extLst>
        </xdr:cNvPr>
        <xdr:cNvGrpSpPr/>
      </xdr:nvGrpSpPr>
      <xdr:grpSpPr>
        <a:xfrm>
          <a:off x="8214497" y="2618431"/>
          <a:ext cx="271373" cy="270000"/>
          <a:chOff x="8206740" y="476250"/>
          <a:chExt cx="270000" cy="270000"/>
        </a:xfrm>
      </xdr:grpSpPr>
      <xdr:sp macro="" textlink="'pivottables 2'!D38">
        <xdr:nvSpPr>
          <xdr:cNvPr id="3683" name="Rectangle: Rounded Corners 3682">
            <a:extLst>
              <a:ext uri="{FF2B5EF4-FFF2-40B4-BE49-F238E27FC236}">
                <a16:creationId xmlns:a16="http://schemas.microsoft.com/office/drawing/2014/main" id="{CC0E696C-D316-A46C-74C5-2EF167C947B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84" name="Rectangle: Rounded Corners 3683">
            <a:extLst>
              <a:ext uri="{FF2B5EF4-FFF2-40B4-BE49-F238E27FC236}">
                <a16:creationId xmlns:a16="http://schemas.microsoft.com/office/drawing/2014/main" id="{C61D8905-0ED3-A7AA-B9D2-A86362E51DA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527909</xdr:colOff>
      <xdr:row>14</xdr:row>
      <xdr:rowOff>134996</xdr:rowOff>
    </xdr:from>
    <xdr:to>
      <xdr:col>14</xdr:col>
      <xdr:colOff>188309</xdr:colOff>
      <xdr:row>16</xdr:row>
      <xdr:rowOff>40197</xdr:rowOff>
    </xdr:to>
    <xdr:grpSp>
      <xdr:nvGrpSpPr>
        <xdr:cNvPr id="3685" name="Group 3684">
          <a:extLst>
            <a:ext uri="{FF2B5EF4-FFF2-40B4-BE49-F238E27FC236}">
              <a16:creationId xmlns:a16="http://schemas.microsoft.com/office/drawing/2014/main" id="{4BB7F641-3FF6-4356-B4DC-3169E5A71673}"/>
            </a:ext>
          </a:extLst>
        </xdr:cNvPr>
        <xdr:cNvGrpSpPr/>
      </xdr:nvGrpSpPr>
      <xdr:grpSpPr>
        <a:xfrm>
          <a:off x="8452709" y="2695316"/>
          <a:ext cx="270000" cy="270961"/>
          <a:chOff x="8206740" y="476250"/>
          <a:chExt cx="270000" cy="270000"/>
        </a:xfrm>
      </xdr:grpSpPr>
      <xdr:sp macro="" textlink="'pivottables 2'!D38">
        <xdr:nvSpPr>
          <xdr:cNvPr id="3686" name="Rectangle: Rounded Corners 3685">
            <a:extLst>
              <a:ext uri="{FF2B5EF4-FFF2-40B4-BE49-F238E27FC236}">
                <a16:creationId xmlns:a16="http://schemas.microsoft.com/office/drawing/2014/main" id="{8E92E98C-6856-ACF0-3230-2409D70A739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87" name="Rectangle: Rounded Corners 3686">
            <a:extLst>
              <a:ext uri="{FF2B5EF4-FFF2-40B4-BE49-F238E27FC236}">
                <a16:creationId xmlns:a16="http://schemas.microsoft.com/office/drawing/2014/main" id="{80C5C6B8-20C7-29C3-80C0-E1094EC2894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78259</xdr:colOff>
      <xdr:row>15</xdr:row>
      <xdr:rowOff>21727</xdr:rowOff>
    </xdr:from>
    <xdr:to>
      <xdr:col>14</xdr:col>
      <xdr:colOff>349632</xdr:colOff>
      <xdr:row>16</xdr:row>
      <xdr:rowOff>108847</xdr:rowOff>
    </xdr:to>
    <xdr:grpSp>
      <xdr:nvGrpSpPr>
        <xdr:cNvPr id="3688" name="Group 3687">
          <a:extLst>
            <a:ext uri="{FF2B5EF4-FFF2-40B4-BE49-F238E27FC236}">
              <a16:creationId xmlns:a16="http://schemas.microsoft.com/office/drawing/2014/main" id="{1F4A2B46-0346-4E08-B324-86A65D0DC70B}"/>
            </a:ext>
          </a:extLst>
        </xdr:cNvPr>
        <xdr:cNvGrpSpPr/>
      </xdr:nvGrpSpPr>
      <xdr:grpSpPr>
        <a:xfrm>
          <a:off x="8612659" y="2764927"/>
          <a:ext cx="271373" cy="270000"/>
          <a:chOff x="8206740" y="476250"/>
          <a:chExt cx="270000" cy="270000"/>
        </a:xfrm>
      </xdr:grpSpPr>
      <xdr:sp macro="" textlink="'pivottables 2'!D38">
        <xdr:nvSpPr>
          <xdr:cNvPr id="3689" name="Rectangle: Rounded Corners 3688">
            <a:extLst>
              <a:ext uri="{FF2B5EF4-FFF2-40B4-BE49-F238E27FC236}">
                <a16:creationId xmlns:a16="http://schemas.microsoft.com/office/drawing/2014/main" id="{3C45FBB9-0292-D54A-68B9-A913BE2FB02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0" name="Rectangle: Rounded Corners 3689">
            <a:extLst>
              <a:ext uri="{FF2B5EF4-FFF2-40B4-BE49-F238E27FC236}">
                <a16:creationId xmlns:a16="http://schemas.microsoft.com/office/drawing/2014/main" id="{1CFE16CB-496F-85A0-D291-F0F7254FF34D}"/>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230659</xdr:colOff>
      <xdr:row>15</xdr:row>
      <xdr:rowOff>29965</xdr:rowOff>
    </xdr:from>
    <xdr:to>
      <xdr:col>14</xdr:col>
      <xdr:colOff>502032</xdr:colOff>
      <xdr:row>16</xdr:row>
      <xdr:rowOff>117085</xdr:rowOff>
    </xdr:to>
    <xdr:grpSp>
      <xdr:nvGrpSpPr>
        <xdr:cNvPr id="3691" name="Group 3690">
          <a:extLst>
            <a:ext uri="{FF2B5EF4-FFF2-40B4-BE49-F238E27FC236}">
              <a16:creationId xmlns:a16="http://schemas.microsoft.com/office/drawing/2014/main" id="{8F95994C-28C0-44D5-A0FF-658AF08DBA2B}"/>
            </a:ext>
          </a:extLst>
        </xdr:cNvPr>
        <xdr:cNvGrpSpPr/>
      </xdr:nvGrpSpPr>
      <xdr:grpSpPr>
        <a:xfrm>
          <a:off x="8765059" y="2773165"/>
          <a:ext cx="271373" cy="270000"/>
          <a:chOff x="8206740" y="476250"/>
          <a:chExt cx="270000" cy="270000"/>
        </a:xfrm>
      </xdr:grpSpPr>
      <xdr:sp macro="" textlink="'pivottables 2'!D38">
        <xdr:nvSpPr>
          <xdr:cNvPr id="3692" name="Rectangle: Rounded Corners 3691">
            <a:extLst>
              <a:ext uri="{FF2B5EF4-FFF2-40B4-BE49-F238E27FC236}">
                <a16:creationId xmlns:a16="http://schemas.microsoft.com/office/drawing/2014/main" id="{AA14A142-F2AD-87CA-3813-4D3228AB214E}"/>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3" name="Rectangle: Rounded Corners 3692">
            <a:extLst>
              <a:ext uri="{FF2B5EF4-FFF2-40B4-BE49-F238E27FC236}">
                <a16:creationId xmlns:a16="http://schemas.microsoft.com/office/drawing/2014/main" id="{23F47B5C-1CFE-7CC8-958B-CE1B00E9667D}"/>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386491</xdr:colOff>
      <xdr:row>15</xdr:row>
      <xdr:rowOff>27905</xdr:rowOff>
    </xdr:from>
    <xdr:to>
      <xdr:col>15</xdr:col>
      <xdr:colOff>46891</xdr:colOff>
      <xdr:row>16</xdr:row>
      <xdr:rowOff>115025</xdr:rowOff>
    </xdr:to>
    <xdr:grpSp>
      <xdr:nvGrpSpPr>
        <xdr:cNvPr id="3694" name="Group 3693">
          <a:extLst>
            <a:ext uri="{FF2B5EF4-FFF2-40B4-BE49-F238E27FC236}">
              <a16:creationId xmlns:a16="http://schemas.microsoft.com/office/drawing/2014/main" id="{C7F6CC1F-4BE9-4970-971E-9A1ED5DC42BF}"/>
            </a:ext>
          </a:extLst>
        </xdr:cNvPr>
        <xdr:cNvGrpSpPr/>
      </xdr:nvGrpSpPr>
      <xdr:grpSpPr>
        <a:xfrm>
          <a:off x="8920891" y="2771105"/>
          <a:ext cx="270000" cy="270000"/>
          <a:chOff x="8206740" y="476250"/>
          <a:chExt cx="270000" cy="270000"/>
        </a:xfrm>
      </xdr:grpSpPr>
      <xdr:sp macro="" textlink="'pivottables 2'!D38">
        <xdr:nvSpPr>
          <xdr:cNvPr id="3695" name="Rectangle: Rounded Corners 3694">
            <a:extLst>
              <a:ext uri="{FF2B5EF4-FFF2-40B4-BE49-F238E27FC236}">
                <a16:creationId xmlns:a16="http://schemas.microsoft.com/office/drawing/2014/main" id="{CF978F8B-689B-7C21-9CD6-E80FA27BB7A4}"/>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6" name="Rectangle: Rounded Corners 3695">
            <a:extLst>
              <a:ext uri="{FF2B5EF4-FFF2-40B4-BE49-F238E27FC236}">
                <a16:creationId xmlns:a16="http://schemas.microsoft.com/office/drawing/2014/main" id="{A3C6D81C-284A-772A-8663-D47E7228979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305486</xdr:colOff>
      <xdr:row>14</xdr:row>
      <xdr:rowOff>128818</xdr:rowOff>
    </xdr:from>
    <xdr:to>
      <xdr:col>14</xdr:col>
      <xdr:colOff>576859</xdr:colOff>
      <xdr:row>16</xdr:row>
      <xdr:rowOff>34019</xdr:rowOff>
    </xdr:to>
    <xdr:grpSp>
      <xdr:nvGrpSpPr>
        <xdr:cNvPr id="3697" name="Group 3696">
          <a:extLst>
            <a:ext uri="{FF2B5EF4-FFF2-40B4-BE49-F238E27FC236}">
              <a16:creationId xmlns:a16="http://schemas.microsoft.com/office/drawing/2014/main" id="{88F2E672-81DF-4969-B051-EA6B0D471768}"/>
            </a:ext>
          </a:extLst>
        </xdr:cNvPr>
        <xdr:cNvGrpSpPr/>
      </xdr:nvGrpSpPr>
      <xdr:grpSpPr>
        <a:xfrm>
          <a:off x="8839886" y="2689138"/>
          <a:ext cx="271373" cy="270961"/>
          <a:chOff x="8206740" y="476250"/>
          <a:chExt cx="270000" cy="270000"/>
        </a:xfrm>
      </xdr:grpSpPr>
      <xdr:sp macro="" textlink="'pivottables 2'!D38">
        <xdr:nvSpPr>
          <xdr:cNvPr id="3698" name="Rectangle: Rounded Corners 3697">
            <a:extLst>
              <a:ext uri="{FF2B5EF4-FFF2-40B4-BE49-F238E27FC236}">
                <a16:creationId xmlns:a16="http://schemas.microsoft.com/office/drawing/2014/main" id="{374F367F-AE70-FEAE-592A-1D54CDFC78A6}"/>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9" name="Rectangle: Rounded Corners 3698">
            <a:extLst>
              <a:ext uri="{FF2B5EF4-FFF2-40B4-BE49-F238E27FC236}">
                <a16:creationId xmlns:a16="http://schemas.microsoft.com/office/drawing/2014/main" id="{8E32FCCB-26B1-7885-64DA-433B07862E5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306859</xdr:colOff>
      <xdr:row>15</xdr:row>
      <xdr:rowOff>102731</xdr:rowOff>
    </xdr:from>
    <xdr:to>
      <xdr:col>14</xdr:col>
      <xdr:colOff>578232</xdr:colOff>
      <xdr:row>17</xdr:row>
      <xdr:rowOff>7932</xdr:rowOff>
    </xdr:to>
    <xdr:grpSp>
      <xdr:nvGrpSpPr>
        <xdr:cNvPr id="3700" name="Group 3699">
          <a:extLst>
            <a:ext uri="{FF2B5EF4-FFF2-40B4-BE49-F238E27FC236}">
              <a16:creationId xmlns:a16="http://schemas.microsoft.com/office/drawing/2014/main" id="{9B1FE259-DA98-4D52-86B5-B2C64416B954}"/>
            </a:ext>
          </a:extLst>
        </xdr:cNvPr>
        <xdr:cNvGrpSpPr/>
      </xdr:nvGrpSpPr>
      <xdr:grpSpPr>
        <a:xfrm>
          <a:off x="8841259" y="2845931"/>
          <a:ext cx="271373" cy="270961"/>
          <a:chOff x="8206740" y="476250"/>
          <a:chExt cx="270000" cy="270000"/>
        </a:xfrm>
      </xdr:grpSpPr>
      <xdr:sp macro="" textlink="'pivottables 2'!D38">
        <xdr:nvSpPr>
          <xdr:cNvPr id="3701" name="Rectangle: Rounded Corners 3700">
            <a:extLst>
              <a:ext uri="{FF2B5EF4-FFF2-40B4-BE49-F238E27FC236}">
                <a16:creationId xmlns:a16="http://schemas.microsoft.com/office/drawing/2014/main" id="{5BC266D4-57A4-6AD7-8C3E-E47B1C4BFBA7}"/>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2" name="Rectangle: Rounded Corners 3701">
            <a:extLst>
              <a:ext uri="{FF2B5EF4-FFF2-40B4-BE49-F238E27FC236}">
                <a16:creationId xmlns:a16="http://schemas.microsoft.com/office/drawing/2014/main" id="{3254DD5B-D44D-2E6A-C09B-27D848D1A136}"/>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153771</xdr:colOff>
      <xdr:row>15</xdr:row>
      <xdr:rowOff>176186</xdr:rowOff>
    </xdr:from>
    <xdr:to>
      <xdr:col>14</xdr:col>
      <xdr:colOff>425144</xdr:colOff>
      <xdr:row>17</xdr:row>
      <xdr:rowOff>81387</xdr:rowOff>
    </xdr:to>
    <xdr:grpSp>
      <xdr:nvGrpSpPr>
        <xdr:cNvPr id="3703" name="Group 3702">
          <a:extLst>
            <a:ext uri="{FF2B5EF4-FFF2-40B4-BE49-F238E27FC236}">
              <a16:creationId xmlns:a16="http://schemas.microsoft.com/office/drawing/2014/main" id="{8718F6F7-1BD3-4EC8-A986-0ED5A63A510B}"/>
            </a:ext>
          </a:extLst>
        </xdr:cNvPr>
        <xdr:cNvGrpSpPr/>
      </xdr:nvGrpSpPr>
      <xdr:grpSpPr>
        <a:xfrm>
          <a:off x="8688171" y="2919386"/>
          <a:ext cx="271373" cy="270961"/>
          <a:chOff x="8206740" y="476250"/>
          <a:chExt cx="270000" cy="270000"/>
        </a:xfrm>
      </xdr:grpSpPr>
      <xdr:sp macro="" textlink="'pivottables 2'!D38">
        <xdr:nvSpPr>
          <xdr:cNvPr id="3704" name="Rectangle: Rounded Corners 3703">
            <a:extLst>
              <a:ext uri="{FF2B5EF4-FFF2-40B4-BE49-F238E27FC236}">
                <a16:creationId xmlns:a16="http://schemas.microsoft.com/office/drawing/2014/main" id="{CD2B4FEB-2BCB-000A-F157-C62CEBA64C5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5" name="Rectangle: Rounded Corners 3704">
            <a:extLst>
              <a:ext uri="{FF2B5EF4-FFF2-40B4-BE49-F238E27FC236}">
                <a16:creationId xmlns:a16="http://schemas.microsoft.com/office/drawing/2014/main" id="{67E26A40-A99C-4606-96C6-1885EF2EE763}"/>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313035</xdr:colOff>
      <xdr:row>16</xdr:row>
      <xdr:rowOff>136371</xdr:rowOff>
    </xdr:from>
    <xdr:to>
      <xdr:col>14</xdr:col>
      <xdr:colOff>584408</xdr:colOff>
      <xdr:row>18</xdr:row>
      <xdr:rowOff>41572</xdr:rowOff>
    </xdr:to>
    <xdr:grpSp>
      <xdr:nvGrpSpPr>
        <xdr:cNvPr id="3706" name="Group 3705">
          <a:extLst>
            <a:ext uri="{FF2B5EF4-FFF2-40B4-BE49-F238E27FC236}">
              <a16:creationId xmlns:a16="http://schemas.microsoft.com/office/drawing/2014/main" id="{B88D8391-E2EF-4FCE-BDAB-7B39051D4564}"/>
            </a:ext>
          </a:extLst>
        </xdr:cNvPr>
        <xdr:cNvGrpSpPr/>
      </xdr:nvGrpSpPr>
      <xdr:grpSpPr>
        <a:xfrm>
          <a:off x="8847435" y="3062451"/>
          <a:ext cx="271373" cy="270961"/>
          <a:chOff x="8206740" y="476250"/>
          <a:chExt cx="270000" cy="270000"/>
        </a:xfrm>
      </xdr:grpSpPr>
      <xdr:sp macro="" textlink="'pivottables 2'!D38">
        <xdr:nvSpPr>
          <xdr:cNvPr id="3707" name="Rectangle: Rounded Corners 3706">
            <a:extLst>
              <a:ext uri="{FF2B5EF4-FFF2-40B4-BE49-F238E27FC236}">
                <a16:creationId xmlns:a16="http://schemas.microsoft.com/office/drawing/2014/main" id="{83CC2400-45BD-BE8B-6512-EC8360B2A590}"/>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8" name="Rectangle: Rounded Corners 3707">
            <a:extLst>
              <a:ext uri="{FF2B5EF4-FFF2-40B4-BE49-F238E27FC236}">
                <a16:creationId xmlns:a16="http://schemas.microsoft.com/office/drawing/2014/main" id="{C653B1EB-AEF9-CA82-C069-D58847C6975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534083</xdr:colOff>
      <xdr:row>15</xdr:row>
      <xdr:rowOff>168636</xdr:rowOff>
    </xdr:from>
    <xdr:to>
      <xdr:col>14</xdr:col>
      <xdr:colOff>194483</xdr:colOff>
      <xdr:row>17</xdr:row>
      <xdr:rowOff>73837</xdr:rowOff>
    </xdr:to>
    <xdr:grpSp>
      <xdr:nvGrpSpPr>
        <xdr:cNvPr id="3709" name="Group 3708">
          <a:extLst>
            <a:ext uri="{FF2B5EF4-FFF2-40B4-BE49-F238E27FC236}">
              <a16:creationId xmlns:a16="http://schemas.microsoft.com/office/drawing/2014/main" id="{4FC04E59-5525-42AA-B643-C6C2A2A2E9F2}"/>
            </a:ext>
          </a:extLst>
        </xdr:cNvPr>
        <xdr:cNvGrpSpPr/>
      </xdr:nvGrpSpPr>
      <xdr:grpSpPr>
        <a:xfrm>
          <a:off x="8458883" y="2911836"/>
          <a:ext cx="270000" cy="270961"/>
          <a:chOff x="8206740" y="476250"/>
          <a:chExt cx="270000" cy="270000"/>
        </a:xfrm>
      </xdr:grpSpPr>
      <xdr:sp macro="" textlink="'pivottables 2'!D38">
        <xdr:nvSpPr>
          <xdr:cNvPr id="3710" name="Rectangle: Rounded Corners 3709">
            <a:extLst>
              <a:ext uri="{FF2B5EF4-FFF2-40B4-BE49-F238E27FC236}">
                <a16:creationId xmlns:a16="http://schemas.microsoft.com/office/drawing/2014/main" id="{52B2542D-C688-4FEC-9DA0-B95F7D32C08A}"/>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1" name="Rectangle: Rounded Corners 3710">
            <a:extLst>
              <a:ext uri="{FF2B5EF4-FFF2-40B4-BE49-F238E27FC236}">
                <a16:creationId xmlns:a16="http://schemas.microsoft.com/office/drawing/2014/main" id="{BE0A2BDF-50F3-4440-8B4A-F3C3C1563CD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1369</xdr:colOff>
      <xdr:row>15</xdr:row>
      <xdr:rowOff>87631</xdr:rowOff>
    </xdr:from>
    <xdr:to>
      <xdr:col>14</xdr:col>
      <xdr:colOff>271369</xdr:colOff>
      <xdr:row>16</xdr:row>
      <xdr:rowOff>174751</xdr:rowOff>
    </xdr:to>
    <xdr:grpSp>
      <xdr:nvGrpSpPr>
        <xdr:cNvPr id="3712" name="Group 3711">
          <a:extLst>
            <a:ext uri="{FF2B5EF4-FFF2-40B4-BE49-F238E27FC236}">
              <a16:creationId xmlns:a16="http://schemas.microsoft.com/office/drawing/2014/main" id="{030D6A23-3611-4954-A2AC-22AF2EDB0BF3}"/>
            </a:ext>
          </a:extLst>
        </xdr:cNvPr>
        <xdr:cNvGrpSpPr/>
      </xdr:nvGrpSpPr>
      <xdr:grpSpPr>
        <a:xfrm>
          <a:off x="8535769" y="2830831"/>
          <a:ext cx="270000" cy="270000"/>
          <a:chOff x="8206740" y="476250"/>
          <a:chExt cx="270000" cy="270000"/>
        </a:xfrm>
      </xdr:grpSpPr>
      <xdr:sp macro="" textlink="'pivottables 2'!D38">
        <xdr:nvSpPr>
          <xdr:cNvPr id="3713" name="Rectangle: Rounded Corners 3712">
            <a:extLst>
              <a:ext uri="{FF2B5EF4-FFF2-40B4-BE49-F238E27FC236}">
                <a16:creationId xmlns:a16="http://schemas.microsoft.com/office/drawing/2014/main" id="{87C5B3DD-2010-66E3-FEEB-06CFFD092BA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4" name="Rectangle: Rounded Corners 3713">
            <a:extLst>
              <a:ext uri="{FF2B5EF4-FFF2-40B4-BE49-F238E27FC236}">
                <a16:creationId xmlns:a16="http://schemas.microsoft.com/office/drawing/2014/main" id="{3F7CE74D-54EC-7738-FBB5-8E91AA3A9A9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80314</xdr:colOff>
      <xdr:row>14</xdr:row>
      <xdr:rowOff>133627</xdr:rowOff>
    </xdr:from>
    <xdr:to>
      <xdr:col>14</xdr:col>
      <xdr:colOff>351687</xdr:colOff>
      <xdr:row>16</xdr:row>
      <xdr:rowOff>38828</xdr:rowOff>
    </xdr:to>
    <xdr:grpSp>
      <xdr:nvGrpSpPr>
        <xdr:cNvPr id="3715" name="Group 3714">
          <a:extLst>
            <a:ext uri="{FF2B5EF4-FFF2-40B4-BE49-F238E27FC236}">
              <a16:creationId xmlns:a16="http://schemas.microsoft.com/office/drawing/2014/main" id="{FE3917BB-852D-4132-A69A-AF0E322F7AC5}"/>
            </a:ext>
          </a:extLst>
        </xdr:cNvPr>
        <xdr:cNvGrpSpPr/>
      </xdr:nvGrpSpPr>
      <xdr:grpSpPr>
        <a:xfrm>
          <a:off x="8614714" y="2693947"/>
          <a:ext cx="271373" cy="270961"/>
          <a:chOff x="8206740" y="476250"/>
          <a:chExt cx="270000" cy="270000"/>
        </a:xfrm>
      </xdr:grpSpPr>
      <xdr:sp macro="" textlink="'pivottables 2'!D38">
        <xdr:nvSpPr>
          <xdr:cNvPr id="3716" name="Rectangle: Rounded Corners 3715">
            <a:extLst>
              <a:ext uri="{FF2B5EF4-FFF2-40B4-BE49-F238E27FC236}">
                <a16:creationId xmlns:a16="http://schemas.microsoft.com/office/drawing/2014/main" id="{D249A6DC-BD9A-3ACA-B203-859BC3C3507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7" name="Rectangle: Rounded Corners 3716">
            <a:extLst>
              <a:ext uri="{FF2B5EF4-FFF2-40B4-BE49-F238E27FC236}">
                <a16:creationId xmlns:a16="http://schemas.microsoft.com/office/drawing/2014/main" id="{8839DCA5-CC2C-6957-66AC-0911DEAD9F7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448958</xdr:colOff>
      <xdr:row>14</xdr:row>
      <xdr:rowOff>66351</xdr:rowOff>
    </xdr:from>
    <xdr:to>
      <xdr:col>14</xdr:col>
      <xdr:colOff>109358</xdr:colOff>
      <xdr:row>15</xdr:row>
      <xdr:rowOff>153471</xdr:rowOff>
    </xdr:to>
    <xdr:grpSp>
      <xdr:nvGrpSpPr>
        <xdr:cNvPr id="3718" name="Group 3717">
          <a:extLst>
            <a:ext uri="{FF2B5EF4-FFF2-40B4-BE49-F238E27FC236}">
              <a16:creationId xmlns:a16="http://schemas.microsoft.com/office/drawing/2014/main" id="{58141256-31BD-464A-B7E9-80A5E1250602}"/>
            </a:ext>
          </a:extLst>
        </xdr:cNvPr>
        <xdr:cNvGrpSpPr/>
      </xdr:nvGrpSpPr>
      <xdr:grpSpPr>
        <a:xfrm>
          <a:off x="8373758" y="2626671"/>
          <a:ext cx="270000" cy="270000"/>
          <a:chOff x="8206740" y="476250"/>
          <a:chExt cx="270000" cy="270000"/>
        </a:xfrm>
      </xdr:grpSpPr>
      <xdr:sp macro="" textlink="'pivottables 2'!D38">
        <xdr:nvSpPr>
          <xdr:cNvPr id="3719" name="Rectangle: Rounded Corners 3718">
            <a:extLst>
              <a:ext uri="{FF2B5EF4-FFF2-40B4-BE49-F238E27FC236}">
                <a16:creationId xmlns:a16="http://schemas.microsoft.com/office/drawing/2014/main" id="{021C1921-F298-ABCD-16E0-CB8E471DF8D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20" name="Rectangle: Rounded Corners 3719">
            <a:extLst>
              <a:ext uri="{FF2B5EF4-FFF2-40B4-BE49-F238E27FC236}">
                <a16:creationId xmlns:a16="http://schemas.microsoft.com/office/drawing/2014/main" id="{EE704C12-EFA1-319E-C5A2-7EBE5FF670B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367954</xdr:colOff>
      <xdr:row>16</xdr:row>
      <xdr:rowOff>53994</xdr:rowOff>
    </xdr:from>
    <xdr:to>
      <xdr:col>14</xdr:col>
      <xdr:colOff>28354</xdr:colOff>
      <xdr:row>17</xdr:row>
      <xdr:rowOff>141114</xdr:rowOff>
    </xdr:to>
    <xdr:grpSp>
      <xdr:nvGrpSpPr>
        <xdr:cNvPr id="3721" name="Group 3720">
          <a:extLst>
            <a:ext uri="{FF2B5EF4-FFF2-40B4-BE49-F238E27FC236}">
              <a16:creationId xmlns:a16="http://schemas.microsoft.com/office/drawing/2014/main" id="{4C5F3B7A-000F-4F78-8C58-47FC0B07BAD1}"/>
            </a:ext>
          </a:extLst>
        </xdr:cNvPr>
        <xdr:cNvGrpSpPr/>
      </xdr:nvGrpSpPr>
      <xdr:grpSpPr>
        <a:xfrm>
          <a:off x="8292754" y="2980074"/>
          <a:ext cx="270000" cy="270000"/>
          <a:chOff x="8206740" y="476250"/>
          <a:chExt cx="270000" cy="270000"/>
        </a:xfrm>
      </xdr:grpSpPr>
      <xdr:sp macro="" textlink="'pivottables 2'!D38">
        <xdr:nvSpPr>
          <xdr:cNvPr id="3722" name="Rectangle: Rounded Corners 3721">
            <a:extLst>
              <a:ext uri="{FF2B5EF4-FFF2-40B4-BE49-F238E27FC236}">
                <a16:creationId xmlns:a16="http://schemas.microsoft.com/office/drawing/2014/main" id="{D0857FE5-3922-84B7-A010-37BB98747B59}"/>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23" name="Rectangle: Rounded Corners 3722">
            <a:extLst>
              <a:ext uri="{FF2B5EF4-FFF2-40B4-BE49-F238E27FC236}">
                <a16:creationId xmlns:a16="http://schemas.microsoft.com/office/drawing/2014/main" id="{A9C11920-973A-612B-3C76-2C33111F594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43251</xdr:colOff>
      <xdr:row>11</xdr:row>
      <xdr:rowOff>99987</xdr:rowOff>
    </xdr:from>
    <xdr:to>
      <xdr:col>17</xdr:col>
      <xdr:colOff>313251</xdr:colOff>
      <xdr:row>13</xdr:row>
      <xdr:rowOff>4227</xdr:rowOff>
    </xdr:to>
    <xdr:grpSp>
      <xdr:nvGrpSpPr>
        <xdr:cNvPr id="3724" name="Group 3723">
          <a:extLst>
            <a:ext uri="{FF2B5EF4-FFF2-40B4-BE49-F238E27FC236}">
              <a16:creationId xmlns:a16="http://schemas.microsoft.com/office/drawing/2014/main" id="{1C0C88D8-67D7-4B01-AE41-03D5EDEF1000}"/>
            </a:ext>
          </a:extLst>
        </xdr:cNvPr>
        <xdr:cNvGrpSpPr/>
      </xdr:nvGrpSpPr>
      <xdr:grpSpPr>
        <a:xfrm>
          <a:off x="10406451" y="2111667"/>
          <a:ext cx="270000" cy="270000"/>
          <a:chOff x="6377940" y="476250"/>
          <a:chExt cx="270000" cy="270000"/>
        </a:xfrm>
      </xdr:grpSpPr>
      <xdr:sp macro="" textlink="'pivottables 2'!D37">
        <xdr:nvSpPr>
          <xdr:cNvPr id="3725" name="Rectangle: Rounded Corners 3724">
            <a:extLst>
              <a:ext uri="{FF2B5EF4-FFF2-40B4-BE49-F238E27FC236}">
                <a16:creationId xmlns:a16="http://schemas.microsoft.com/office/drawing/2014/main" id="{876FC863-D229-E6A6-8672-44CD780E21B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26" name="Rectangle: Rounded Corners 3725">
            <a:extLst>
              <a:ext uri="{FF2B5EF4-FFF2-40B4-BE49-F238E27FC236}">
                <a16:creationId xmlns:a16="http://schemas.microsoft.com/office/drawing/2014/main" id="{B8727E24-B757-A80B-0E1D-85FC80574FD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202515</xdr:colOff>
      <xdr:row>12</xdr:row>
      <xdr:rowOff>60172</xdr:rowOff>
    </xdr:from>
    <xdr:to>
      <xdr:col>17</xdr:col>
      <xdr:colOff>472515</xdr:colOff>
      <xdr:row>13</xdr:row>
      <xdr:rowOff>146331</xdr:rowOff>
    </xdr:to>
    <xdr:grpSp>
      <xdr:nvGrpSpPr>
        <xdr:cNvPr id="3727" name="Group 3726">
          <a:extLst>
            <a:ext uri="{FF2B5EF4-FFF2-40B4-BE49-F238E27FC236}">
              <a16:creationId xmlns:a16="http://schemas.microsoft.com/office/drawing/2014/main" id="{AEE4ECA3-70DB-487C-9650-93BEDE23B2C7}"/>
            </a:ext>
          </a:extLst>
        </xdr:cNvPr>
        <xdr:cNvGrpSpPr/>
      </xdr:nvGrpSpPr>
      <xdr:grpSpPr>
        <a:xfrm>
          <a:off x="10565715" y="2254732"/>
          <a:ext cx="270000" cy="269039"/>
          <a:chOff x="6377940" y="476250"/>
          <a:chExt cx="270000" cy="270000"/>
        </a:xfrm>
      </xdr:grpSpPr>
      <xdr:sp macro="" textlink="'pivottables 2'!D37">
        <xdr:nvSpPr>
          <xdr:cNvPr id="3728" name="Rectangle: Rounded Corners 3727">
            <a:extLst>
              <a:ext uri="{FF2B5EF4-FFF2-40B4-BE49-F238E27FC236}">
                <a16:creationId xmlns:a16="http://schemas.microsoft.com/office/drawing/2014/main" id="{9B1535BB-DD97-7535-622E-7D9193E9C6B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29" name="Rectangle: Rounded Corners 3728">
            <a:extLst>
              <a:ext uri="{FF2B5EF4-FFF2-40B4-BE49-F238E27FC236}">
                <a16:creationId xmlns:a16="http://schemas.microsoft.com/office/drawing/2014/main" id="{2B99BC44-E242-299D-D6B8-6BC04A2626A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354915</xdr:colOff>
      <xdr:row>13</xdr:row>
      <xdr:rowOff>30653</xdr:rowOff>
    </xdr:from>
    <xdr:to>
      <xdr:col>18</xdr:col>
      <xdr:colOff>13942</xdr:colOff>
      <xdr:row>14</xdr:row>
      <xdr:rowOff>116812</xdr:rowOff>
    </xdr:to>
    <xdr:grpSp>
      <xdr:nvGrpSpPr>
        <xdr:cNvPr id="3730" name="Group 3729">
          <a:extLst>
            <a:ext uri="{FF2B5EF4-FFF2-40B4-BE49-F238E27FC236}">
              <a16:creationId xmlns:a16="http://schemas.microsoft.com/office/drawing/2014/main" id="{09676172-0195-4A18-8072-DBEB35F6C2B6}"/>
            </a:ext>
          </a:extLst>
        </xdr:cNvPr>
        <xdr:cNvGrpSpPr/>
      </xdr:nvGrpSpPr>
      <xdr:grpSpPr>
        <a:xfrm>
          <a:off x="10718115" y="2408093"/>
          <a:ext cx="268627" cy="269039"/>
          <a:chOff x="6377940" y="476250"/>
          <a:chExt cx="270000" cy="270000"/>
        </a:xfrm>
      </xdr:grpSpPr>
      <xdr:sp macro="" textlink="'pivottables 2'!D37">
        <xdr:nvSpPr>
          <xdr:cNvPr id="3731" name="Rectangle: Rounded Corners 3730">
            <a:extLst>
              <a:ext uri="{FF2B5EF4-FFF2-40B4-BE49-F238E27FC236}">
                <a16:creationId xmlns:a16="http://schemas.microsoft.com/office/drawing/2014/main" id="{1E71D58D-D433-21A3-43B9-C555484679C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2" name="Rectangle: Rounded Corners 3731">
            <a:extLst>
              <a:ext uri="{FF2B5EF4-FFF2-40B4-BE49-F238E27FC236}">
                <a16:creationId xmlns:a16="http://schemas.microsoft.com/office/drawing/2014/main" id="{5463C09E-140E-6AB0-9081-D9EA594A0A2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596559</xdr:colOff>
      <xdr:row>12</xdr:row>
      <xdr:rowOff>131567</xdr:rowOff>
    </xdr:from>
    <xdr:to>
      <xdr:col>18</xdr:col>
      <xdr:colOff>255586</xdr:colOff>
      <xdr:row>14</xdr:row>
      <xdr:rowOff>35807</xdr:rowOff>
    </xdr:to>
    <xdr:grpSp>
      <xdr:nvGrpSpPr>
        <xdr:cNvPr id="3733" name="Group 3732">
          <a:extLst>
            <a:ext uri="{FF2B5EF4-FFF2-40B4-BE49-F238E27FC236}">
              <a16:creationId xmlns:a16="http://schemas.microsoft.com/office/drawing/2014/main" id="{4B5F5767-1D46-4093-BA69-0A1C164A396C}"/>
            </a:ext>
          </a:extLst>
        </xdr:cNvPr>
        <xdr:cNvGrpSpPr/>
      </xdr:nvGrpSpPr>
      <xdr:grpSpPr>
        <a:xfrm>
          <a:off x="10959759" y="2326127"/>
          <a:ext cx="268627" cy="270000"/>
          <a:chOff x="6377940" y="476250"/>
          <a:chExt cx="270000" cy="270000"/>
        </a:xfrm>
      </xdr:grpSpPr>
      <xdr:sp macro="" textlink="'pivottables 2'!D37">
        <xdr:nvSpPr>
          <xdr:cNvPr id="3734" name="Rectangle: Rounded Corners 3733">
            <a:extLst>
              <a:ext uri="{FF2B5EF4-FFF2-40B4-BE49-F238E27FC236}">
                <a16:creationId xmlns:a16="http://schemas.microsoft.com/office/drawing/2014/main" id="{37D17A10-01D6-83D0-678A-E0699DC2C9C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5" name="Rectangle: Rounded Corners 3734">
            <a:extLst>
              <a:ext uri="{FF2B5EF4-FFF2-40B4-BE49-F238E27FC236}">
                <a16:creationId xmlns:a16="http://schemas.microsoft.com/office/drawing/2014/main" id="{63780066-DCD2-8AD4-62A6-D14D50689BC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328828</xdr:colOff>
      <xdr:row>14</xdr:row>
      <xdr:rowOff>66350</xdr:rowOff>
    </xdr:from>
    <xdr:to>
      <xdr:col>16</xdr:col>
      <xdr:colOff>598828</xdr:colOff>
      <xdr:row>15</xdr:row>
      <xdr:rowOff>152509</xdr:rowOff>
    </xdr:to>
    <xdr:grpSp>
      <xdr:nvGrpSpPr>
        <xdr:cNvPr id="3736" name="Group 3735">
          <a:extLst>
            <a:ext uri="{FF2B5EF4-FFF2-40B4-BE49-F238E27FC236}">
              <a16:creationId xmlns:a16="http://schemas.microsoft.com/office/drawing/2014/main" id="{CD6B9C2E-4341-43A1-B903-A141D515709D}"/>
            </a:ext>
          </a:extLst>
        </xdr:cNvPr>
        <xdr:cNvGrpSpPr/>
      </xdr:nvGrpSpPr>
      <xdr:grpSpPr>
        <a:xfrm>
          <a:off x="10082428" y="2626670"/>
          <a:ext cx="270000" cy="269039"/>
          <a:chOff x="6377940" y="476250"/>
          <a:chExt cx="270000" cy="270000"/>
        </a:xfrm>
      </xdr:grpSpPr>
      <xdr:sp macro="" textlink="'pivottables 2'!D37">
        <xdr:nvSpPr>
          <xdr:cNvPr id="3737" name="Rectangle: Rounded Corners 3736">
            <a:extLst>
              <a:ext uri="{FF2B5EF4-FFF2-40B4-BE49-F238E27FC236}">
                <a16:creationId xmlns:a16="http://schemas.microsoft.com/office/drawing/2014/main" id="{6F2A0793-226D-4671-0288-D81AFE1C4F3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8" name="Rectangle: Rounded Corners 3737">
            <a:extLst>
              <a:ext uri="{FF2B5EF4-FFF2-40B4-BE49-F238E27FC236}">
                <a16:creationId xmlns:a16="http://schemas.microsoft.com/office/drawing/2014/main" id="{2C6E900B-D58B-64FC-C8D8-C7115DDA5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491525</xdr:colOff>
      <xdr:row>12</xdr:row>
      <xdr:rowOff>136372</xdr:rowOff>
    </xdr:from>
    <xdr:to>
      <xdr:col>17</xdr:col>
      <xdr:colOff>150552</xdr:colOff>
      <xdr:row>14</xdr:row>
      <xdr:rowOff>40612</xdr:rowOff>
    </xdr:to>
    <xdr:grpSp>
      <xdr:nvGrpSpPr>
        <xdr:cNvPr id="3739" name="Group 3738">
          <a:extLst>
            <a:ext uri="{FF2B5EF4-FFF2-40B4-BE49-F238E27FC236}">
              <a16:creationId xmlns:a16="http://schemas.microsoft.com/office/drawing/2014/main" id="{1F96A0FB-CD26-48DA-B0D8-5B37922ED5FC}"/>
            </a:ext>
          </a:extLst>
        </xdr:cNvPr>
        <xdr:cNvGrpSpPr/>
      </xdr:nvGrpSpPr>
      <xdr:grpSpPr>
        <a:xfrm>
          <a:off x="10245125" y="2330932"/>
          <a:ext cx="268627" cy="270000"/>
          <a:chOff x="6377940" y="476250"/>
          <a:chExt cx="270000" cy="270000"/>
        </a:xfrm>
      </xdr:grpSpPr>
      <xdr:sp macro="" textlink="'pivottables 2'!D37">
        <xdr:nvSpPr>
          <xdr:cNvPr id="3740" name="Rectangle: Rounded Corners 3739">
            <a:extLst>
              <a:ext uri="{FF2B5EF4-FFF2-40B4-BE49-F238E27FC236}">
                <a16:creationId xmlns:a16="http://schemas.microsoft.com/office/drawing/2014/main" id="{4B2B2405-16D1-DC37-DE94-4460667546F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1" name="Rectangle: Rounded Corners 3740">
            <a:extLst>
              <a:ext uri="{FF2B5EF4-FFF2-40B4-BE49-F238E27FC236}">
                <a16:creationId xmlns:a16="http://schemas.microsoft.com/office/drawing/2014/main" id="{A45B0C6B-A645-95C3-4D72-E2CB5159DA2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420817</xdr:colOff>
      <xdr:row>11</xdr:row>
      <xdr:rowOff>93124</xdr:rowOff>
    </xdr:from>
    <xdr:to>
      <xdr:col>17</xdr:col>
      <xdr:colOff>79844</xdr:colOff>
      <xdr:row>12</xdr:row>
      <xdr:rowOff>179283</xdr:rowOff>
    </xdr:to>
    <xdr:grpSp>
      <xdr:nvGrpSpPr>
        <xdr:cNvPr id="3742" name="Group 3741">
          <a:extLst>
            <a:ext uri="{FF2B5EF4-FFF2-40B4-BE49-F238E27FC236}">
              <a16:creationId xmlns:a16="http://schemas.microsoft.com/office/drawing/2014/main" id="{65DA2835-3E6E-4A14-A615-D991A634EFE3}"/>
            </a:ext>
          </a:extLst>
        </xdr:cNvPr>
        <xdr:cNvGrpSpPr/>
      </xdr:nvGrpSpPr>
      <xdr:grpSpPr>
        <a:xfrm>
          <a:off x="10174417" y="2104804"/>
          <a:ext cx="268627" cy="269039"/>
          <a:chOff x="6377940" y="476250"/>
          <a:chExt cx="270000" cy="270000"/>
        </a:xfrm>
      </xdr:grpSpPr>
      <xdr:sp macro="" textlink="'pivottables 2'!D37">
        <xdr:nvSpPr>
          <xdr:cNvPr id="3743" name="Rectangle: Rounded Corners 3742">
            <a:extLst>
              <a:ext uri="{FF2B5EF4-FFF2-40B4-BE49-F238E27FC236}">
                <a16:creationId xmlns:a16="http://schemas.microsoft.com/office/drawing/2014/main" id="{4DC821DA-2205-E6B3-0F62-23634D1030F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4" name="Rectangle: Rounded Corners 3743">
            <a:extLst>
              <a:ext uri="{FF2B5EF4-FFF2-40B4-BE49-F238E27FC236}">
                <a16:creationId xmlns:a16="http://schemas.microsoft.com/office/drawing/2014/main" id="{5C8F8B9E-5CCD-D26F-9DAA-731F9862EED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123569</xdr:colOff>
      <xdr:row>9</xdr:row>
      <xdr:rowOff>87632</xdr:rowOff>
    </xdr:from>
    <xdr:to>
      <xdr:col>17</xdr:col>
      <xdr:colOff>393569</xdr:colOff>
      <xdr:row>10</xdr:row>
      <xdr:rowOff>173791</xdr:rowOff>
    </xdr:to>
    <xdr:grpSp>
      <xdr:nvGrpSpPr>
        <xdr:cNvPr id="3745" name="Group 3744">
          <a:extLst>
            <a:ext uri="{FF2B5EF4-FFF2-40B4-BE49-F238E27FC236}">
              <a16:creationId xmlns:a16="http://schemas.microsoft.com/office/drawing/2014/main" id="{757974C1-79B5-4A29-BF1A-F0AC22EC55CD}"/>
            </a:ext>
          </a:extLst>
        </xdr:cNvPr>
        <xdr:cNvGrpSpPr/>
      </xdr:nvGrpSpPr>
      <xdr:grpSpPr>
        <a:xfrm>
          <a:off x="10486769" y="1733552"/>
          <a:ext cx="270000" cy="269039"/>
          <a:chOff x="6377940" y="476250"/>
          <a:chExt cx="270000" cy="270000"/>
        </a:xfrm>
      </xdr:grpSpPr>
      <xdr:sp macro="" textlink="'pivottables 2'!D37">
        <xdr:nvSpPr>
          <xdr:cNvPr id="3746" name="Rectangle: Rounded Corners 3745">
            <a:extLst>
              <a:ext uri="{FF2B5EF4-FFF2-40B4-BE49-F238E27FC236}">
                <a16:creationId xmlns:a16="http://schemas.microsoft.com/office/drawing/2014/main" id="{4FF31A9C-5C84-B4F8-C6A1-B01E194E618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7" name="Rectangle: Rounded Corners 3746">
            <a:extLst>
              <a:ext uri="{FF2B5EF4-FFF2-40B4-BE49-F238E27FC236}">
                <a16:creationId xmlns:a16="http://schemas.microsoft.com/office/drawing/2014/main" id="{C5592DC9-4099-9D18-3118-990A0608C46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275969</xdr:colOff>
      <xdr:row>10</xdr:row>
      <xdr:rowOff>58113</xdr:rowOff>
    </xdr:from>
    <xdr:to>
      <xdr:col>17</xdr:col>
      <xdr:colOff>545969</xdr:colOff>
      <xdr:row>11</xdr:row>
      <xdr:rowOff>144272</xdr:rowOff>
    </xdr:to>
    <xdr:grpSp>
      <xdr:nvGrpSpPr>
        <xdr:cNvPr id="3748" name="Group 3747">
          <a:extLst>
            <a:ext uri="{FF2B5EF4-FFF2-40B4-BE49-F238E27FC236}">
              <a16:creationId xmlns:a16="http://schemas.microsoft.com/office/drawing/2014/main" id="{4E34C166-B50F-44C5-994E-C86C969AAB34}"/>
            </a:ext>
          </a:extLst>
        </xdr:cNvPr>
        <xdr:cNvGrpSpPr/>
      </xdr:nvGrpSpPr>
      <xdr:grpSpPr>
        <a:xfrm>
          <a:off x="10639169" y="1886913"/>
          <a:ext cx="270000" cy="269039"/>
          <a:chOff x="6377940" y="476250"/>
          <a:chExt cx="270000" cy="270000"/>
        </a:xfrm>
      </xdr:grpSpPr>
      <xdr:sp macro="" textlink="'pivottables 2'!D37">
        <xdr:nvSpPr>
          <xdr:cNvPr id="3749" name="Rectangle: Rounded Corners 3748">
            <a:extLst>
              <a:ext uri="{FF2B5EF4-FFF2-40B4-BE49-F238E27FC236}">
                <a16:creationId xmlns:a16="http://schemas.microsoft.com/office/drawing/2014/main" id="{B552B683-C5A2-6E68-016F-ACB2212E0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0" name="Rectangle: Rounded Corners 3749">
            <a:extLst>
              <a:ext uri="{FF2B5EF4-FFF2-40B4-BE49-F238E27FC236}">
                <a16:creationId xmlns:a16="http://schemas.microsoft.com/office/drawing/2014/main" id="{D95D66EB-1D50-C1DA-CF50-68C3078F9DA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428369</xdr:colOff>
      <xdr:row>11</xdr:row>
      <xdr:rowOff>28594</xdr:rowOff>
    </xdr:from>
    <xdr:to>
      <xdr:col>18</xdr:col>
      <xdr:colOff>87396</xdr:colOff>
      <xdr:row>12</xdr:row>
      <xdr:rowOff>114753</xdr:rowOff>
    </xdr:to>
    <xdr:grpSp>
      <xdr:nvGrpSpPr>
        <xdr:cNvPr id="3751" name="Group 3750">
          <a:extLst>
            <a:ext uri="{FF2B5EF4-FFF2-40B4-BE49-F238E27FC236}">
              <a16:creationId xmlns:a16="http://schemas.microsoft.com/office/drawing/2014/main" id="{11977814-BBE2-454A-88D6-10477B6FFAB1}"/>
            </a:ext>
          </a:extLst>
        </xdr:cNvPr>
        <xdr:cNvGrpSpPr/>
      </xdr:nvGrpSpPr>
      <xdr:grpSpPr>
        <a:xfrm>
          <a:off x="10791569" y="2040274"/>
          <a:ext cx="268627" cy="269039"/>
          <a:chOff x="6377940" y="476250"/>
          <a:chExt cx="270000" cy="270000"/>
        </a:xfrm>
      </xdr:grpSpPr>
      <xdr:sp macro="" textlink="'pivottables 2'!D37">
        <xdr:nvSpPr>
          <xdr:cNvPr id="3752" name="Rectangle: Rounded Corners 3751">
            <a:extLst>
              <a:ext uri="{FF2B5EF4-FFF2-40B4-BE49-F238E27FC236}">
                <a16:creationId xmlns:a16="http://schemas.microsoft.com/office/drawing/2014/main" id="{85A72D96-4F28-3EE8-4086-CC010DB29C9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3" name="Rectangle: Rounded Corners 3752">
            <a:extLst>
              <a:ext uri="{FF2B5EF4-FFF2-40B4-BE49-F238E27FC236}">
                <a16:creationId xmlns:a16="http://schemas.microsoft.com/office/drawing/2014/main" id="{16B8CD31-6059-F5EB-E4A7-9759F1A6E34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594498</xdr:colOff>
      <xdr:row>11</xdr:row>
      <xdr:rowOff>163832</xdr:rowOff>
    </xdr:from>
    <xdr:to>
      <xdr:col>18</xdr:col>
      <xdr:colOff>253525</xdr:colOff>
      <xdr:row>13</xdr:row>
      <xdr:rowOff>68072</xdr:rowOff>
    </xdr:to>
    <xdr:grpSp>
      <xdr:nvGrpSpPr>
        <xdr:cNvPr id="3754" name="Group 3753">
          <a:extLst>
            <a:ext uri="{FF2B5EF4-FFF2-40B4-BE49-F238E27FC236}">
              <a16:creationId xmlns:a16="http://schemas.microsoft.com/office/drawing/2014/main" id="{84ED73A7-0A8A-4714-A8D3-C35EE507869F}"/>
            </a:ext>
          </a:extLst>
        </xdr:cNvPr>
        <xdr:cNvGrpSpPr/>
      </xdr:nvGrpSpPr>
      <xdr:grpSpPr>
        <a:xfrm>
          <a:off x="10957698" y="2175512"/>
          <a:ext cx="268627" cy="270000"/>
          <a:chOff x="6377940" y="476250"/>
          <a:chExt cx="270000" cy="270000"/>
        </a:xfrm>
      </xdr:grpSpPr>
      <xdr:sp macro="" textlink="'pivottables 2'!D37">
        <xdr:nvSpPr>
          <xdr:cNvPr id="3755" name="Rectangle: Rounded Corners 3754">
            <a:extLst>
              <a:ext uri="{FF2B5EF4-FFF2-40B4-BE49-F238E27FC236}">
                <a16:creationId xmlns:a16="http://schemas.microsoft.com/office/drawing/2014/main" id="{1E3362B1-60C9-B737-F1CE-4249C5858A9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6" name="Rectangle: Rounded Corners 3755">
            <a:extLst>
              <a:ext uri="{FF2B5EF4-FFF2-40B4-BE49-F238E27FC236}">
                <a16:creationId xmlns:a16="http://schemas.microsoft.com/office/drawing/2014/main" id="{62F1B39D-143A-E151-DB9F-6B6C484630A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290384</xdr:colOff>
      <xdr:row>11</xdr:row>
      <xdr:rowOff>172070</xdr:rowOff>
    </xdr:from>
    <xdr:to>
      <xdr:col>18</xdr:col>
      <xdr:colOff>560384</xdr:colOff>
      <xdr:row>13</xdr:row>
      <xdr:rowOff>76310</xdr:rowOff>
    </xdr:to>
    <xdr:grpSp>
      <xdr:nvGrpSpPr>
        <xdr:cNvPr id="3757" name="Group 3756">
          <a:extLst>
            <a:ext uri="{FF2B5EF4-FFF2-40B4-BE49-F238E27FC236}">
              <a16:creationId xmlns:a16="http://schemas.microsoft.com/office/drawing/2014/main" id="{3002C86D-72AC-4A9A-B9B8-00CF7BF6FB39}"/>
            </a:ext>
          </a:extLst>
        </xdr:cNvPr>
        <xdr:cNvGrpSpPr/>
      </xdr:nvGrpSpPr>
      <xdr:grpSpPr>
        <a:xfrm>
          <a:off x="11263184" y="2183750"/>
          <a:ext cx="270000" cy="270000"/>
          <a:chOff x="6377940" y="476250"/>
          <a:chExt cx="270000" cy="270000"/>
        </a:xfrm>
      </xdr:grpSpPr>
      <xdr:sp macro="" textlink="'pivottables 2'!D37">
        <xdr:nvSpPr>
          <xdr:cNvPr id="3758" name="Rectangle: Rounded Corners 3757">
            <a:extLst>
              <a:ext uri="{FF2B5EF4-FFF2-40B4-BE49-F238E27FC236}">
                <a16:creationId xmlns:a16="http://schemas.microsoft.com/office/drawing/2014/main" id="{0E75B060-9922-FA09-28E4-9B8205C49C6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9" name="Rectangle: Rounded Corners 3758">
            <a:extLst>
              <a:ext uri="{FF2B5EF4-FFF2-40B4-BE49-F238E27FC236}">
                <a16:creationId xmlns:a16="http://schemas.microsoft.com/office/drawing/2014/main" id="{CEBEE8C8-AF64-6D9D-5D73-7F790DD4986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453081</xdr:colOff>
      <xdr:row>12</xdr:row>
      <xdr:rowOff>125388</xdr:rowOff>
    </xdr:from>
    <xdr:to>
      <xdr:col>19</xdr:col>
      <xdr:colOff>112109</xdr:colOff>
      <xdr:row>14</xdr:row>
      <xdr:rowOff>29628</xdr:rowOff>
    </xdr:to>
    <xdr:grpSp>
      <xdr:nvGrpSpPr>
        <xdr:cNvPr id="3760" name="Group 3759">
          <a:extLst>
            <a:ext uri="{FF2B5EF4-FFF2-40B4-BE49-F238E27FC236}">
              <a16:creationId xmlns:a16="http://schemas.microsoft.com/office/drawing/2014/main" id="{6C4215AD-F7C0-4669-8A46-ED6A2623D7FB}"/>
            </a:ext>
          </a:extLst>
        </xdr:cNvPr>
        <xdr:cNvGrpSpPr/>
      </xdr:nvGrpSpPr>
      <xdr:grpSpPr>
        <a:xfrm>
          <a:off x="11425881" y="2319948"/>
          <a:ext cx="268628" cy="270000"/>
          <a:chOff x="6377940" y="476250"/>
          <a:chExt cx="270000" cy="270000"/>
        </a:xfrm>
      </xdr:grpSpPr>
      <xdr:sp macro="" textlink="'pivottables 2'!D37">
        <xdr:nvSpPr>
          <xdr:cNvPr id="3761" name="Rectangle: Rounded Corners 3760">
            <a:extLst>
              <a:ext uri="{FF2B5EF4-FFF2-40B4-BE49-F238E27FC236}">
                <a16:creationId xmlns:a16="http://schemas.microsoft.com/office/drawing/2014/main" id="{70D8B81F-F7B5-DD20-B198-0311253BFBA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2" name="Rectangle: Rounded Corners 3761">
            <a:extLst>
              <a:ext uri="{FF2B5EF4-FFF2-40B4-BE49-F238E27FC236}">
                <a16:creationId xmlns:a16="http://schemas.microsoft.com/office/drawing/2014/main" id="{D7228F0C-9AC1-DB0C-FE16-595BD24AD73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392672</xdr:colOff>
      <xdr:row>12</xdr:row>
      <xdr:rowOff>140490</xdr:rowOff>
    </xdr:from>
    <xdr:to>
      <xdr:col>20</xdr:col>
      <xdr:colOff>51699</xdr:colOff>
      <xdr:row>14</xdr:row>
      <xdr:rowOff>44730</xdr:rowOff>
    </xdr:to>
    <xdr:grpSp>
      <xdr:nvGrpSpPr>
        <xdr:cNvPr id="3763" name="Group 3762">
          <a:extLst>
            <a:ext uri="{FF2B5EF4-FFF2-40B4-BE49-F238E27FC236}">
              <a16:creationId xmlns:a16="http://schemas.microsoft.com/office/drawing/2014/main" id="{B64BCADB-D48C-42CA-997A-85EBB0AF90FB}"/>
            </a:ext>
          </a:extLst>
        </xdr:cNvPr>
        <xdr:cNvGrpSpPr/>
      </xdr:nvGrpSpPr>
      <xdr:grpSpPr>
        <a:xfrm>
          <a:off x="11975072" y="2335050"/>
          <a:ext cx="268627" cy="270000"/>
          <a:chOff x="6377940" y="476250"/>
          <a:chExt cx="270000" cy="270000"/>
        </a:xfrm>
      </xdr:grpSpPr>
      <xdr:sp macro="" textlink="'pivottables 2'!D37">
        <xdr:nvSpPr>
          <xdr:cNvPr id="3764" name="Rectangle: Rounded Corners 3763">
            <a:extLst>
              <a:ext uri="{FF2B5EF4-FFF2-40B4-BE49-F238E27FC236}">
                <a16:creationId xmlns:a16="http://schemas.microsoft.com/office/drawing/2014/main" id="{75FA7638-E118-6E29-5F85-9188B152FF9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5" name="Rectangle: Rounded Corners 3764">
            <a:extLst>
              <a:ext uri="{FF2B5EF4-FFF2-40B4-BE49-F238E27FC236}">
                <a16:creationId xmlns:a16="http://schemas.microsoft.com/office/drawing/2014/main" id="{17FA836A-AB8A-EA4F-0BFC-0AF622949D6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71396</xdr:colOff>
      <xdr:row>12</xdr:row>
      <xdr:rowOff>62918</xdr:rowOff>
    </xdr:from>
    <xdr:to>
      <xdr:col>19</xdr:col>
      <xdr:colOff>341396</xdr:colOff>
      <xdr:row>13</xdr:row>
      <xdr:rowOff>149077</xdr:rowOff>
    </xdr:to>
    <xdr:grpSp>
      <xdr:nvGrpSpPr>
        <xdr:cNvPr id="3766" name="Group 3765">
          <a:extLst>
            <a:ext uri="{FF2B5EF4-FFF2-40B4-BE49-F238E27FC236}">
              <a16:creationId xmlns:a16="http://schemas.microsoft.com/office/drawing/2014/main" id="{BB68C26C-A152-490A-ACB9-B7022AC915B6}"/>
            </a:ext>
          </a:extLst>
        </xdr:cNvPr>
        <xdr:cNvGrpSpPr/>
      </xdr:nvGrpSpPr>
      <xdr:grpSpPr>
        <a:xfrm>
          <a:off x="11653796" y="2257478"/>
          <a:ext cx="270000" cy="269039"/>
          <a:chOff x="6377940" y="476250"/>
          <a:chExt cx="270000" cy="270000"/>
        </a:xfrm>
      </xdr:grpSpPr>
      <xdr:sp macro="" textlink="'pivottables 2'!D37">
        <xdr:nvSpPr>
          <xdr:cNvPr id="3767" name="Rectangle: Rounded Corners 3766">
            <a:extLst>
              <a:ext uri="{FF2B5EF4-FFF2-40B4-BE49-F238E27FC236}">
                <a16:creationId xmlns:a16="http://schemas.microsoft.com/office/drawing/2014/main" id="{4048EFDA-4277-72DB-97C6-06364CA604D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8" name="Rectangle: Rounded Corners 3767">
            <a:extLst>
              <a:ext uri="{FF2B5EF4-FFF2-40B4-BE49-F238E27FC236}">
                <a16:creationId xmlns:a16="http://schemas.microsoft.com/office/drawing/2014/main" id="{23E76491-FB46-D690-0C78-BD32482CA6F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197710</xdr:colOff>
      <xdr:row>8</xdr:row>
      <xdr:rowOff>55365</xdr:rowOff>
    </xdr:from>
    <xdr:to>
      <xdr:col>18</xdr:col>
      <xdr:colOff>467710</xdr:colOff>
      <xdr:row>9</xdr:row>
      <xdr:rowOff>141524</xdr:rowOff>
    </xdr:to>
    <xdr:grpSp>
      <xdr:nvGrpSpPr>
        <xdr:cNvPr id="3769" name="Group 3768">
          <a:extLst>
            <a:ext uri="{FF2B5EF4-FFF2-40B4-BE49-F238E27FC236}">
              <a16:creationId xmlns:a16="http://schemas.microsoft.com/office/drawing/2014/main" id="{6DFC409B-2219-4A19-85EC-0CCDC8ED255B}"/>
            </a:ext>
          </a:extLst>
        </xdr:cNvPr>
        <xdr:cNvGrpSpPr/>
      </xdr:nvGrpSpPr>
      <xdr:grpSpPr>
        <a:xfrm>
          <a:off x="11170510" y="1518405"/>
          <a:ext cx="270000" cy="269039"/>
          <a:chOff x="6377940" y="476250"/>
          <a:chExt cx="270000" cy="270000"/>
        </a:xfrm>
      </xdr:grpSpPr>
      <xdr:sp macro="" textlink="'pivottables 2'!D37">
        <xdr:nvSpPr>
          <xdr:cNvPr id="3770" name="Rectangle: Rounded Corners 3769">
            <a:extLst>
              <a:ext uri="{FF2B5EF4-FFF2-40B4-BE49-F238E27FC236}">
                <a16:creationId xmlns:a16="http://schemas.microsoft.com/office/drawing/2014/main" id="{30DA4F2C-DAE4-5968-60D7-1D5F174BB82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1" name="Rectangle: Rounded Corners 3770">
            <a:extLst>
              <a:ext uri="{FF2B5EF4-FFF2-40B4-BE49-F238E27FC236}">
                <a16:creationId xmlns:a16="http://schemas.microsoft.com/office/drawing/2014/main" id="{FD371B07-E3D9-4AB0-8937-2446B5FD31E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607542</xdr:colOff>
      <xdr:row>7</xdr:row>
      <xdr:rowOff>94495</xdr:rowOff>
    </xdr:from>
    <xdr:to>
      <xdr:col>19</xdr:col>
      <xdr:colOff>266570</xdr:colOff>
      <xdr:row>8</xdr:row>
      <xdr:rowOff>180654</xdr:rowOff>
    </xdr:to>
    <xdr:grpSp>
      <xdr:nvGrpSpPr>
        <xdr:cNvPr id="3772" name="Group 3771">
          <a:extLst>
            <a:ext uri="{FF2B5EF4-FFF2-40B4-BE49-F238E27FC236}">
              <a16:creationId xmlns:a16="http://schemas.microsoft.com/office/drawing/2014/main" id="{CC810E7B-1062-46CC-A986-C94234689E9A}"/>
            </a:ext>
          </a:extLst>
        </xdr:cNvPr>
        <xdr:cNvGrpSpPr/>
      </xdr:nvGrpSpPr>
      <xdr:grpSpPr>
        <a:xfrm>
          <a:off x="11580342" y="1374655"/>
          <a:ext cx="268628" cy="269039"/>
          <a:chOff x="6377940" y="476250"/>
          <a:chExt cx="270000" cy="270000"/>
        </a:xfrm>
      </xdr:grpSpPr>
      <xdr:sp macro="" textlink="'pivottables 2'!D37">
        <xdr:nvSpPr>
          <xdr:cNvPr id="3773" name="Rectangle: Rounded Corners 3772">
            <a:extLst>
              <a:ext uri="{FF2B5EF4-FFF2-40B4-BE49-F238E27FC236}">
                <a16:creationId xmlns:a16="http://schemas.microsoft.com/office/drawing/2014/main" id="{BD1DAFB3-7DE9-5999-27D9-9327DE928C5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4" name="Rectangle: Rounded Corners 3773">
            <a:extLst>
              <a:ext uri="{FF2B5EF4-FFF2-40B4-BE49-F238E27FC236}">
                <a16:creationId xmlns:a16="http://schemas.microsoft.com/office/drawing/2014/main" id="{09CD2A49-BD6F-8406-6B85-AE45B6E68A1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148970</xdr:colOff>
      <xdr:row>8</xdr:row>
      <xdr:rowOff>64976</xdr:rowOff>
    </xdr:from>
    <xdr:to>
      <xdr:col>19</xdr:col>
      <xdr:colOff>418970</xdr:colOff>
      <xdr:row>9</xdr:row>
      <xdr:rowOff>151135</xdr:rowOff>
    </xdr:to>
    <xdr:grpSp>
      <xdr:nvGrpSpPr>
        <xdr:cNvPr id="3775" name="Group 3774">
          <a:extLst>
            <a:ext uri="{FF2B5EF4-FFF2-40B4-BE49-F238E27FC236}">
              <a16:creationId xmlns:a16="http://schemas.microsoft.com/office/drawing/2014/main" id="{F1390D93-961E-4C84-BB0C-6EFC9E65A221}"/>
            </a:ext>
          </a:extLst>
        </xdr:cNvPr>
        <xdr:cNvGrpSpPr/>
      </xdr:nvGrpSpPr>
      <xdr:grpSpPr>
        <a:xfrm>
          <a:off x="11731370" y="1528016"/>
          <a:ext cx="270000" cy="269039"/>
          <a:chOff x="6377940" y="476250"/>
          <a:chExt cx="270000" cy="270000"/>
        </a:xfrm>
      </xdr:grpSpPr>
      <xdr:sp macro="" textlink="'pivottables 2'!D37">
        <xdr:nvSpPr>
          <xdr:cNvPr id="3776" name="Rectangle: Rounded Corners 3775">
            <a:extLst>
              <a:ext uri="{FF2B5EF4-FFF2-40B4-BE49-F238E27FC236}">
                <a16:creationId xmlns:a16="http://schemas.microsoft.com/office/drawing/2014/main" id="{4DD0D00D-03C2-814E-572A-405A06A9A12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7" name="Rectangle: Rounded Corners 3776">
            <a:extLst>
              <a:ext uri="{FF2B5EF4-FFF2-40B4-BE49-F238E27FC236}">
                <a16:creationId xmlns:a16="http://schemas.microsoft.com/office/drawing/2014/main" id="{215E320A-13FB-CB43-0BC7-ECFB1689C1E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236154</xdr:colOff>
      <xdr:row>7</xdr:row>
      <xdr:rowOff>86944</xdr:rowOff>
    </xdr:from>
    <xdr:to>
      <xdr:col>19</xdr:col>
      <xdr:colOff>506154</xdr:colOff>
      <xdr:row>8</xdr:row>
      <xdr:rowOff>173103</xdr:rowOff>
    </xdr:to>
    <xdr:grpSp>
      <xdr:nvGrpSpPr>
        <xdr:cNvPr id="3778" name="Group 3777">
          <a:extLst>
            <a:ext uri="{FF2B5EF4-FFF2-40B4-BE49-F238E27FC236}">
              <a16:creationId xmlns:a16="http://schemas.microsoft.com/office/drawing/2014/main" id="{B1010DFB-BE23-4CA7-BDF5-455B14CBBFA1}"/>
            </a:ext>
          </a:extLst>
        </xdr:cNvPr>
        <xdr:cNvGrpSpPr/>
      </xdr:nvGrpSpPr>
      <xdr:grpSpPr>
        <a:xfrm>
          <a:off x="11818554" y="1367104"/>
          <a:ext cx="270000" cy="269039"/>
          <a:chOff x="6377940" y="476250"/>
          <a:chExt cx="270000" cy="270000"/>
        </a:xfrm>
      </xdr:grpSpPr>
      <xdr:sp macro="" textlink="'pivottables 2'!D37">
        <xdr:nvSpPr>
          <xdr:cNvPr id="3779" name="Rectangle: Rounded Corners 3778">
            <a:extLst>
              <a:ext uri="{FF2B5EF4-FFF2-40B4-BE49-F238E27FC236}">
                <a16:creationId xmlns:a16="http://schemas.microsoft.com/office/drawing/2014/main" id="{BF1D6A27-A2C0-8DD6-C1CB-5367AC04A5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0" name="Rectangle: Rounded Corners 3779">
            <a:extLst>
              <a:ext uri="{FF2B5EF4-FFF2-40B4-BE49-F238E27FC236}">
                <a16:creationId xmlns:a16="http://schemas.microsoft.com/office/drawing/2014/main" id="{58504342-2B04-1222-6368-60970FAE73E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388554</xdr:colOff>
      <xdr:row>8</xdr:row>
      <xdr:rowOff>57425</xdr:rowOff>
    </xdr:from>
    <xdr:to>
      <xdr:col>20</xdr:col>
      <xdr:colOff>47581</xdr:colOff>
      <xdr:row>9</xdr:row>
      <xdr:rowOff>143584</xdr:rowOff>
    </xdr:to>
    <xdr:grpSp>
      <xdr:nvGrpSpPr>
        <xdr:cNvPr id="3781" name="Group 3780">
          <a:extLst>
            <a:ext uri="{FF2B5EF4-FFF2-40B4-BE49-F238E27FC236}">
              <a16:creationId xmlns:a16="http://schemas.microsoft.com/office/drawing/2014/main" id="{1DC8E7FD-8CE9-4B48-ABFD-60B51A6CEDC6}"/>
            </a:ext>
          </a:extLst>
        </xdr:cNvPr>
        <xdr:cNvGrpSpPr/>
      </xdr:nvGrpSpPr>
      <xdr:grpSpPr>
        <a:xfrm>
          <a:off x="11970954" y="1520465"/>
          <a:ext cx="268627" cy="269039"/>
          <a:chOff x="6377940" y="476250"/>
          <a:chExt cx="270000" cy="270000"/>
        </a:xfrm>
      </xdr:grpSpPr>
      <xdr:sp macro="" textlink="'pivottables 2'!D37">
        <xdr:nvSpPr>
          <xdr:cNvPr id="3782" name="Rectangle: Rounded Corners 3781">
            <a:extLst>
              <a:ext uri="{FF2B5EF4-FFF2-40B4-BE49-F238E27FC236}">
                <a16:creationId xmlns:a16="http://schemas.microsoft.com/office/drawing/2014/main" id="{E4A2A042-F707-9787-5D5B-CAD2C08E592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3" name="Rectangle: Rounded Corners 3782">
            <a:extLst>
              <a:ext uri="{FF2B5EF4-FFF2-40B4-BE49-F238E27FC236}">
                <a16:creationId xmlns:a16="http://schemas.microsoft.com/office/drawing/2014/main" id="{AB1C6470-FF2C-C66F-40C1-3498A162717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12359</xdr:colOff>
      <xdr:row>7</xdr:row>
      <xdr:rowOff>93123</xdr:rowOff>
    </xdr:from>
    <xdr:to>
      <xdr:col>20</xdr:col>
      <xdr:colOff>282359</xdr:colOff>
      <xdr:row>8</xdr:row>
      <xdr:rowOff>179282</xdr:rowOff>
    </xdr:to>
    <xdr:grpSp>
      <xdr:nvGrpSpPr>
        <xdr:cNvPr id="3784" name="Group 3783">
          <a:extLst>
            <a:ext uri="{FF2B5EF4-FFF2-40B4-BE49-F238E27FC236}">
              <a16:creationId xmlns:a16="http://schemas.microsoft.com/office/drawing/2014/main" id="{74358E28-657D-48B9-ABB3-1E12252F17AF}"/>
            </a:ext>
          </a:extLst>
        </xdr:cNvPr>
        <xdr:cNvGrpSpPr/>
      </xdr:nvGrpSpPr>
      <xdr:grpSpPr>
        <a:xfrm>
          <a:off x="12204359" y="1373283"/>
          <a:ext cx="270000" cy="269039"/>
          <a:chOff x="6377940" y="476250"/>
          <a:chExt cx="270000" cy="270000"/>
        </a:xfrm>
      </xdr:grpSpPr>
      <xdr:sp macro="" textlink="'pivottables 2'!D37">
        <xdr:nvSpPr>
          <xdr:cNvPr id="3785" name="Rectangle: Rounded Corners 3784">
            <a:extLst>
              <a:ext uri="{FF2B5EF4-FFF2-40B4-BE49-F238E27FC236}">
                <a16:creationId xmlns:a16="http://schemas.microsoft.com/office/drawing/2014/main" id="{4C90A1A9-CBD9-96F4-9DFD-5A4F1E04967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6" name="Rectangle: Rounded Corners 3785">
            <a:extLst>
              <a:ext uri="{FF2B5EF4-FFF2-40B4-BE49-F238E27FC236}">
                <a16:creationId xmlns:a16="http://schemas.microsoft.com/office/drawing/2014/main" id="{497E9FF8-C87B-B5B6-F742-E9207D8B48C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164759</xdr:colOff>
      <xdr:row>8</xdr:row>
      <xdr:rowOff>63604</xdr:rowOff>
    </xdr:from>
    <xdr:to>
      <xdr:col>20</xdr:col>
      <xdr:colOff>434759</xdr:colOff>
      <xdr:row>9</xdr:row>
      <xdr:rowOff>149763</xdr:rowOff>
    </xdr:to>
    <xdr:grpSp>
      <xdr:nvGrpSpPr>
        <xdr:cNvPr id="3787" name="Group 3786">
          <a:extLst>
            <a:ext uri="{FF2B5EF4-FFF2-40B4-BE49-F238E27FC236}">
              <a16:creationId xmlns:a16="http://schemas.microsoft.com/office/drawing/2014/main" id="{92A97C99-6E8C-4BE6-97BC-BEE29260A2A9}"/>
            </a:ext>
          </a:extLst>
        </xdr:cNvPr>
        <xdr:cNvGrpSpPr/>
      </xdr:nvGrpSpPr>
      <xdr:grpSpPr>
        <a:xfrm>
          <a:off x="12356759" y="1526644"/>
          <a:ext cx="270000" cy="269039"/>
          <a:chOff x="6377940" y="476250"/>
          <a:chExt cx="270000" cy="270000"/>
        </a:xfrm>
      </xdr:grpSpPr>
      <xdr:sp macro="" textlink="'pivottables 2'!D37">
        <xdr:nvSpPr>
          <xdr:cNvPr id="3788" name="Rectangle: Rounded Corners 3787">
            <a:extLst>
              <a:ext uri="{FF2B5EF4-FFF2-40B4-BE49-F238E27FC236}">
                <a16:creationId xmlns:a16="http://schemas.microsoft.com/office/drawing/2014/main" id="{CF798BB6-2BED-0C8B-C805-8DE60602E77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9" name="Rectangle: Rounded Corners 3788">
            <a:extLst>
              <a:ext uri="{FF2B5EF4-FFF2-40B4-BE49-F238E27FC236}">
                <a16:creationId xmlns:a16="http://schemas.microsoft.com/office/drawing/2014/main" id="{E8D5DB61-08B3-D6A2-856F-08077719AF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324023</xdr:colOff>
      <xdr:row>9</xdr:row>
      <xdr:rowOff>20357</xdr:rowOff>
    </xdr:from>
    <xdr:to>
      <xdr:col>20</xdr:col>
      <xdr:colOff>594023</xdr:colOff>
      <xdr:row>10</xdr:row>
      <xdr:rowOff>106516</xdr:rowOff>
    </xdr:to>
    <xdr:grpSp>
      <xdr:nvGrpSpPr>
        <xdr:cNvPr id="3790" name="Group 3789">
          <a:extLst>
            <a:ext uri="{FF2B5EF4-FFF2-40B4-BE49-F238E27FC236}">
              <a16:creationId xmlns:a16="http://schemas.microsoft.com/office/drawing/2014/main" id="{EE9C6674-5250-48E2-B3C9-D2EA04BC3494}"/>
            </a:ext>
          </a:extLst>
        </xdr:cNvPr>
        <xdr:cNvGrpSpPr/>
      </xdr:nvGrpSpPr>
      <xdr:grpSpPr>
        <a:xfrm>
          <a:off x="12516023" y="1666277"/>
          <a:ext cx="270000" cy="269039"/>
          <a:chOff x="6377940" y="476250"/>
          <a:chExt cx="270000" cy="270000"/>
        </a:xfrm>
      </xdr:grpSpPr>
      <xdr:sp macro="" textlink="'pivottables 2'!D37">
        <xdr:nvSpPr>
          <xdr:cNvPr id="3791" name="Rectangle: Rounded Corners 3790">
            <a:extLst>
              <a:ext uri="{FF2B5EF4-FFF2-40B4-BE49-F238E27FC236}">
                <a16:creationId xmlns:a16="http://schemas.microsoft.com/office/drawing/2014/main" id="{8A5B175A-2D30-F1C0-08DD-D78860386C3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2" name="Rectangle: Rounded Corners 3791">
            <a:extLst>
              <a:ext uri="{FF2B5EF4-FFF2-40B4-BE49-F238E27FC236}">
                <a16:creationId xmlns:a16="http://schemas.microsoft.com/office/drawing/2014/main" id="{B1BEC6EF-855F-B21B-4452-67E5682BA6B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400910</xdr:colOff>
      <xdr:row>7</xdr:row>
      <xdr:rowOff>162460</xdr:rowOff>
    </xdr:from>
    <xdr:to>
      <xdr:col>21</xdr:col>
      <xdr:colOff>59937</xdr:colOff>
      <xdr:row>9</xdr:row>
      <xdr:rowOff>66700</xdr:rowOff>
    </xdr:to>
    <xdr:grpSp>
      <xdr:nvGrpSpPr>
        <xdr:cNvPr id="3793" name="Group 3792">
          <a:extLst>
            <a:ext uri="{FF2B5EF4-FFF2-40B4-BE49-F238E27FC236}">
              <a16:creationId xmlns:a16="http://schemas.microsoft.com/office/drawing/2014/main" id="{430D7A79-35BB-4BE5-9F20-55D16A759C2E}"/>
            </a:ext>
          </a:extLst>
        </xdr:cNvPr>
        <xdr:cNvGrpSpPr/>
      </xdr:nvGrpSpPr>
      <xdr:grpSpPr>
        <a:xfrm>
          <a:off x="12592910" y="1442620"/>
          <a:ext cx="268627" cy="270000"/>
          <a:chOff x="6377940" y="476250"/>
          <a:chExt cx="270000" cy="270000"/>
        </a:xfrm>
      </xdr:grpSpPr>
      <xdr:sp macro="" textlink="'pivottables 2'!D37">
        <xdr:nvSpPr>
          <xdr:cNvPr id="3794" name="Rectangle: Rounded Corners 3793">
            <a:extLst>
              <a:ext uri="{FF2B5EF4-FFF2-40B4-BE49-F238E27FC236}">
                <a16:creationId xmlns:a16="http://schemas.microsoft.com/office/drawing/2014/main" id="{367728C6-427F-E7DF-5423-D3192D7B4D7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5" name="Rectangle: Rounded Corners 3794">
            <a:extLst>
              <a:ext uri="{FF2B5EF4-FFF2-40B4-BE49-F238E27FC236}">
                <a16:creationId xmlns:a16="http://schemas.microsoft.com/office/drawing/2014/main" id="{9CB7F6DB-4F75-4741-A09B-C5DA2FE70AF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21</xdr:col>
      <xdr:colOff>28149</xdr:colOff>
      <xdr:row>7</xdr:row>
      <xdr:rowOff>91752</xdr:rowOff>
    </xdr:from>
    <xdr:to>
      <xdr:col>21</xdr:col>
      <xdr:colOff>298149</xdr:colOff>
      <xdr:row>8</xdr:row>
      <xdr:rowOff>177911</xdr:rowOff>
    </xdr:to>
    <xdr:grpSp>
      <xdr:nvGrpSpPr>
        <xdr:cNvPr id="3796" name="Group 3795">
          <a:extLst>
            <a:ext uri="{FF2B5EF4-FFF2-40B4-BE49-F238E27FC236}">
              <a16:creationId xmlns:a16="http://schemas.microsoft.com/office/drawing/2014/main" id="{DAE2E4D2-6739-4A29-9C37-0573318FC30B}"/>
            </a:ext>
          </a:extLst>
        </xdr:cNvPr>
        <xdr:cNvGrpSpPr/>
      </xdr:nvGrpSpPr>
      <xdr:grpSpPr>
        <a:xfrm>
          <a:off x="12829749" y="1371912"/>
          <a:ext cx="270000" cy="269039"/>
          <a:chOff x="6377940" y="476250"/>
          <a:chExt cx="270000" cy="270000"/>
        </a:xfrm>
      </xdr:grpSpPr>
      <xdr:sp macro="" textlink="'pivottables 2'!D37">
        <xdr:nvSpPr>
          <xdr:cNvPr id="3797" name="Rectangle: Rounded Corners 3796">
            <a:extLst>
              <a:ext uri="{FF2B5EF4-FFF2-40B4-BE49-F238E27FC236}">
                <a16:creationId xmlns:a16="http://schemas.microsoft.com/office/drawing/2014/main" id="{DF604D51-5BDA-E72C-915D-9518136984D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8" name="Rectangle: Rounded Corners 3797">
            <a:extLst>
              <a:ext uri="{FF2B5EF4-FFF2-40B4-BE49-F238E27FC236}">
                <a16:creationId xmlns:a16="http://schemas.microsoft.com/office/drawing/2014/main" id="{BA6E82C0-F39A-7E2B-BCA2-64FEA2B5587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329514</xdr:colOff>
      <xdr:row>11</xdr:row>
      <xdr:rowOff>84198</xdr:rowOff>
    </xdr:from>
    <xdr:to>
      <xdr:col>15</xdr:col>
      <xdr:colOff>599514</xdr:colOff>
      <xdr:row>12</xdr:row>
      <xdr:rowOff>170357</xdr:rowOff>
    </xdr:to>
    <xdr:grpSp>
      <xdr:nvGrpSpPr>
        <xdr:cNvPr id="3802" name="Group 3801">
          <a:extLst>
            <a:ext uri="{FF2B5EF4-FFF2-40B4-BE49-F238E27FC236}">
              <a16:creationId xmlns:a16="http://schemas.microsoft.com/office/drawing/2014/main" id="{43109B7E-DE22-4359-B920-62EF77999E08}"/>
            </a:ext>
          </a:extLst>
        </xdr:cNvPr>
        <xdr:cNvGrpSpPr/>
      </xdr:nvGrpSpPr>
      <xdr:grpSpPr>
        <a:xfrm>
          <a:off x="9473514" y="2095878"/>
          <a:ext cx="270000" cy="269039"/>
          <a:chOff x="6377940" y="476250"/>
          <a:chExt cx="270000" cy="270000"/>
        </a:xfrm>
      </xdr:grpSpPr>
      <xdr:sp macro="" textlink="'pivottables 2'!D37">
        <xdr:nvSpPr>
          <xdr:cNvPr id="3803" name="Rectangle: Rounded Corners 3802">
            <a:extLst>
              <a:ext uri="{FF2B5EF4-FFF2-40B4-BE49-F238E27FC236}">
                <a16:creationId xmlns:a16="http://schemas.microsoft.com/office/drawing/2014/main" id="{DFCF8853-1B60-6954-1F3C-9CA397F9F8F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04" name="Rectangle: Rounded Corners 3803">
            <a:extLst>
              <a:ext uri="{FF2B5EF4-FFF2-40B4-BE49-F238E27FC236}">
                <a16:creationId xmlns:a16="http://schemas.microsoft.com/office/drawing/2014/main" id="{8366D7DB-DDCC-05E2-0713-07AC75D1949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560860</xdr:colOff>
      <xdr:row>10</xdr:row>
      <xdr:rowOff>130192</xdr:rowOff>
    </xdr:from>
    <xdr:to>
      <xdr:col>16</xdr:col>
      <xdr:colOff>219887</xdr:colOff>
      <xdr:row>12</xdr:row>
      <xdr:rowOff>34432</xdr:rowOff>
    </xdr:to>
    <xdr:grpSp>
      <xdr:nvGrpSpPr>
        <xdr:cNvPr id="3805" name="Group 3804">
          <a:extLst>
            <a:ext uri="{FF2B5EF4-FFF2-40B4-BE49-F238E27FC236}">
              <a16:creationId xmlns:a16="http://schemas.microsoft.com/office/drawing/2014/main" id="{C3914739-0B1C-4910-BB01-821E9592B545}"/>
            </a:ext>
          </a:extLst>
        </xdr:cNvPr>
        <xdr:cNvGrpSpPr/>
      </xdr:nvGrpSpPr>
      <xdr:grpSpPr>
        <a:xfrm>
          <a:off x="9704860" y="1958992"/>
          <a:ext cx="268627" cy="270000"/>
          <a:chOff x="6377940" y="476250"/>
          <a:chExt cx="270000" cy="270000"/>
        </a:xfrm>
      </xdr:grpSpPr>
      <xdr:sp macro="" textlink="'pivottables 2'!D37">
        <xdr:nvSpPr>
          <xdr:cNvPr id="3806" name="Rectangle: Rounded Corners 3805">
            <a:extLst>
              <a:ext uri="{FF2B5EF4-FFF2-40B4-BE49-F238E27FC236}">
                <a16:creationId xmlns:a16="http://schemas.microsoft.com/office/drawing/2014/main" id="{1206BDED-6EFE-43B0-0BE0-9DD21CABD0C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07" name="Rectangle: Rounded Corners 3806">
            <a:extLst>
              <a:ext uri="{FF2B5EF4-FFF2-40B4-BE49-F238E27FC236}">
                <a16:creationId xmlns:a16="http://schemas.microsoft.com/office/drawing/2014/main" id="{DD582575-4E61-91A1-5172-540462445FC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102287</xdr:colOff>
      <xdr:row>11</xdr:row>
      <xdr:rowOff>100673</xdr:rowOff>
    </xdr:from>
    <xdr:to>
      <xdr:col>16</xdr:col>
      <xdr:colOff>372287</xdr:colOff>
      <xdr:row>13</xdr:row>
      <xdr:rowOff>4913</xdr:rowOff>
    </xdr:to>
    <xdr:grpSp>
      <xdr:nvGrpSpPr>
        <xdr:cNvPr id="3808" name="Group 3807">
          <a:extLst>
            <a:ext uri="{FF2B5EF4-FFF2-40B4-BE49-F238E27FC236}">
              <a16:creationId xmlns:a16="http://schemas.microsoft.com/office/drawing/2014/main" id="{9349CB07-26D9-4CE1-88DE-9309C9F67E36}"/>
            </a:ext>
          </a:extLst>
        </xdr:cNvPr>
        <xdr:cNvGrpSpPr/>
      </xdr:nvGrpSpPr>
      <xdr:grpSpPr>
        <a:xfrm>
          <a:off x="9855887" y="2112353"/>
          <a:ext cx="270000" cy="270000"/>
          <a:chOff x="6377940" y="476250"/>
          <a:chExt cx="270000" cy="270000"/>
        </a:xfrm>
      </xdr:grpSpPr>
      <xdr:sp macro="" textlink="'pivottables 2'!D37">
        <xdr:nvSpPr>
          <xdr:cNvPr id="3809" name="Rectangle: Rounded Corners 3808">
            <a:extLst>
              <a:ext uri="{FF2B5EF4-FFF2-40B4-BE49-F238E27FC236}">
                <a16:creationId xmlns:a16="http://schemas.microsoft.com/office/drawing/2014/main" id="{6B5ECD3F-4EAD-27DD-C29F-02E7478566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0" name="Rectangle: Rounded Corners 3809">
            <a:extLst>
              <a:ext uri="{FF2B5EF4-FFF2-40B4-BE49-F238E27FC236}">
                <a16:creationId xmlns:a16="http://schemas.microsoft.com/office/drawing/2014/main" id="{8249F55E-32CE-7415-48C1-341B9A5453D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182606</xdr:colOff>
      <xdr:row>10</xdr:row>
      <xdr:rowOff>126072</xdr:rowOff>
    </xdr:from>
    <xdr:to>
      <xdr:col>16</xdr:col>
      <xdr:colOff>452606</xdr:colOff>
      <xdr:row>12</xdr:row>
      <xdr:rowOff>30312</xdr:rowOff>
    </xdr:to>
    <xdr:grpSp>
      <xdr:nvGrpSpPr>
        <xdr:cNvPr id="3811" name="Group 3810">
          <a:extLst>
            <a:ext uri="{FF2B5EF4-FFF2-40B4-BE49-F238E27FC236}">
              <a16:creationId xmlns:a16="http://schemas.microsoft.com/office/drawing/2014/main" id="{D182A900-1913-42B1-AD45-9E4E90BD169A}"/>
            </a:ext>
          </a:extLst>
        </xdr:cNvPr>
        <xdr:cNvGrpSpPr/>
      </xdr:nvGrpSpPr>
      <xdr:grpSpPr>
        <a:xfrm>
          <a:off x="9936206" y="1954872"/>
          <a:ext cx="270000" cy="270000"/>
          <a:chOff x="6377940" y="476250"/>
          <a:chExt cx="270000" cy="270000"/>
        </a:xfrm>
      </xdr:grpSpPr>
      <xdr:sp macro="" textlink="'pivottables 2'!D37">
        <xdr:nvSpPr>
          <xdr:cNvPr id="3812" name="Rectangle: Rounded Corners 3811">
            <a:extLst>
              <a:ext uri="{FF2B5EF4-FFF2-40B4-BE49-F238E27FC236}">
                <a16:creationId xmlns:a16="http://schemas.microsoft.com/office/drawing/2014/main" id="{AC59C2B8-F6B1-0A30-DCB6-6AAE6B2D9A3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3" name="Rectangle: Rounded Corners 3812">
            <a:extLst>
              <a:ext uri="{FF2B5EF4-FFF2-40B4-BE49-F238E27FC236}">
                <a16:creationId xmlns:a16="http://schemas.microsoft.com/office/drawing/2014/main" id="{F94876D5-95AB-E5CD-E4B3-39628B7F320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475735</xdr:colOff>
      <xdr:row>9</xdr:row>
      <xdr:rowOff>10743</xdr:rowOff>
    </xdr:from>
    <xdr:to>
      <xdr:col>16</xdr:col>
      <xdr:colOff>134762</xdr:colOff>
      <xdr:row>10</xdr:row>
      <xdr:rowOff>96902</xdr:rowOff>
    </xdr:to>
    <xdr:grpSp>
      <xdr:nvGrpSpPr>
        <xdr:cNvPr id="3814" name="Group 3813">
          <a:extLst>
            <a:ext uri="{FF2B5EF4-FFF2-40B4-BE49-F238E27FC236}">
              <a16:creationId xmlns:a16="http://schemas.microsoft.com/office/drawing/2014/main" id="{B3AC27B5-79CF-4041-A48E-3150A5EED47D}"/>
            </a:ext>
          </a:extLst>
        </xdr:cNvPr>
        <xdr:cNvGrpSpPr/>
      </xdr:nvGrpSpPr>
      <xdr:grpSpPr>
        <a:xfrm>
          <a:off x="9619735" y="1656663"/>
          <a:ext cx="268627" cy="269039"/>
          <a:chOff x="6377940" y="476250"/>
          <a:chExt cx="270000" cy="270000"/>
        </a:xfrm>
      </xdr:grpSpPr>
      <xdr:sp macro="" textlink="'pivottables 2'!D37">
        <xdr:nvSpPr>
          <xdr:cNvPr id="3815" name="Rectangle: Rounded Corners 3814">
            <a:extLst>
              <a:ext uri="{FF2B5EF4-FFF2-40B4-BE49-F238E27FC236}">
                <a16:creationId xmlns:a16="http://schemas.microsoft.com/office/drawing/2014/main" id="{0800A95E-99E7-61F5-EE4B-A3E0BA75AB0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6" name="Rectangle: Rounded Corners 3815">
            <a:extLst>
              <a:ext uri="{FF2B5EF4-FFF2-40B4-BE49-F238E27FC236}">
                <a16:creationId xmlns:a16="http://schemas.microsoft.com/office/drawing/2014/main" id="{B6663186-6AB5-43BA-6321-ED4B43B60E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350108</xdr:colOff>
      <xdr:row>9</xdr:row>
      <xdr:rowOff>12116</xdr:rowOff>
    </xdr:from>
    <xdr:to>
      <xdr:col>17</xdr:col>
      <xdr:colOff>9135</xdr:colOff>
      <xdr:row>10</xdr:row>
      <xdr:rowOff>98275</xdr:rowOff>
    </xdr:to>
    <xdr:grpSp>
      <xdr:nvGrpSpPr>
        <xdr:cNvPr id="3817" name="Group 3816">
          <a:extLst>
            <a:ext uri="{FF2B5EF4-FFF2-40B4-BE49-F238E27FC236}">
              <a16:creationId xmlns:a16="http://schemas.microsoft.com/office/drawing/2014/main" id="{F4FDDB15-BF83-4FAA-A6C4-4036BE09E65A}"/>
            </a:ext>
          </a:extLst>
        </xdr:cNvPr>
        <xdr:cNvGrpSpPr/>
      </xdr:nvGrpSpPr>
      <xdr:grpSpPr>
        <a:xfrm>
          <a:off x="10103708" y="1658036"/>
          <a:ext cx="268627" cy="269039"/>
          <a:chOff x="6377940" y="476250"/>
          <a:chExt cx="270000" cy="270000"/>
        </a:xfrm>
      </xdr:grpSpPr>
      <xdr:sp macro="" textlink="'pivottables 2'!D37">
        <xdr:nvSpPr>
          <xdr:cNvPr id="3818" name="Rectangle: Rounded Corners 3817">
            <a:extLst>
              <a:ext uri="{FF2B5EF4-FFF2-40B4-BE49-F238E27FC236}">
                <a16:creationId xmlns:a16="http://schemas.microsoft.com/office/drawing/2014/main" id="{F4CEA0DD-CB0D-F10B-CD49-D2782AC99A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9" name="Rectangle: Rounded Corners 3818">
            <a:extLst>
              <a:ext uri="{FF2B5EF4-FFF2-40B4-BE49-F238E27FC236}">
                <a16:creationId xmlns:a16="http://schemas.microsoft.com/office/drawing/2014/main" id="{117EFF65-052B-1F21-F5FF-688758E7853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505940</xdr:colOff>
      <xdr:row>5</xdr:row>
      <xdr:rowOff>82137</xdr:rowOff>
    </xdr:from>
    <xdr:to>
      <xdr:col>17</xdr:col>
      <xdr:colOff>164967</xdr:colOff>
      <xdr:row>6</xdr:row>
      <xdr:rowOff>168296</xdr:rowOff>
    </xdr:to>
    <xdr:grpSp>
      <xdr:nvGrpSpPr>
        <xdr:cNvPr id="3820" name="Group 3819">
          <a:extLst>
            <a:ext uri="{FF2B5EF4-FFF2-40B4-BE49-F238E27FC236}">
              <a16:creationId xmlns:a16="http://schemas.microsoft.com/office/drawing/2014/main" id="{7D94F59C-5EF1-42DE-B598-66806366797B}"/>
            </a:ext>
          </a:extLst>
        </xdr:cNvPr>
        <xdr:cNvGrpSpPr/>
      </xdr:nvGrpSpPr>
      <xdr:grpSpPr>
        <a:xfrm>
          <a:off x="10259540" y="996537"/>
          <a:ext cx="268627" cy="269039"/>
          <a:chOff x="6377940" y="476250"/>
          <a:chExt cx="270000" cy="270000"/>
        </a:xfrm>
      </xdr:grpSpPr>
      <xdr:sp macro="" textlink="'pivottables 2'!D37">
        <xdr:nvSpPr>
          <xdr:cNvPr id="3821" name="Rectangle: Rounded Corners 3820">
            <a:extLst>
              <a:ext uri="{FF2B5EF4-FFF2-40B4-BE49-F238E27FC236}">
                <a16:creationId xmlns:a16="http://schemas.microsoft.com/office/drawing/2014/main" id="{B57E293F-3027-ECFC-DC02-A78494C304C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2" name="Rectangle: Rounded Corners 3821">
            <a:extLst>
              <a:ext uri="{FF2B5EF4-FFF2-40B4-BE49-F238E27FC236}">
                <a16:creationId xmlns:a16="http://schemas.microsoft.com/office/drawing/2014/main" id="{05CC4DAB-907F-5D3E-AA45-D8FD957D2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122880</xdr:colOff>
      <xdr:row>6</xdr:row>
      <xdr:rowOff>49186</xdr:rowOff>
    </xdr:from>
    <xdr:to>
      <xdr:col>17</xdr:col>
      <xdr:colOff>392880</xdr:colOff>
      <xdr:row>7</xdr:row>
      <xdr:rowOff>135346</xdr:rowOff>
    </xdr:to>
    <xdr:grpSp>
      <xdr:nvGrpSpPr>
        <xdr:cNvPr id="3823" name="Group 3822">
          <a:extLst>
            <a:ext uri="{FF2B5EF4-FFF2-40B4-BE49-F238E27FC236}">
              <a16:creationId xmlns:a16="http://schemas.microsoft.com/office/drawing/2014/main" id="{C1A98005-A599-4E28-8EA7-17B5B150BDBF}"/>
            </a:ext>
          </a:extLst>
        </xdr:cNvPr>
        <xdr:cNvGrpSpPr/>
      </xdr:nvGrpSpPr>
      <xdr:grpSpPr>
        <a:xfrm>
          <a:off x="10486080" y="1146466"/>
          <a:ext cx="270000" cy="269040"/>
          <a:chOff x="6377940" y="476250"/>
          <a:chExt cx="270000" cy="270000"/>
        </a:xfrm>
      </xdr:grpSpPr>
      <xdr:sp macro="" textlink="'pivottables 2'!D37">
        <xdr:nvSpPr>
          <xdr:cNvPr id="3824" name="Rectangle: Rounded Corners 3823">
            <a:extLst>
              <a:ext uri="{FF2B5EF4-FFF2-40B4-BE49-F238E27FC236}">
                <a16:creationId xmlns:a16="http://schemas.microsoft.com/office/drawing/2014/main" id="{3DAF7DDB-1601-3A60-E25B-D71505E9AB9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5" name="Rectangle: Rounded Corners 3824">
            <a:extLst>
              <a:ext uri="{FF2B5EF4-FFF2-40B4-BE49-F238E27FC236}">
                <a16:creationId xmlns:a16="http://schemas.microsoft.com/office/drawing/2014/main" id="{CA80561E-A97A-2884-ED65-7FA49710A3F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374821</xdr:colOff>
      <xdr:row>5</xdr:row>
      <xdr:rowOff>95181</xdr:rowOff>
    </xdr:from>
    <xdr:to>
      <xdr:col>19</xdr:col>
      <xdr:colOff>33849</xdr:colOff>
      <xdr:row>6</xdr:row>
      <xdr:rowOff>181340</xdr:rowOff>
    </xdr:to>
    <xdr:grpSp>
      <xdr:nvGrpSpPr>
        <xdr:cNvPr id="3826" name="Group 3825">
          <a:extLst>
            <a:ext uri="{FF2B5EF4-FFF2-40B4-BE49-F238E27FC236}">
              <a16:creationId xmlns:a16="http://schemas.microsoft.com/office/drawing/2014/main" id="{AA5CCDCB-5EB7-482C-8E54-BC3CD60F131E}"/>
            </a:ext>
          </a:extLst>
        </xdr:cNvPr>
        <xdr:cNvGrpSpPr/>
      </xdr:nvGrpSpPr>
      <xdr:grpSpPr>
        <a:xfrm>
          <a:off x="11347621" y="1009581"/>
          <a:ext cx="268628" cy="269039"/>
          <a:chOff x="6377940" y="476250"/>
          <a:chExt cx="270000" cy="270000"/>
        </a:xfrm>
      </xdr:grpSpPr>
      <xdr:sp macro="" textlink="'pivottables 2'!D37">
        <xdr:nvSpPr>
          <xdr:cNvPr id="3827" name="Rectangle: Rounded Corners 3826">
            <a:extLst>
              <a:ext uri="{FF2B5EF4-FFF2-40B4-BE49-F238E27FC236}">
                <a16:creationId xmlns:a16="http://schemas.microsoft.com/office/drawing/2014/main" id="{EBC6CBE1-9D74-FF0F-C0F4-B7F80A61BF7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8" name="Rectangle: Rounded Corners 3827">
            <a:extLst>
              <a:ext uri="{FF2B5EF4-FFF2-40B4-BE49-F238E27FC236}">
                <a16:creationId xmlns:a16="http://schemas.microsoft.com/office/drawing/2014/main" id="{D3D02433-C2E1-1054-5FF1-3D99EF647F1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122436</xdr:colOff>
      <xdr:row>8</xdr:row>
      <xdr:rowOff>57733</xdr:rowOff>
    </xdr:from>
    <xdr:to>
      <xdr:col>17</xdr:col>
      <xdr:colOff>393809</xdr:colOff>
      <xdr:row>9</xdr:row>
      <xdr:rowOff>144853</xdr:rowOff>
    </xdr:to>
    <xdr:grpSp>
      <xdr:nvGrpSpPr>
        <xdr:cNvPr id="3829" name="Group 3828">
          <a:extLst>
            <a:ext uri="{FF2B5EF4-FFF2-40B4-BE49-F238E27FC236}">
              <a16:creationId xmlns:a16="http://schemas.microsoft.com/office/drawing/2014/main" id="{708211F3-1CFD-4C32-A657-B051A9CD55AF}"/>
            </a:ext>
          </a:extLst>
        </xdr:cNvPr>
        <xdr:cNvGrpSpPr/>
      </xdr:nvGrpSpPr>
      <xdr:grpSpPr>
        <a:xfrm>
          <a:off x="10485636" y="1520773"/>
          <a:ext cx="271373" cy="270000"/>
          <a:chOff x="5711190" y="457200"/>
          <a:chExt cx="270000" cy="270000"/>
        </a:xfrm>
      </xdr:grpSpPr>
      <xdr:sp macro="" textlink="'pivottables 2'!C37">
        <xdr:nvSpPr>
          <xdr:cNvPr id="3830" name="Rectangle: Rounded Corners 3829">
            <a:extLst>
              <a:ext uri="{FF2B5EF4-FFF2-40B4-BE49-F238E27FC236}">
                <a16:creationId xmlns:a16="http://schemas.microsoft.com/office/drawing/2014/main" id="{6E408243-8E1C-7AA1-6B5F-C8E12DA61408}"/>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1" name="Rectangle: Rounded Corners 3830">
            <a:extLst>
              <a:ext uri="{FF2B5EF4-FFF2-40B4-BE49-F238E27FC236}">
                <a16:creationId xmlns:a16="http://schemas.microsoft.com/office/drawing/2014/main" id="{F7DCD146-EA51-2867-C9FE-602673C73AA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274836</xdr:colOff>
      <xdr:row>9</xdr:row>
      <xdr:rowOff>28214</xdr:rowOff>
    </xdr:from>
    <xdr:to>
      <xdr:col>17</xdr:col>
      <xdr:colOff>546209</xdr:colOff>
      <xdr:row>10</xdr:row>
      <xdr:rowOff>115334</xdr:rowOff>
    </xdr:to>
    <xdr:grpSp>
      <xdr:nvGrpSpPr>
        <xdr:cNvPr id="3832" name="Group 3831">
          <a:extLst>
            <a:ext uri="{FF2B5EF4-FFF2-40B4-BE49-F238E27FC236}">
              <a16:creationId xmlns:a16="http://schemas.microsoft.com/office/drawing/2014/main" id="{71167C34-4F26-478F-9903-0E3B10C9F3D1}"/>
            </a:ext>
          </a:extLst>
        </xdr:cNvPr>
        <xdr:cNvGrpSpPr/>
      </xdr:nvGrpSpPr>
      <xdr:grpSpPr>
        <a:xfrm>
          <a:off x="10638036" y="1674134"/>
          <a:ext cx="271373" cy="270000"/>
          <a:chOff x="5711190" y="457200"/>
          <a:chExt cx="270000" cy="270000"/>
        </a:xfrm>
      </xdr:grpSpPr>
      <xdr:sp macro="" textlink="'pivottables 2'!C37">
        <xdr:nvSpPr>
          <xdr:cNvPr id="3833" name="Rectangle: Rounded Corners 3832">
            <a:extLst>
              <a:ext uri="{FF2B5EF4-FFF2-40B4-BE49-F238E27FC236}">
                <a16:creationId xmlns:a16="http://schemas.microsoft.com/office/drawing/2014/main" id="{E202C7A4-F2AA-6090-F98A-0506F817F5E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4" name="Rectangle: Rounded Corners 3833">
            <a:extLst>
              <a:ext uri="{FF2B5EF4-FFF2-40B4-BE49-F238E27FC236}">
                <a16:creationId xmlns:a16="http://schemas.microsoft.com/office/drawing/2014/main" id="{AA838F5C-C2E0-165D-9B9B-38E6CA0AB84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434100</xdr:colOff>
      <xdr:row>9</xdr:row>
      <xdr:rowOff>170318</xdr:rowOff>
    </xdr:from>
    <xdr:to>
      <xdr:col>18</xdr:col>
      <xdr:colOff>94500</xdr:colOff>
      <xdr:row>11</xdr:row>
      <xdr:rowOff>75519</xdr:rowOff>
    </xdr:to>
    <xdr:grpSp>
      <xdr:nvGrpSpPr>
        <xdr:cNvPr id="3835" name="Group 3834">
          <a:extLst>
            <a:ext uri="{FF2B5EF4-FFF2-40B4-BE49-F238E27FC236}">
              <a16:creationId xmlns:a16="http://schemas.microsoft.com/office/drawing/2014/main" id="{134D4B2F-5640-4808-948C-4A20F42DA2F9}"/>
            </a:ext>
          </a:extLst>
        </xdr:cNvPr>
        <xdr:cNvGrpSpPr/>
      </xdr:nvGrpSpPr>
      <xdr:grpSpPr>
        <a:xfrm>
          <a:off x="10797300" y="1816238"/>
          <a:ext cx="270000" cy="270961"/>
          <a:chOff x="5711190" y="457200"/>
          <a:chExt cx="270000" cy="270000"/>
        </a:xfrm>
      </xdr:grpSpPr>
      <xdr:sp macro="" textlink="'pivottables 2'!C37">
        <xdr:nvSpPr>
          <xdr:cNvPr id="3836" name="Rectangle: Rounded Corners 3835">
            <a:extLst>
              <a:ext uri="{FF2B5EF4-FFF2-40B4-BE49-F238E27FC236}">
                <a16:creationId xmlns:a16="http://schemas.microsoft.com/office/drawing/2014/main" id="{E4A40D69-3D07-4FF1-DE28-C3C9402D930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7" name="Rectangle: Rounded Corners 3836">
            <a:extLst>
              <a:ext uri="{FF2B5EF4-FFF2-40B4-BE49-F238E27FC236}">
                <a16:creationId xmlns:a16="http://schemas.microsoft.com/office/drawing/2014/main" id="{3654B869-12A0-AF0F-BB97-55E5DCCE893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480095</xdr:colOff>
      <xdr:row>8</xdr:row>
      <xdr:rowOff>54989</xdr:rowOff>
    </xdr:from>
    <xdr:to>
      <xdr:col>16</xdr:col>
      <xdr:colOff>140495</xdr:colOff>
      <xdr:row>9</xdr:row>
      <xdr:rowOff>142109</xdr:rowOff>
    </xdr:to>
    <xdr:grpSp>
      <xdr:nvGrpSpPr>
        <xdr:cNvPr id="3838" name="Group 3837">
          <a:extLst>
            <a:ext uri="{FF2B5EF4-FFF2-40B4-BE49-F238E27FC236}">
              <a16:creationId xmlns:a16="http://schemas.microsoft.com/office/drawing/2014/main" id="{1CA0C585-E7F5-4D95-9535-5CC8F087A799}"/>
            </a:ext>
          </a:extLst>
        </xdr:cNvPr>
        <xdr:cNvGrpSpPr/>
      </xdr:nvGrpSpPr>
      <xdr:grpSpPr>
        <a:xfrm>
          <a:off x="9624095" y="1518029"/>
          <a:ext cx="270000" cy="270000"/>
          <a:chOff x="5711190" y="457200"/>
          <a:chExt cx="270000" cy="270000"/>
        </a:xfrm>
      </xdr:grpSpPr>
      <xdr:sp macro="" textlink="'pivottables 2'!C37">
        <xdr:nvSpPr>
          <xdr:cNvPr id="3839" name="Rectangle: Rounded Corners 3838">
            <a:extLst>
              <a:ext uri="{FF2B5EF4-FFF2-40B4-BE49-F238E27FC236}">
                <a16:creationId xmlns:a16="http://schemas.microsoft.com/office/drawing/2014/main" id="{0F7E3B54-B76B-44D0-5373-39D726E47EE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0" name="Rectangle: Rounded Corners 3839">
            <a:extLst>
              <a:ext uri="{FF2B5EF4-FFF2-40B4-BE49-F238E27FC236}">
                <a16:creationId xmlns:a16="http://schemas.microsoft.com/office/drawing/2014/main" id="{070197E1-52BB-77EC-4008-7EA5C1D9891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560414</xdr:colOff>
      <xdr:row>7</xdr:row>
      <xdr:rowOff>159335</xdr:rowOff>
    </xdr:from>
    <xdr:to>
      <xdr:col>16</xdr:col>
      <xdr:colOff>220814</xdr:colOff>
      <xdr:row>9</xdr:row>
      <xdr:rowOff>64536</xdr:rowOff>
    </xdr:to>
    <xdr:grpSp>
      <xdr:nvGrpSpPr>
        <xdr:cNvPr id="3841" name="Group 3840">
          <a:extLst>
            <a:ext uri="{FF2B5EF4-FFF2-40B4-BE49-F238E27FC236}">
              <a16:creationId xmlns:a16="http://schemas.microsoft.com/office/drawing/2014/main" id="{7FE109E0-FC1A-425A-84B1-665B40ADF45E}"/>
            </a:ext>
          </a:extLst>
        </xdr:cNvPr>
        <xdr:cNvGrpSpPr/>
      </xdr:nvGrpSpPr>
      <xdr:grpSpPr>
        <a:xfrm>
          <a:off x="9704414" y="1439495"/>
          <a:ext cx="270000" cy="270961"/>
          <a:chOff x="5711190" y="457200"/>
          <a:chExt cx="270000" cy="270000"/>
        </a:xfrm>
      </xdr:grpSpPr>
      <xdr:sp macro="" textlink="'pivottables 2'!C37">
        <xdr:nvSpPr>
          <xdr:cNvPr id="3842" name="Rectangle: Rounded Corners 3841">
            <a:extLst>
              <a:ext uri="{FF2B5EF4-FFF2-40B4-BE49-F238E27FC236}">
                <a16:creationId xmlns:a16="http://schemas.microsoft.com/office/drawing/2014/main" id="{55CA7A73-9FC8-9086-BFC7-5960072B57B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3" name="Rectangle: Rounded Corners 3842">
            <a:extLst>
              <a:ext uri="{FF2B5EF4-FFF2-40B4-BE49-F238E27FC236}">
                <a16:creationId xmlns:a16="http://schemas.microsoft.com/office/drawing/2014/main" id="{22AF2E2F-98AE-3C39-C15A-812FD88200A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421057</xdr:colOff>
      <xdr:row>5</xdr:row>
      <xdr:rowOff>81761</xdr:rowOff>
    </xdr:from>
    <xdr:to>
      <xdr:col>17</xdr:col>
      <xdr:colOff>81457</xdr:colOff>
      <xdr:row>6</xdr:row>
      <xdr:rowOff>168881</xdr:rowOff>
    </xdr:to>
    <xdr:grpSp>
      <xdr:nvGrpSpPr>
        <xdr:cNvPr id="3844" name="Group 3843">
          <a:extLst>
            <a:ext uri="{FF2B5EF4-FFF2-40B4-BE49-F238E27FC236}">
              <a16:creationId xmlns:a16="http://schemas.microsoft.com/office/drawing/2014/main" id="{17320A9D-011F-469E-8E40-2D4F85348367}"/>
            </a:ext>
          </a:extLst>
        </xdr:cNvPr>
        <xdr:cNvGrpSpPr/>
      </xdr:nvGrpSpPr>
      <xdr:grpSpPr>
        <a:xfrm>
          <a:off x="10174657" y="996161"/>
          <a:ext cx="270000" cy="270000"/>
          <a:chOff x="5711190" y="457200"/>
          <a:chExt cx="270000" cy="270000"/>
        </a:xfrm>
      </xdr:grpSpPr>
      <xdr:sp macro="" textlink="'pivottables 2'!C37">
        <xdr:nvSpPr>
          <xdr:cNvPr id="3845" name="Rectangle: Rounded Corners 3844">
            <a:extLst>
              <a:ext uri="{FF2B5EF4-FFF2-40B4-BE49-F238E27FC236}">
                <a16:creationId xmlns:a16="http://schemas.microsoft.com/office/drawing/2014/main" id="{2100D962-83AE-2451-2AA7-AEE1D73786D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6" name="Rectangle: Rounded Corners 3845">
            <a:extLst>
              <a:ext uri="{FF2B5EF4-FFF2-40B4-BE49-F238E27FC236}">
                <a16:creationId xmlns:a16="http://schemas.microsoft.com/office/drawing/2014/main" id="{F823FEB0-8FFB-8E00-9392-DADDDBD2FE44}"/>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291997</xdr:colOff>
      <xdr:row>5</xdr:row>
      <xdr:rowOff>168945</xdr:rowOff>
    </xdr:from>
    <xdr:to>
      <xdr:col>18</xdr:col>
      <xdr:colOff>563370</xdr:colOff>
      <xdr:row>7</xdr:row>
      <xdr:rowOff>74147</xdr:rowOff>
    </xdr:to>
    <xdr:grpSp>
      <xdr:nvGrpSpPr>
        <xdr:cNvPr id="3847" name="Group 3846">
          <a:extLst>
            <a:ext uri="{FF2B5EF4-FFF2-40B4-BE49-F238E27FC236}">
              <a16:creationId xmlns:a16="http://schemas.microsoft.com/office/drawing/2014/main" id="{B94A59DE-C22D-491B-97AC-D3717FF4575F}"/>
            </a:ext>
          </a:extLst>
        </xdr:cNvPr>
        <xdr:cNvGrpSpPr/>
      </xdr:nvGrpSpPr>
      <xdr:grpSpPr>
        <a:xfrm>
          <a:off x="11264797" y="1083345"/>
          <a:ext cx="271373" cy="270962"/>
          <a:chOff x="5711190" y="457200"/>
          <a:chExt cx="270000" cy="270000"/>
        </a:xfrm>
      </xdr:grpSpPr>
      <xdr:sp macro="" textlink="'pivottables 2'!C37">
        <xdr:nvSpPr>
          <xdr:cNvPr id="3848" name="Rectangle: Rounded Corners 3847">
            <a:extLst>
              <a:ext uri="{FF2B5EF4-FFF2-40B4-BE49-F238E27FC236}">
                <a16:creationId xmlns:a16="http://schemas.microsoft.com/office/drawing/2014/main" id="{EB90ACD0-628F-DAB0-D14E-DA6EC44E4BC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9" name="Rectangle: Rounded Corners 3848">
            <a:extLst>
              <a:ext uri="{FF2B5EF4-FFF2-40B4-BE49-F238E27FC236}">
                <a16:creationId xmlns:a16="http://schemas.microsoft.com/office/drawing/2014/main" id="{E8D62B41-8DA5-B783-3E00-478BAE234AC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605721</xdr:colOff>
      <xdr:row>7</xdr:row>
      <xdr:rowOff>19292</xdr:rowOff>
    </xdr:from>
    <xdr:to>
      <xdr:col>19</xdr:col>
      <xdr:colOff>266122</xdr:colOff>
      <xdr:row>8</xdr:row>
      <xdr:rowOff>106412</xdr:rowOff>
    </xdr:to>
    <xdr:grpSp>
      <xdr:nvGrpSpPr>
        <xdr:cNvPr id="3850" name="Group 3849">
          <a:extLst>
            <a:ext uri="{FF2B5EF4-FFF2-40B4-BE49-F238E27FC236}">
              <a16:creationId xmlns:a16="http://schemas.microsoft.com/office/drawing/2014/main" id="{DE7E7F6C-3C3F-46B7-B546-5C506613D8AD}"/>
            </a:ext>
          </a:extLst>
        </xdr:cNvPr>
        <xdr:cNvGrpSpPr/>
      </xdr:nvGrpSpPr>
      <xdr:grpSpPr>
        <a:xfrm>
          <a:off x="11578521" y="1299452"/>
          <a:ext cx="270001" cy="270000"/>
          <a:chOff x="5711190" y="457200"/>
          <a:chExt cx="270000" cy="270000"/>
        </a:xfrm>
      </xdr:grpSpPr>
      <xdr:sp macro="" textlink="'pivottables 2'!C37">
        <xdr:nvSpPr>
          <xdr:cNvPr id="3851" name="Rectangle: Rounded Corners 3850">
            <a:extLst>
              <a:ext uri="{FF2B5EF4-FFF2-40B4-BE49-F238E27FC236}">
                <a16:creationId xmlns:a16="http://schemas.microsoft.com/office/drawing/2014/main" id="{8D25016C-62A2-2A01-8655-C1621B3A354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2" name="Rectangle: Rounded Corners 3851">
            <a:extLst>
              <a:ext uri="{FF2B5EF4-FFF2-40B4-BE49-F238E27FC236}">
                <a16:creationId xmlns:a16="http://schemas.microsoft.com/office/drawing/2014/main" id="{FD8730C6-D478-378C-DF26-4C39504FF66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147149</xdr:colOff>
      <xdr:row>7</xdr:row>
      <xdr:rowOff>171692</xdr:rowOff>
    </xdr:from>
    <xdr:to>
      <xdr:col>19</xdr:col>
      <xdr:colOff>418522</xdr:colOff>
      <xdr:row>9</xdr:row>
      <xdr:rowOff>76893</xdr:rowOff>
    </xdr:to>
    <xdr:grpSp>
      <xdr:nvGrpSpPr>
        <xdr:cNvPr id="3853" name="Group 3852">
          <a:extLst>
            <a:ext uri="{FF2B5EF4-FFF2-40B4-BE49-F238E27FC236}">
              <a16:creationId xmlns:a16="http://schemas.microsoft.com/office/drawing/2014/main" id="{FCFABA37-86D0-47F9-9F46-7AB724111972}"/>
            </a:ext>
          </a:extLst>
        </xdr:cNvPr>
        <xdr:cNvGrpSpPr/>
      </xdr:nvGrpSpPr>
      <xdr:grpSpPr>
        <a:xfrm>
          <a:off x="11729549" y="1451852"/>
          <a:ext cx="271373" cy="270961"/>
          <a:chOff x="5711190" y="457200"/>
          <a:chExt cx="270000" cy="270000"/>
        </a:xfrm>
      </xdr:grpSpPr>
      <xdr:sp macro="" textlink="'pivottables 2'!C37">
        <xdr:nvSpPr>
          <xdr:cNvPr id="3854" name="Rectangle: Rounded Corners 3853">
            <a:extLst>
              <a:ext uri="{FF2B5EF4-FFF2-40B4-BE49-F238E27FC236}">
                <a16:creationId xmlns:a16="http://schemas.microsoft.com/office/drawing/2014/main" id="{3110FD97-3385-C208-FF3B-750B267A310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5" name="Rectangle: Rounded Corners 3854">
            <a:extLst>
              <a:ext uri="{FF2B5EF4-FFF2-40B4-BE49-F238E27FC236}">
                <a16:creationId xmlns:a16="http://schemas.microsoft.com/office/drawing/2014/main" id="{B67362D8-67C4-6AFA-1D83-471651C027A4}"/>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11225</xdr:colOff>
      <xdr:row>7</xdr:row>
      <xdr:rowOff>155903</xdr:rowOff>
    </xdr:from>
    <xdr:to>
      <xdr:col>20</xdr:col>
      <xdr:colOff>282598</xdr:colOff>
      <xdr:row>9</xdr:row>
      <xdr:rowOff>61104</xdr:rowOff>
    </xdr:to>
    <xdr:grpSp>
      <xdr:nvGrpSpPr>
        <xdr:cNvPr id="3856" name="Group 3855">
          <a:extLst>
            <a:ext uri="{FF2B5EF4-FFF2-40B4-BE49-F238E27FC236}">
              <a16:creationId xmlns:a16="http://schemas.microsoft.com/office/drawing/2014/main" id="{2F8AA986-0577-4459-9CE0-46BFD3E9CD2D}"/>
            </a:ext>
          </a:extLst>
        </xdr:cNvPr>
        <xdr:cNvGrpSpPr/>
      </xdr:nvGrpSpPr>
      <xdr:grpSpPr>
        <a:xfrm>
          <a:off x="12203225" y="1436063"/>
          <a:ext cx="271373" cy="270961"/>
          <a:chOff x="5711190" y="457200"/>
          <a:chExt cx="270000" cy="270000"/>
        </a:xfrm>
      </xdr:grpSpPr>
      <xdr:sp macro="" textlink="'pivottables 2'!C37">
        <xdr:nvSpPr>
          <xdr:cNvPr id="3857" name="Rectangle: Rounded Corners 3856">
            <a:extLst>
              <a:ext uri="{FF2B5EF4-FFF2-40B4-BE49-F238E27FC236}">
                <a16:creationId xmlns:a16="http://schemas.microsoft.com/office/drawing/2014/main" id="{685E84BE-80E0-1F17-7B0F-27C50DBBD78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8" name="Rectangle: Rounded Corners 3857">
            <a:extLst>
              <a:ext uri="{FF2B5EF4-FFF2-40B4-BE49-F238E27FC236}">
                <a16:creationId xmlns:a16="http://schemas.microsoft.com/office/drawing/2014/main" id="{625CB2BF-0886-2782-0460-1DC057EF365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242571</xdr:colOff>
      <xdr:row>8</xdr:row>
      <xdr:rowOff>50870</xdr:rowOff>
    </xdr:from>
    <xdr:to>
      <xdr:col>20</xdr:col>
      <xdr:colOff>513944</xdr:colOff>
      <xdr:row>9</xdr:row>
      <xdr:rowOff>137990</xdr:rowOff>
    </xdr:to>
    <xdr:grpSp>
      <xdr:nvGrpSpPr>
        <xdr:cNvPr id="3859" name="Group 3858">
          <a:extLst>
            <a:ext uri="{FF2B5EF4-FFF2-40B4-BE49-F238E27FC236}">
              <a16:creationId xmlns:a16="http://schemas.microsoft.com/office/drawing/2014/main" id="{B7A8E70B-275F-4CB6-87B9-333BA1FF51FC}"/>
            </a:ext>
          </a:extLst>
        </xdr:cNvPr>
        <xdr:cNvGrpSpPr/>
      </xdr:nvGrpSpPr>
      <xdr:grpSpPr>
        <a:xfrm>
          <a:off x="12434571" y="1513910"/>
          <a:ext cx="271373" cy="270000"/>
          <a:chOff x="5711190" y="457200"/>
          <a:chExt cx="270000" cy="270000"/>
        </a:xfrm>
      </xdr:grpSpPr>
      <xdr:sp macro="" textlink="'pivottables 2'!C37">
        <xdr:nvSpPr>
          <xdr:cNvPr id="3860" name="Rectangle: Rounded Corners 3859">
            <a:extLst>
              <a:ext uri="{FF2B5EF4-FFF2-40B4-BE49-F238E27FC236}">
                <a16:creationId xmlns:a16="http://schemas.microsoft.com/office/drawing/2014/main" id="{C51E9F56-AECB-FD4C-A9AA-054D1E9F7D9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1" name="Rectangle: Rounded Corners 3860">
            <a:extLst>
              <a:ext uri="{FF2B5EF4-FFF2-40B4-BE49-F238E27FC236}">
                <a16:creationId xmlns:a16="http://schemas.microsoft.com/office/drawing/2014/main" id="{A3CF4609-7635-DA1E-DBB7-A8DC023263C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394971</xdr:colOff>
      <xdr:row>9</xdr:row>
      <xdr:rowOff>21351</xdr:rowOff>
    </xdr:from>
    <xdr:to>
      <xdr:col>21</xdr:col>
      <xdr:colOff>55371</xdr:colOff>
      <xdr:row>10</xdr:row>
      <xdr:rowOff>108471</xdr:rowOff>
    </xdr:to>
    <xdr:grpSp>
      <xdr:nvGrpSpPr>
        <xdr:cNvPr id="3862" name="Group 3861">
          <a:extLst>
            <a:ext uri="{FF2B5EF4-FFF2-40B4-BE49-F238E27FC236}">
              <a16:creationId xmlns:a16="http://schemas.microsoft.com/office/drawing/2014/main" id="{251A10EE-B658-4387-8EAB-AD52D9DAFCF9}"/>
            </a:ext>
          </a:extLst>
        </xdr:cNvPr>
        <xdr:cNvGrpSpPr/>
      </xdr:nvGrpSpPr>
      <xdr:grpSpPr>
        <a:xfrm>
          <a:off x="12586971" y="1667271"/>
          <a:ext cx="270000" cy="270000"/>
          <a:chOff x="5711190" y="457200"/>
          <a:chExt cx="270000" cy="270000"/>
        </a:xfrm>
      </xdr:grpSpPr>
      <xdr:sp macro="" textlink="'pivottables 2'!C37">
        <xdr:nvSpPr>
          <xdr:cNvPr id="3863" name="Rectangle: Rounded Corners 3862">
            <a:extLst>
              <a:ext uri="{FF2B5EF4-FFF2-40B4-BE49-F238E27FC236}">
                <a16:creationId xmlns:a16="http://schemas.microsoft.com/office/drawing/2014/main" id="{EFB971EF-FBDF-C44F-EC7F-20839243F132}"/>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4" name="Rectangle: Rounded Corners 3863">
            <a:extLst>
              <a:ext uri="{FF2B5EF4-FFF2-40B4-BE49-F238E27FC236}">
                <a16:creationId xmlns:a16="http://schemas.microsoft.com/office/drawing/2014/main" id="{083311C5-2AA9-0E8C-8F76-A710349D01B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21</xdr:col>
      <xdr:colOff>22210</xdr:colOff>
      <xdr:row>9</xdr:row>
      <xdr:rowOff>15859</xdr:rowOff>
    </xdr:from>
    <xdr:to>
      <xdr:col>21</xdr:col>
      <xdr:colOff>293583</xdr:colOff>
      <xdr:row>10</xdr:row>
      <xdr:rowOff>102979</xdr:rowOff>
    </xdr:to>
    <xdr:grpSp>
      <xdr:nvGrpSpPr>
        <xdr:cNvPr id="3865" name="Group 3864">
          <a:extLst>
            <a:ext uri="{FF2B5EF4-FFF2-40B4-BE49-F238E27FC236}">
              <a16:creationId xmlns:a16="http://schemas.microsoft.com/office/drawing/2014/main" id="{52EF3AB1-58E1-4B52-81C0-1D3096101438}"/>
            </a:ext>
          </a:extLst>
        </xdr:cNvPr>
        <xdr:cNvGrpSpPr/>
      </xdr:nvGrpSpPr>
      <xdr:grpSpPr>
        <a:xfrm>
          <a:off x="12823810" y="1661779"/>
          <a:ext cx="271373" cy="270000"/>
          <a:chOff x="5711190" y="457200"/>
          <a:chExt cx="270000" cy="270000"/>
        </a:xfrm>
      </xdr:grpSpPr>
      <xdr:sp macro="" textlink="'pivottables 2'!C37">
        <xdr:nvSpPr>
          <xdr:cNvPr id="3866" name="Rectangle: Rounded Corners 3865">
            <a:extLst>
              <a:ext uri="{FF2B5EF4-FFF2-40B4-BE49-F238E27FC236}">
                <a16:creationId xmlns:a16="http://schemas.microsoft.com/office/drawing/2014/main" id="{84B107ED-2F46-99F6-BEC3-88672A01DB58}"/>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7" name="Rectangle: Rounded Corners 3866">
            <a:extLst>
              <a:ext uri="{FF2B5EF4-FFF2-40B4-BE49-F238E27FC236}">
                <a16:creationId xmlns:a16="http://schemas.microsoft.com/office/drawing/2014/main" id="{B9B71D1A-755F-0F1C-C9AD-0443A57E592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243260</xdr:colOff>
      <xdr:row>7</xdr:row>
      <xdr:rowOff>17232</xdr:rowOff>
    </xdr:from>
    <xdr:to>
      <xdr:col>20</xdr:col>
      <xdr:colOff>514633</xdr:colOff>
      <xdr:row>8</xdr:row>
      <xdr:rowOff>104352</xdr:rowOff>
    </xdr:to>
    <xdr:grpSp>
      <xdr:nvGrpSpPr>
        <xdr:cNvPr id="3868" name="Group 3867">
          <a:extLst>
            <a:ext uri="{FF2B5EF4-FFF2-40B4-BE49-F238E27FC236}">
              <a16:creationId xmlns:a16="http://schemas.microsoft.com/office/drawing/2014/main" id="{3BE4967B-73A5-473B-BFE7-1B28856D9892}"/>
            </a:ext>
          </a:extLst>
        </xdr:cNvPr>
        <xdr:cNvGrpSpPr/>
      </xdr:nvGrpSpPr>
      <xdr:grpSpPr>
        <a:xfrm>
          <a:off x="12435260" y="1297392"/>
          <a:ext cx="271373" cy="270000"/>
          <a:chOff x="5711190" y="457200"/>
          <a:chExt cx="270000" cy="270000"/>
        </a:xfrm>
      </xdr:grpSpPr>
      <xdr:sp macro="" textlink="'pivottables 2'!C37">
        <xdr:nvSpPr>
          <xdr:cNvPr id="3869" name="Rectangle: Rounded Corners 3868">
            <a:extLst>
              <a:ext uri="{FF2B5EF4-FFF2-40B4-BE49-F238E27FC236}">
                <a16:creationId xmlns:a16="http://schemas.microsoft.com/office/drawing/2014/main" id="{739CE641-CCA2-9E7F-15FD-9951EC87C5D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0" name="Rectangle: Rounded Corners 3869">
            <a:extLst>
              <a:ext uri="{FF2B5EF4-FFF2-40B4-BE49-F238E27FC236}">
                <a16:creationId xmlns:a16="http://schemas.microsoft.com/office/drawing/2014/main" id="{D81D7851-8643-EDB9-F3D4-381D12EE93D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399092</xdr:colOff>
      <xdr:row>6</xdr:row>
      <xdr:rowOff>128442</xdr:rowOff>
    </xdr:from>
    <xdr:to>
      <xdr:col>21</xdr:col>
      <xdr:colOff>59492</xdr:colOff>
      <xdr:row>8</xdr:row>
      <xdr:rowOff>33644</xdr:rowOff>
    </xdr:to>
    <xdr:grpSp>
      <xdr:nvGrpSpPr>
        <xdr:cNvPr id="3871" name="Group 3870">
          <a:extLst>
            <a:ext uri="{FF2B5EF4-FFF2-40B4-BE49-F238E27FC236}">
              <a16:creationId xmlns:a16="http://schemas.microsoft.com/office/drawing/2014/main" id="{19BDD487-50AF-46D9-9A6A-67868018B9B0}"/>
            </a:ext>
          </a:extLst>
        </xdr:cNvPr>
        <xdr:cNvGrpSpPr/>
      </xdr:nvGrpSpPr>
      <xdr:grpSpPr>
        <a:xfrm>
          <a:off x="12591092" y="1225722"/>
          <a:ext cx="270000" cy="270962"/>
          <a:chOff x="5711190" y="457200"/>
          <a:chExt cx="270000" cy="270000"/>
        </a:xfrm>
      </xdr:grpSpPr>
      <xdr:sp macro="" textlink="'pivottables 2'!C37">
        <xdr:nvSpPr>
          <xdr:cNvPr id="3872" name="Rectangle: Rounded Corners 3871">
            <a:extLst>
              <a:ext uri="{FF2B5EF4-FFF2-40B4-BE49-F238E27FC236}">
                <a16:creationId xmlns:a16="http://schemas.microsoft.com/office/drawing/2014/main" id="{8B7BF8AE-5070-1F95-2C2F-E047666CCD3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3" name="Rectangle: Rounded Corners 3872">
            <a:extLst>
              <a:ext uri="{FF2B5EF4-FFF2-40B4-BE49-F238E27FC236}">
                <a16:creationId xmlns:a16="http://schemas.microsoft.com/office/drawing/2014/main" id="{D2A6597C-123F-5817-F89E-6D3FEFDDE37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551492</xdr:colOff>
      <xdr:row>7</xdr:row>
      <xdr:rowOff>98924</xdr:rowOff>
    </xdr:from>
    <xdr:to>
      <xdr:col>21</xdr:col>
      <xdr:colOff>211892</xdr:colOff>
      <xdr:row>9</xdr:row>
      <xdr:rowOff>4125</xdr:rowOff>
    </xdr:to>
    <xdr:grpSp>
      <xdr:nvGrpSpPr>
        <xdr:cNvPr id="3874" name="Group 3873">
          <a:extLst>
            <a:ext uri="{FF2B5EF4-FFF2-40B4-BE49-F238E27FC236}">
              <a16:creationId xmlns:a16="http://schemas.microsoft.com/office/drawing/2014/main" id="{75C00322-2D2F-4FA7-8EF3-549BDC0FE39B}"/>
            </a:ext>
          </a:extLst>
        </xdr:cNvPr>
        <xdr:cNvGrpSpPr/>
      </xdr:nvGrpSpPr>
      <xdr:grpSpPr>
        <a:xfrm>
          <a:off x="12743492" y="1379084"/>
          <a:ext cx="270000" cy="270961"/>
          <a:chOff x="5711190" y="457200"/>
          <a:chExt cx="270000" cy="270000"/>
        </a:xfrm>
      </xdr:grpSpPr>
      <xdr:sp macro="" textlink="'pivottables 2'!C37">
        <xdr:nvSpPr>
          <xdr:cNvPr id="3875" name="Rectangle: Rounded Corners 3874">
            <a:extLst>
              <a:ext uri="{FF2B5EF4-FFF2-40B4-BE49-F238E27FC236}">
                <a16:creationId xmlns:a16="http://schemas.microsoft.com/office/drawing/2014/main" id="{7E2662B5-5728-E6AA-482F-C1E76DA331A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6" name="Rectangle: Rounded Corners 3875">
            <a:extLst>
              <a:ext uri="{FF2B5EF4-FFF2-40B4-BE49-F238E27FC236}">
                <a16:creationId xmlns:a16="http://schemas.microsoft.com/office/drawing/2014/main" id="{EAC2EBCB-AB14-EEB6-A4A7-5B7478B463A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381244</xdr:colOff>
      <xdr:row>7</xdr:row>
      <xdr:rowOff>89998</xdr:rowOff>
    </xdr:from>
    <xdr:to>
      <xdr:col>20</xdr:col>
      <xdr:colOff>41644</xdr:colOff>
      <xdr:row>8</xdr:row>
      <xdr:rowOff>177118</xdr:rowOff>
    </xdr:to>
    <xdr:grpSp>
      <xdr:nvGrpSpPr>
        <xdr:cNvPr id="3877" name="Group 3876">
          <a:extLst>
            <a:ext uri="{FF2B5EF4-FFF2-40B4-BE49-F238E27FC236}">
              <a16:creationId xmlns:a16="http://schemas.microsoft.com/office/drawing/2014/main" id="{42F62F9E-6324-45B6-AFE1-6460EFB3A591}"/>
            </a:ext>
          </a:extLst>
        </xdr:cNvPr>
        <xdr:cNvGrpSpPr/>
      </xdr:nvGrpSpPr>
      <xdr:grpSpPr>
        <a:xfrm>
          <a:off x="11963644" y="1370158"/>
          <a:ext cx="270000" cy="270000"/>
          <a:chOff x="5711190" y="457200"/>
          <a:chExt cx="270000" cy="270000"/>
        </a:xfrm>
      </xdr:grpSpPr>
      <xdr:sp macro="" textlink="'pivottables 2'!C37">
        <xdr:nvSpPr>
          <xdr:cNvPr id="3878" name="Rectangle: Rounded Corners 3877">
            <a:extLst>
              <a:ext uri="{FF2B5EF4-FFF2-40B4-BE49-F238E27FC236}">
                <a16:creationId xmlns:a16="http://schemas.microsoft.com/office/drawing/2014/main" id="{E4684512-FA15-B9D1-63C3-13CDA74D3F6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9" name="Rectangle: Rounded Corners 3878">
            <a:extLst>
              <a:ext uri="{FF2B5EF4-FFF2-40B4-BE49-F238E27FC236}">
                <a16:creationId xmlns:a16="http://schemas.microsoft.com/office/drawing/2014/main" id="{DA674675-CEF9-AE06-E454-50650B91BAE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540508</xdr:colOff>
      <xdr:row>8</xdr:row>
      <xdr:rowOff>53615</xdr:rowOff>
    </xdr:from>
    <xdr:to>
      <xdr:col>20</xdr:col>
      <xdr:colOff>200908</xdr:colOff>
      <xdr:row>9</xdr:row>
      <xdr:rowOff>140735</xdr:rowOff>
    </xdr:to>
    <xdr:grpSp>
      <xdr:nvGrpSpPr>
        <xdr:cNvPr id="3880" name="Group 3879">
          <a:extLst>
            <a:ext uri="{FF2B5EF4-FFF2-40B4-BE49-F238E27FC236}">
              <a16:creationId xmlns:a16="http://schemas.microsoft.com/office/drawing/2014/main" id="{9A0D018A-69DF-4400-ACA2-DB4EA4B2538D}"/>
            </a:ext>
          </a:extLst>
        </xdr:cNvPr>
        <xdr:cNvGrpSpPr/>
      </xdr:nvGrpSpPr>
      <xdr:grpSpPr>
        <a:xfrm>
          <a:off x="12122908" y="1516655"/>
          <a:ext cx="270000" cy="270000"/>
          <a:chOff x="5711190" y="457200"/>
          <a:chExt cx="270000" cy="270000"/>
        </a:xfrm>
      </xdr:grpSpPr>
      <xdr:sp macro="" textlink="'pivottables 2'!C37">
        <xdr:nvSpPr>
          <xdr:cNvPr id="3881" name="Rectangle: Rounded Corners 3880">
            <a:extLst>
              <a:ext uri="{FF2B5EF4-FFF2-40B4-BE49-F238E27FC236}">
                <a16:creationId xmlns:a16="http://schemas.microsoft.com/office/drawing/2014/main" id="{555EF453-1D3D-B7DD-EDA9-2FDD74BF377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2" name="Rectangle: Rounded Corners 3881">
            <a:extLst>
              <a:ext uri="{FF2B5EF4-FFF2-40B4-BE49-F238E27FC236}">
                <a16:creationId xmlns:a16="http://schemas.microsoft.com/office/drawing/2014/main" id="{3FFBD8FF-2A7F-0D9E-491D-880541DA3F6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88799</xdr:colOff>
      <xdr:row>9</xdr:row>
      <xdr:rowOff>24096</xdr:rowOff>
    </xdr:from>
    <xdr:to>
      <xdr:col>20</xdr:col>
      <xdr:colOff>360172</xdr:colOff>
      <xdr:row>10</xdr:row>
      <xdr:rowOff>111216</xdr:rowOff>
    </xdr:to>
    <xdr:grpSp>
      <xdr:nvGrpSpPr>
        <xdr:cNvPr id="3883" name="Group 3882">
          <a:extLst>
            <a:ext uri="{FF2B5EF4-FFF2-40B4-BE49-F238E27FC236}">
              <a16:creationId xmlns:a16="http://schemas.microsoft.com/office/drawing/2014/main" id="{673B4498-8833-46BD-9665-CD1B98FE3FB2}"/>
            </a:ext>
          </a:extLst>
        </xdr:cNvPr>
        <xdr:cNvGrpSpPr/>
      </xdr:nvGrpSpPr>
      <xdr:grpSpPr>
        <a:xfrm>
          <a:off x="12280799" y="1670016"/>
          <a:ext cx="271373" cy="270000"/>
          <a:chOff x="5711190" y="457200"/>
          <a:chExt cx="270000" cy="270000"/>
        </a:xfrm>
      </xdr:grpSpPr>
      <xdr:sp macro="" textlink="'pivottables 2'!C37">
        <xdr:nvSpPr>
          <xdr:cNvPr id="3884" name="Rectangle: Rounded Corners 3883">
            <a:extLst>
              <a:ext uri="{FF2B5EF4-FFF2-40B4-BE49-F238E27FC236}">
                <a16:creationId xmlns:a16="http://schemas.microsoft.com/office/drawing/2014/main" id="{DF241CA5-835F-5AA6-56A9-65017E3EED2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5" name="Rectangle: Rounded Corners 3884">
            <a:extLst>
              <a:ext uri="{FF2B5EF4-FFF2-40B4-BE49-F238E27FC236}">
                <a16:creationId xmlns:a16="http://schemas.microsoft.com/office/drawing/2014/main" id="{6B328BA9-B6C4-26DF-7BC8-EFB0CE1CFD81}"/>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574144</xdr:colOff>
      <xdr:row>7</xdr:row>
      <xdr:rowOff>162768</xdr:rowOff>
    </xdr:from>
    <xdr:to>
      <xdr:col>17</xdr:col>
      <xdr:colOff>234544</xdr:colOff>
      <xdr:row>9</xdr:row>
      <xdr:rowOff>67969</xdr:rowOff>
    </xdr:to>
    <xdr:grpSp>
      <xdr:nvGrpSpPr>
        <xdr:cNvPr id="3886" name="Group 3885">
          <a:extLst>
            <a:ext uri="{FF2B5EF4-FFF2-40B4-BE49-F238E27FC236}">
              <a16:creationId xmlns:a16="http://schemas.microsoft.com/office/drawing/2014/main" id="{73DFA811-676E-42DA-94F7-B010484F398F}"/>
            </a:ext>
          </a:extLst>
        </xdr:cNvPr>
        <xdr:cNvGrpSpPr/>
      </xdr:nvGrpSpPr>
      <xdr:grpSpPr>
        <a:xfrm>
          <a:off x="10327744" y="1442928"/>
          <a:ext cx="270000" cy="270961"/>
          <a:chOff x="5711190" y="457200"/>
          <a:chExt cx="270000" cy="270000"/>
        </a:xfrm>
      </xdr:grpSpPr>
      <xdr:sp macro="" textlink="'pivottables 2'!C37">
        <xdr:nvSpPr>
          <xdr:cNvPr id="3887" name="Rectangle: Rounded Corners 3886">
            <a:extLst>
              <a:ext uri="{FF2B5EF4-FFF2-40B4-BE49-F238E27FC236}">
                <a16:creationId xmlns:a16="http://schemas.microsoft.com/office/drawing/2014/main" id="{E9FCCE56-4B07-9BCB-B701-99C37253FDC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8" name="Rectangle: Rounded Corners 3887">
            <a:extLst>
              <a:ext uri="{FF2B5EF4-FFF2-40B4-BE49-F238E27FC236}">
                <a16:creationId xmlns:a16="http://schemas.microsoft.com/office/drawing/2014/main" id="{A021C776-2C88-F4D0-4CD0-4C6F02BAFFD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575516</xdr:colOff>
      <xdr:row>10</xdr:row>
      <xdr:rowOff>57736</xdr:rowOff>
    </xdr:from>
    <xdr:to>
      <xdr:col>17</xdr:col>
      <xdr:colOff>235916</xdr:colOff>
      <xdr:row>11</xdr:row>
      <xdr:rowOff>144856</xdr:rowOff>
    </xdr:to>
    <xdr:grpSp>
      <xdr:nvGrpSpPr>
        <xdr:cNvPr id="3889" name="Group 3888">
          <a:extLst>
            <a:ext uri="{FF2B5EF4-FFF2-40B4-BE49-F238E27FC236}">
              <a16:creationId xmlns:a16="http://schemas.microsoft.com/office/drawing/2014/main" id="{B4D1ED66-8472-46A5-B5DD-29BB17AE7599}"/>
            </a:ext>
          </a:extLst>
        </xdr:cNvPr>
        <xdr:cNvGrpSpPr/>
      </xdr:nvGrpSpPr>
      <xdr:grpSpPr>
        <a:xfrm>
          <a:off x="10329116" y="1886536"/>
          <a:ext cx="270000" cy="270000"/>
          <a:chOff x="5711190" y="457200"/>
          <a:chExt cx="270000" cy="270000"/>
        </a:xfrm>
      </xdr:grpSpPr>
      <xdr:sp macro="" textlink="'pivottables 2'!C37">
        <xdr:nvSpPr>
          <xdr:cNvPr id="3890" name="Rectangle: Rounded Corners 3889">
            <a:extLst>
              <a:ext uri="{FF2B5EF4-FFF2-40B4-BE49-F238E27FC236}">
                <a16:creationId xmlns:a16="http://schemas.microsoft.com/office/drawing/2014/main" id="{4EE9A6A1-32F7-5537-E3D6-4A91124A8E0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1" name="Rectangle: Rounded Corners 3890">
            <a:extLst>
              <a:ext uri="{FF2B5EF4-FFF2-40B4-BE49-F238E27FC236}">
                <a16:creationId xmlns:a16="http://schemas.microsoft.com/office/drawing/2014/main" id="{5066AB79-D839-AD11-0FB8-04953411917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123807</xdr:colOff>
      <xdr:row>11</xdr:row>
      <xdr:rowOff>21352</xdr:rowOff>
    </xdr:from>
    <xdr:to>
      <xdr:col>17</xdr:col>
      <xdr:colOff>395180</xdr:colOff>
      <xdr:row>12</xdr:row>
      <xdr:rowOff>108472</xdr:rowOff>
    </xdr:to>
    <xdr:grpSp>
      <xdr:nvGrpSpPr>
        <xdr:cNvPr id="3892" name="Group 3891">
          <a:extLst>
            <a:ext uri="{FF2B5EF4-FFF2-40B4-BE49-F238E27FC236}">
              <a16:creationId xmlns:a16="http://schemas.microsoft.com/office/drawing/2014/main" id="{24066E45-E880-445A-9B6E-249F6F9F40D9}"/>
            </a:ext>
          </a:extLst>
        </xdr:cNvPr>
        <xdr:cNvGrpSpPr/>
      </xdr:nvGrpSpPr>
      <xdr:grpSpPr>
        <a:xfrm>
          <a:off x="10487007" y="2033032"/>
          <a:ext cx="271373" cy="270000"/>
          <a:chOff x="5711190" y="457200"/>
          <a:chExt cx="270000" cy="270000"/>
        </a:xfrm>
      </xdr:grpSpPr>
      <xdr:sp macro="" textlink="'pivottables 2'!C37">
        <xdr:nvSpPr>
          <xdr:cNvPr id="3893" name="Rectangle: Rounded Corners 3892">
            <a:extLst>
              <a:ext uri="{FF2B5EF4-FFF2-40B4-BE49-F238E27FC236}">
                <a16:creationId xmlns:a16="http://schemas.microsoft.com/office/drawing/2014/main" id="{7D76780F-B716-743B-99FC-FBFBEB63004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4" name="Rectangle: Rounded Corners 3893">
            <a:extLst>
              <a:ext uri="{FF2B5EF4-FFF2-40B4-BE49-F238E27FC236}">
                <a16:creationId xmlns:a16="http://schemas.microsoft.com/office/drawing/2014/main" id="{7F4B829E-7AED-2C70-9784-0F8A5A8DA24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120374</xdr:colOff>
      <xdr:row>10</xdr:row>
      <xdr:rowOff>55676</xdr:rowOff>
    </xdr:from>
    <xdr:to>
      <xdr:col>17</xdr:col>
      <xdr:colOff>391747</xdr:colOff>
      <xdr:row>11</xdr:row>
      <xdr:rowOff>142796</xdr:rowOff>
    </xdr:to>
    <xdr:grpSp>
      <xdr:nvGrpSpPr>
        <xdr:cNvPr id="3895" name="Group 3894">
          <a:extLst>
            <a:ext uri="{FF2B5EF4-FFF2-40B4-BE49-F238E27FC236}">
              <a16:creationId xmlns:a16="http://schemas.microsoft.com/office/drawing/2014/main" id="{CE70E059-D0B9-4724-BA48-1B46076E320D}"/>
            </a:ext>
          </a:extLst>
        </xdr:cNvPr>
        <xdr:cNvGrpSpPr/>
      </xdr:nvGrpSpPr>
      <xdr:grpSpPr>
        <a:xfrm>
          <a:off x="10483574" y="1884476"/>
          <a:ext cx="271373" cy="270000"/>
          <a:chOff x="5711190" y="457200"/>
          <a:chExt cx="270000" cy="270000"/>
        </a:xfrm>
      </xdr:grpSpPr>
      <xdr:sp macro="" textlink="'pivottables 2'!C37">
        <xdr:nvSpPr>
          <xdr:cNvPr id="3896" name="Rectangle: Rounded Corners 3895">
            <a:extLst>
              <a:ext uri="{FF2B5EF4-FFF2-40B4-BE49-F238E27FC236}">
                <a16:creationId xmlns:a16="http://schemas.microsoft.com/office/drawing/2014/main" id="{2142D3A3-C305-4F43-B93B-C911EBF2833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7" name="Rectangle: Rounded Corners 3896">
            <a:extLst>
              <a:ext uri="{FF2B5EF4-FFF2-40B4-BE49-F238E27FC236}">
                <a16:creationId xmlns:a16="http://schemas.microsoft.com/office/drawing/2014/main" id="{E4411D56-DAE3-2BE3-D41B-125BB8D78A0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272774</xdr:colOff>
      <xdr:row>11</xdr:row>
      <xdr:rowOff>26157</xdr:rowOff>
    </xdr:from>
    <xdr:to>
      <xdr:col>17</xdr:col>
      <xdr:colOff>544147</xdr:colOff>
      <xdr:row>12</xdr:row>
      <xdr:rowOff>113277</xdr:rowOff>
    </xdr:to>
    <xdr:grpSp>
      <xdr:nvGrpSpPr>
        <xdr:cNvPr id="3898" name="Group 3897">
          <a:extLst>
            <a:ext uri="{FF2B5EF4-FFF2-40B4-BE49-F238E27FC236}">
              <a16:creationId xmlns:a16="http://schemas.microsoft.com/office/drawing/2014/main" id="{80B885DB-B888-45C1-A3A7-EBEA82D33C5F}"/>
            </a:ext>
          </a:extLst>
        </xdr:cNvPr>
        <xdr:cNvGrpSpPr/>
      </xdr:nvGrpSpPr>
      <xdr:grpSpPr>
        <a:xfrm>
          <a:off x="10635974" y="2037837"/>
          <a:ext cx="271373" cy="270000"/>
          <a:chOff x="5711190" y="457200"/>
          <a:chExt cx="270000" cy="270000"/>
        </a:xfrm>
      </xdr:grpSpPr>
      <xdr:sp macro="" textlink="'pivottables 2'!C37">
        <xdr:nvSpPr>
          <xdr:cNvPr id="3899" name="Rectangle: Rounded Corners 3898">
            <a:extLst>
              <a:ext uri="{FF2B5EF4-FFF2-40B4-BE49-F238E27FC236}">
                <a16:creationId xmlns:a16="http://schemas.microsoft.com/office/drawing/2014/main" id="{A6DEC8C0-81CF-35D3-9920-26AABADBBBD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0" name="Rectangle: Rounded Corners 3899">
            <a:extLst>
              <a:ext uri="{FF2B5EF4-FFF2-40B4-BE49-F238E27FC236}">
                <a16:creationId xmlns:a16="http://schemas.microsoft.com/office/drawing/2014/main" id="{415AD40D-CEA3-4FF6-116E-30277A66F57D}"/>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260417</xdr:colOff>
      <xdr:row>11</xdr:row>
      <xdr:rowOff>168260</xdr:rowOff>
    </xdr:from>
    <xdr:to>
      <xdr:col>16</xdr:col>
      <xdr:colOff>531790</xdr:colOff>
      <xdr:row>13</xdr:row>
      <xdr:rowOff>73461</xdr:rowOff>
    </xdr:to>
    <xdr:grpSp>
      <xdr:nvGrpSpPr>
        <xdr:cNvPr id="3901" name="Group 3900">
          <a:extLst>
            <a:ext uri="{FF2B5EF4-FFF2-40B4-BE49-F238E27FC236}">
              <a16:creationId xmlns:a16="http://schemas.microsoft.com/office/drawing/2014/main" id="{F7B3C6E5-1FA6-4A1D-9471-CCA088CE639A}"/>
            </a:ext>
          </a:extLst>
        </xdr:cNvPr>
        <xdr:cNvGrpSpPr/>
      </xdr:nvGrpSpPr>
      <xdr:grpSpPr>
        <a:xfrm>
          <a:off x="10014017" y="2179940"/>
          <a:ext cx="271373" cy="270961"/>
          <a:chOff x="5711190" y="457200"/>
          <a:chExt cx="270000" cy="270000"/>
        </a:xfrm>
      </xdr:grpSpPr>
      <xdr:sp macro="" textlink="'pivottables 2'!C37">
        <xdr:nvSpPr>
          <xdr:cNvPr id="3902" name="Rectangle: Rounded Corners 3901">
            <a:extLst>
              <a:ext uri="{FF2B5EF4-FFF2-40B4-BE49-F238E27FC236}">
                <a16:creationId xmlns:a16="http://schemas.microsoft.com/office/drawing/2014/main" id="{47AADDCE-C489-AB3E-4AD7-E48BEABBF61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3" name="Rectangle: Rounded Corners 3902">
            <a:extLst>
              <a:ext uri="{FF2B5EF4-FFF2-40B4-BE49-F238E27FC236}">
                <a16:creationId xmlns:a16="http://schemas.microsoft.com/office/drawing/2014/main" id="{08DF194A-CFF9-A4CE-B4EC-C70135853752}"/>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556979</xdr:colOff>
      <xdr:row>11</xdr:row>
      <xdr:rowOff>18606</xdr:rowOff>
    </xdr:from>
    <xdr:to>
      <xdr:col>16</xdr:col>
      <xdr:colOff>217379</xdr:colOff>
      <xdr:row>12</xdr:row>
      <xdr:rowOff>105726</xdr:rowOff>
    </xdr:to>
    <xdr:grpSp>
      <xdr:nvGrpSpPr>
        <xdr:cNvPr id="3904" name="Group 3903">
          <a:extLst>
            <a:ext uri="{FF2B5EF4-FFF2-40B4-BE49-F238E27FC236}">
              <a16:creationId xmlns:a16="http://schemas.microsoft.com/office/drawing/2014/main" id="{C6F621C6-873E-4FE6-A97D-16829EEFA2E5}"/>
            </a:ext>
          </a:extLst>
        </xdr:cNvPr>
        <xdr:cNvGrpSpPr/>
      </xdr:nvGrpSpPr>
      <xdr:grpSpPr>
        <a:xfrm>
          <a:off x="9700979" y="2030286"/>
          <a:ext cx="270000" cy="270000"/>
          <a:chOff x="5711190" y="457200"/>
          <a:chExt cx="270000" cy="270000"/>
        </a:xfrm>
      </xdr:grpSpPr>
      <xdr:sp macro="" textlink="'pivottables 2'!C37">
        <xdr:nvSpPr>
          <xdr:cNvPr id="3905" name="Rectangle: Rounded Corners 3904">
            <a:extLst>
              <a:ext uri="{FF2B5EF4-FFF2-40B4-BE49-F238E27FC236}">
                <a16:creationId xmlns:a16="http://schemas.microsoft.com/office/drawing/2014/main" id="{23AC3AD2-8267-BDFB-9135-CF40BAB29E5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6" name="Rectangle: Rounded Corners 3905">
            <a:extLst>
              <a:ext uri="{FF2B5EF4-FFF2-40B4-BE49-F238E27FC236}">
                <a16:creationId xmlns:a16="http://schemas.microsoft.com/office/drawing/2014/main" id="{AEB31190-E27C-41B1-AABD-402907CB308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263163</xdr:colOff>
      <xdr:row>10</xdr:row>
      <xdr:rowOff>122952</xdr:rowOff>
    </xdr:from>
    <xdr:to>
      <xdr:col>16</xdr:col>
      <xdr:colOff>534536</xdr:colOff>
      <xdr:row>12</xdr:row>
      <xdr:rowOff>28153</xdr:rowOff>
    </xdr:to>
    <xdr:grpSp>
      <xdr:nvGrpSpPr>
        <xdr:cNvPr id="3907" name="Group 3906">
          <a:extLst>
            <a:ext uri="{FF2B5EF4-FFF2-40B4-BE49-F238E27FC236}">
              <a16:creationId xmlns:a16="http://schemas.microsoft.com/office/drawing/2014/main" id="{5176A2D6-700A-4672-8513-422F44D58F08}"/>
            </a:ext>
          </a:extLst>
        </xdr:cNvPr>
        <xdr:cNvGrpSpPr/>
      </xdr:nvGrpSpPr>
      <xdr:grpSpPr>
        <a:xfrm>
          <a:off x="10016763" y="1951752"/>
          <a:ext cx="271373" cy="270961"/>
          <a:chOff x="5711190" y="457200"/>
          <a:chExt cx="270000" cy="270000"/>
        </a:xfrm>
      </xdr:grpSpPr>
      <xdr:sp macro="" textlink="'pivottables 2'!C37">
        <xdr:nvSpPr>
          <xdr:cNvPr id="3908" name="Rectangle: Rounded Corners 3907">
            <a:extLst>
              <a:ext uri="{FF2B5EF4-FFF2-40B4-BE49-F238E27FC236}">
                <a16:creationId xmlns:a16="http://schemas.microsoft.com/office/drawing/2014/main" id="{3117796A-E7CA-36F5-A93E-58899F5BBAE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9" name="Rectangle: Rounded Corners 3908">
            <a:extLst>
              <a:ext uri="{FF2B5EF4-FFF2-40B4-BE49-F238E27FC236}">
                <a16:creationId xmlns:a16="http://schemas.microsoft.com/office/drawing/2014/main" id="{2D081DB7-0414-2B81-51A7-FFD7AAB7B8B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338438</xdr:colOff>
      <xdr:row>12</xdr:row>
      <xdr:rowOff>130881</xdr:rowOff>
    </xdr:from>
    <xdr:to>
      <xdr:col>16</xdr:col>
      <xdr:colOff>608438</xdr:colOff>
      <xdr:row>14</xdr:row>
      <xdr:rowOff>35121</xdr:rowOff>
    </xdr:to>
    <xdr:grpSp>
      <xdr:nvGrpSpPr>
        <xdr:cNvPr id="3910" name="Group 3909">
          <a:extLst>
            <a:ext uri="{FF2B5EF4-FFF2-40B4-BE49-F238E27FC236}">
              <a16:creationId xmlns:a16="http://schemas.microsoft.com/office/drawing/2014/main" id="{705BEE3F-F60B-45BF-BCD1-1C670857F0A3}"/>
            </a:ext>
          </a:extLst>
        </xdr:cNvPr>
        <xdr:cNvGrpSpPr/>
      </xdr:nvGrpSpPr>
      <xdr:grpSpPr>
        <a:xfrm>
          <a:off x="10092038" y="2325441"/>
          <a:ext cx="270000" cy="270000"/>
          <a:chOff x="6377940" y="476250"/>
          <a:chExt cx="270000" cy="270000"/>
        </a:xfrm>
      </xdr:grpSpPr>
      <xdr:sp macro="" textlink="'pivottables 2'!D37">
        <xdr:nvSpPr>
          <xdr:cNvPr id="3911" name="Rectangle: Rounded Corners 3910">
            <a:extLst>
              <a:ext uri="{FF2B5EF4-FFF2-40B4-BE49-F238E27FC236}">
                <a16:creationId xmlns:a16="http://schemas.microsoft.com/office/drawing/2014/main" id="{D628FA90-0169-49DF-74B6-2E5E3AE2004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2" name="Rectangle: Rounded Corners 3911">
            <a:extLst>
              <a:ext uri="{FF2B5EF4-FFF2-40B4-BE49-F238E27FC236}">
                <a16:creationId xmlns:a16="http://schemas.microsoft.com/office/drawing/2014/main" id="{7331BC5F-3B71-147D-8DF7-FF39F5F81F8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490838</xdr:colOff>
      <xdr:row>13</xdr:row>
      <xdr:rowOff>101362</xdr:rowOff>
    </xdr:from>
    <xdr:to>
      <xdr:col>17</xdr:col>
      <xdr:colOff>149865</xdr:colOff>
      <xdr:row>15</xdr:row>
      <xdr:rowOff>5602</xdr:rowOff>
    </xdr:to>
    <xdr:grpSp>
      <xdr:nvGrpSpPr>
        <xdr:cNvPr id="3913" name="Group 3912">
          <a:extLst>
            <a:ext uri="{FF2B5EF4-FFF2-40B4-BE49-F238E27FC236}">
              <a16:creationId xmlns:a16="http://schemas.microsoft.com/office/drawing/2014/main" id="{E53EBB9F-098C-4400-AF74-658811935E3E}"/>
            </a:ext>
          </a:extLst>
        </xdr:cNvPr>
        <xdr:cNvGrpSpPr/>
      </xdr:nvGrpSpPr>
      <xdr:grpSpPr>
        <a:xfrm>
          <a:off x="10244438" y="2478802"/>
          <a:ext cx="268627" cy="270000"/>
          <a:chOff x="6377940" y="476250"/>
          <a:chExt cx="270000" cy="270000"/>
        </a:xfrm>
      </xdr:grpSpPr>
      <xdr:sp macro="" textlink="'pivottables 2'!D37">
        <xdr:nvSpPr>
          <xdr:cNvPr id="3914" name="Rectangle: Rounded Corners 3913">
            <a:extLst>
              <a:ext uri="{FF2B5EF4-FFF2-40B4-BE49-F238E27FC236}">
                <a16:creationId xmlns:a16="http://schemas.microsoft.com/office/drawing/2014/main" id="{268D3353-65A0-D253-FB5F-3716B251B1B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5" name="Rectangle: Rounded Corners 3914">
            <a:extLst>
              <a:ext uri="{FF2B5EF4-FFF2-40B4-BE49-F238E27FC236}">
                <a16:creationId xmlns:a16="http://schemas.microsoft.com/office/drawing/2014/main" id="{CF7E0E40-0066-3CE2-8C3C-6D6E858D86C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45995</xdr:colOff>
      <xdr:row>12</xdr:row>
      <xdr:rowOff>64978</xdr:rowOff>
    </xdr:from>
    <xdr:to>
      <xdr:col>17</xdr:col>
      <xdr:colOff>315995</xdr:colOff>
      <xdr:row>13</xdr:row>
      <xdr:rowOff>151137</xdr:rowOff>
    </xdr:to>
    <xdr:grpSp>
      <xdr:nvGrpSpPr>
        <xdr:cNvPr id="3916" name="Group 3915">
          <a:extLst>
            <a:ext uri="{FF2B5EF4-FFF2-40B4-BE49-F238E27FC236}">
              <a16:creationId xmlns:a16="http://schemas.microsoft.com/office/drawing/2014/main" id="{0C188FDF-12F8-487C-8B3E-8602D5BE2046}"/>
            </a:ext>
          </a:extLst>
        </xdr:cNvPr>
        <xdr:cNvGrpSpPr/>
      </xdr:nvGrpSpPr>
      <xdr:grpSpPr>
        <a:xfrm>
          <a:off x="10409195" y="2259538"/>
          <a:ext cx="270000" cy="269039"/>
          <a:chOff x="6377940" y="476250"/>
          <a:chExt cx="270000" cy="270000"/>
        </a:xfrm>
      </xdr:grpSpPr>
      <xdr:sp macro="" textlink="'pivottables 2'!D37">
        <xdr:nvSpPr>
          <xdr:cNvPr id="3917" name="Rectangle: Rounded Corners 3916">
            <a:extLst>
              <a:ext uri="{FF2B5EF4-FFF2-40B4-BE49-F238E27FC236}">
                <a16:creationId xmlns:a16="http://schemas.microsoft.com/office/drawing/2014/main" id="{D8934396-2673-4E21-67CD-A6B1A2756AB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8" name="Rectangle: Rounded Corners 3917">
            <a:extLst>
              <a:ext uri="{FF2B5EF4-FFF2-40B4-BE49-F238E27FC236}">
                <a16:creationId xmlns:a16="http://schemas.microsoft.com/office/drawing/2014/main" id="{C3871B4C-B641-2232-331B-927104A1EDA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136611</xdr:colOff>
      <xdr:row>11</xdr:row>
      <xdr:rowOff>159028</xdr:rowOff>
    </xdr:from>
    <xdr:to>
      <xdr:col>18</xdr:col>
      <xdr:colOff>406611</xdr:colOff>
      <xdr:row>13</xdr:row>
      <xdr:rowOff>63268</xdr:rowOff>
    </xdr:to>
    <xdr:grpSp>
      <xdr:nvGrpSpPr>
        <xdr:cNvPr id="3919" name="Group 3918">
          <a:extLst>
            <a:ext uri="{FF2B5EF4-FFF2-40B4-BE49-F238E27FC236}">
              <a16:creationId xmlns:a16="http://schemas.microsoft.com/office/drawing/2014/main" id="{5E60C247-34C3-4916-82CC-4A96B28FAD68}"/>
            </a:ext>
          </a:extLst>
        </xdr:cNvPr>
        <xdr:cNvGrpSpPr/>
      </xdr:nvGrpSpPr>
      <xdr:grpSpPr>
        <a:xfrm>
          <a:off x="11109411" y="2170708"/>
          <a:ext cx="270000" cy="270000"/>
          <a:chOff x="6377940" y="476250"/>
          <a:chExt cx="270000" cy="270000"/>
        </a:xfrm>
      </xdr:grpSpPr>
      <xdr:sp macro="" textlink="'pivottables 2'!D37">
        <xdr:nvSpPr>
          <xdr:cNvPr id="3920" name="Rectangle: Rounded Corners 3919">
            <a:extLst>
              <a:ext uri="{FF2B5EF4-FFF2-40B4-BE49-F238E27FC236}">
                <a16:creationId xmlns:a16="http://schemas.microsoft.com/office/drawing/2014/main" id="{92405A52-3E4D-AA9A-B0CA-DFABD0D3593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1" name="Rectangle: Rounded Corners 3920">
            <a:extLst>
              <a:ext uri="{FF2B5EF4-FFF2-40B4-BE49-F238E27FC236}">
                <a16:creationId xmlns:a16="http://schemas.microsoft.com/office/drawing/2014/main" id="{E682C057-AF7A-C339-A453-523BEBE1859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203200</xdr:colOff>
      <xdr:row>9</xdr:row>
      <xdr:rowOff>170697</xdr:rowOff>
    </xdr:from>
    <xdr:to>
      <xdr:col>17</xdr:col>
      <xdr:colOff>473200</xdr:colOff>
      <xdr:row>11</xdr:row>
      <xdr:rowOff>74937</xdr:rowOff>
    </xdr:to>
    <xdr:grpSp>
      <xdr:nvGrpSpPr>
        <xdr:cNvPr id="3922" name="Group 3921">
          <a:extLst>
            <a:ext uri="{FF2B5EF4-FFF2-40B4-BE49-F238E27FC236}">
              <a16:creationId xmlns:a16="http://schemas.microsoft.com/office/drawing/2014/main" id="{C38A6ACA-D698-48E8-BF7A-EC1F42430CE4}"/>
            </a:ext>
          </a:extLst>
        </xdr:cNvPr>
        <xdr:cNvGrpSpPr/>
      </xdr:nvGrpSpPr>
      <xdr:grpSpPr>
        <a:xfrm>
          <a:off x="10566400" y="1816617"/>
          <a:ext cx="270000" cy="270000"/>
          <a:chOff x="6377940" y="476250"/>
          <a:chExt cx="270000" cy="270000"/>
        </a:xfrm>
      </xdr:grpSpPr>
      <xdr:sp macro="" textlink="'pivottables 2'!D37">
        <xdr:nvSpPr>
          <xdr:cNvPr id="3923" name="Rectangle: Rounded Corners 3922">
            <a:extLst>
              <a:ext uri="{FF2B5EF4-FFF2-40B4-BE49-F238E27FC236}">
                <a16:creationId xmlns:a16="http://schemas.microsoft.com/office/drawing/2014/main" id="{588B1FC7-B3E8-CB6A-1163-CB0B412AAFE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4" name="Rectangle: Rounded Corners 3923">
            <a:extLst>
              <a:ext uri="{FF2B5EF4-FFF2-40B4-BE49-F238E27FC236}">
                <a16:creationId xmlns:a16="http://schemas.microsoft.com/office/drawing/2014/main" id="{9D34743B-EDEE-8D8B-FC2E-DD728B77473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46683</xdr:colOff>
      <xdr:row>7</xdr:row>
      <xdr:rowOff>93123</xdr:rowOff>
    </xdr:from>
    <xdr:to>
      <xdr:col>17</xdr:col>
      <xdr:colOff>316683</xdr:colOff>
      <xdr:row>8</xdr:row>
      <xdr:rowOff>179282</xdr:rowOff>
    </xdr:to>
    <xdr:grpSp>
      <xdr:nvGrpSpPr>
        <xdr:cNvPr id="3925" name="Group 3924">
          <a:extLst>
            <a:ext uri="{FF2B5EF4-FFF2-40B4-BE49-F238E27FC236}">
              <a16:creationId xmlns:a16="http://schemas.microsoft.com/office/drawing/2014/main" id="{6174E909-AB23-4A62-8443-58DA9DB6EAD4}"/>
            </a:ext>
          </a:extLst>
        </xdr:cNvPr>
        <xdr:cNvGrpSpPr/>
      </xdr:nvGrpSpPr>
      <xdr:grpSpPr>
        <a:xfrm>
          <a:off x="10409883" y="1373283"/>
          <a:ext cx="270000" cy="269039"/>
          <a:chOff x="6377940" y="476250"/>
          <a:chExt cx="270000" cy="270000"/>
        </a:xfrm>
      </xdr:grpSpPr>
      <xdr:sp macro="" textlink="'pivottables 2'!D37">
        <xdr:nvSpPr>
          <xdr:cNvPr id="3926" name="Rectangle: Rounded Corners 3925">
            <a:extLst>
              <a:ext uri="{FF2B5EF4-FFF2-40B4-BE49-F238E27FC236}">
                <a16:creationId xmlns:a16="http://schemas.microsoft.com/office/drawing/2014/main" id="{0FD1F5B7-3A2B-53EC-A368-89F7B9749D2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7" name="Rectangle: Rounded Corners 3926">
            <a:extLst>
              <a:ext uri="{FF2B5EF4-FFF2-40B4-BE49-F238E27FC236}">
                <a16:creationId xmlns:a16="http://schemas.microsoft.com/office/drawing/2014/main" id="{CCF3D38C-2201-0592-48FC-47DB3151D50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199083</xdr:colOff>
      <xdr:row>7</xdr:row>
      <xdr:rowOff>18982</xdr:rowOff>
    </xdr:from>
    <xdr:to>
      <xdr:col>17</xdr:col>
      <xdr:colOff>469083</xdr:colOff>
      <xdr:row>8</xdr:row>
      <xdr:rowOff>105141</xdr:rowOff>
    </xdr:to>
    <xdr:grpSp>
      <xdr:nvGrpSpPr>
        <xdr:cNvPr id="3928" name="Group 3927">
          <a:extLst>
            <a:ext uri="{FF2B5EF4-FFF2-40B4-BE49-F238E27FC236}">
              <a16:creationId xmlns:a16="http://schemas.microsoft.com/office/drawing/2014/main" id="{1C16135C-4C5E-4079-AF42-F4180D442AA2}"/>
            </a:ext>
          </a:extLst>
        </xdr:cNvPr>
        <xdr:cNvGrpSpPr/>
      </xdr:nvGrpSpPr>
      <xdr:grpSpPr>
        <a:xfrm>
          <a:off x="10562283" y="1299142"/>
          <a:ext cx="270000" cy="269039"/>
          <a:chOff x="6377940" y="476250"/>
          <a:chExt cx="270000" cy="270000"/>
        </a:xfrm>
      </xdr:grpSpPr>
      <xdr:sp macro="" textlink="'pivottables 2'!D37">
        <xdr:nvSpPr>
          <xdr:cNvPr id="3929" name="Rectangle: Rounded Corners 3928">
            <a:extLst>
              <a:ext uri="{FF2B5EF4-FFF2-40B4-BE49-F238E27FC236}">
                <a16:creationId xmlns:a16="http://schemas.microsoft.com/office/drawing/2014/main" id="{E0352864-767B-B701-34E4-063873D0627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0" name="Rectangle: Rounded Corners 3929">
            <a:extLst>
              <a:ext uri="{FF2B5EF4-FFF2-40B4-BE49-F238E27FC236}">
                <a16:creationId xmlns:a16="http://schemas.microsoft.com/office/drawing/2014/main" id="{813D2DA6-370D-3F7D-5176-DCCAFBCEE4B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351483</xdr:colOff>
      <xdr:row>7</xdr:row>
      <xdr:rowOff>171382</xdr:rowOff>
    </xdr:from>
    <xdr:to>
      <xdr:col>18</xdr:col>
      <xdr:colOff>10510</xdr:colOff>
      <xdr:row>9</xdr:row>
      <xdr:rowOff>75622</xdr:rowOff>
    </xdr:to>
    <xdr:grpSp>
      <xdr:nvGrpSpPr>
        <xdr:cNvPr id="3931" name="Group 3930">
          <a:extLst>
            <a:ext uri="{FF2B5EF4-FFF2-40B4-BE49-F238E27FC236}">
              <a16:creationId xmlns:a16="http://schemas.microsoft.com/office/drawing/2014/main" id="{649AC308-2397-4F21-9615-A8365398D3FD}"/>
            </a:ext>
          </a:extLst>
        </xdr:cNvPr>
        <xdr:cNvGrpSpPr/>
      </xdr:nvGrpSpPr>
      <xdr:grpSpPr>
        <a:xfrm>
          <a:off x="10714683" y="1451542"/>
          <a:ext cx="268627" cy="270000"/>
          <a:chOff x="6377940" y="476250"/>
          <a:chExt cx="270000" cy="270000"/>
        </a:xfrm>
      </xdr:grpSpPr>
      <xdr:sp macro="" textlink="'pivottables 2'!D37">
        <xdr:nvSpPr>
          <xdr:cNvPr id="3932" name="Rectangle: Rounded Corners 3931">
            <a:extLst>
              <a:ext uri="{FF2B5EF4-FFF2-40B4-BE49-F238E27FC236}">
                <a16:creationId xmlns:a16="http://schemas.microsoft.com/office/drawing/2014/main" id="{1B65BD6E-D106-8F6A-70EE-73A5E842998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3" name="Rectangle: Rounded Corners 3932">
            <a:extLst>
              <a:ext uri="{FF2B5EF4-FFF2-40B4-BE49-F238E27FC236}">
                <a16:creationId xmlns:a16="http://schemas.microsoft.com/office/drawing/2014/main" id="{0E84362A-9658-F611-6750-E0993C6D8E8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136613</xdr:colOff>
      <xdr:row>7</xdr:row>
      <xdr:rowOff>165890</xdr:rowOff>
    </xdr:from>
    <xdr:to>
      <xdr:col>18</xdr:col>
      <xdr:colOff>406613</xdr:colOff>
      <xdr:row>9</xdr:row>
      <xdr:rowOff>70130</xdr:rowOff>
    </xdr:to>
    <xdr:grpSp>
      <xdr:nvGrpSpPr>
        <xdr:cNvPr id="3934" name="Group 3933">
          <a:extLst>
            <a:ext uri="{FF2B5EF4-FFF2-40B4-BE49-F238E27FC236}">
              <a16:creationId xmlns:a16="http://schemas.microsoft.com/office/drawing/2014/main" id="{0C506D76-AD54-4877-B6D8-F60C7776A3A6}"/>
            </a:ext>
          </a:extLst>
        </xdr:cNvPr>
        <xdr:cNvGrpSpPr/>
      </xdr:nvGrpSpPr>
      <xdr:grpSpPr>
        <a:xfrm>
          <a:off x="11109413" y="1446050"/>
          <a:ext cx="270000" cy="270000"/>
          <a:chOff x="6377940" y="476250"/>
          <a:chExt cx="270000" cy="270000"/>
        </a:xfrm>
      </xdr:grpSpPr>
      <xdr:sp macro="" textlink="'pivottables 2'!D37">
        <xdr:nvSpPr>
          <xdr:cNvPr id="3935" name="Rectangle: Rounded Corners 3934">
            <a:extLst>
              <a:ext uri="{FF2B5EF4-FFF2-40B4-BE49-F238E27FC236}">
                <a16:creationId xmlns:a16="http://schemas.microsoft.com/office/drawing/2014/main" id="{B5363100-67B4-CB1B-EC8C-A98CA97798D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6" name="Rectangle: Rounded Corners 3935">
            <a:extLst>
              <a:ext uri="{FF2B5EF4-FFF2-40B4-BE49-F238E27FC236}">
                <a16:creationId xmlns:a16="http://schemas.microsoft.com/office/drawing/2014/main" id="{AA66F153-022F-A084-8905-6A5DBC6A04F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203202</xdr:colOff>
      <xdr:row>8</xdr:row>
      <xdr:rowOff>122641</xdr:rowOff>
    </xdr:from>
    <xdr:to>
      <xdr:col>17</xdr:col>
      <xdr:colOff>473202</xdr:colOff>
      <xdr:row>10</xdr:row>
      <xdr:rowOff>26881</xdr:rowOff>
    </xdr:to>
    <xdr:grpSp>
      <xdr:nvGrpSpPr>
        <xdr:cNvPr id="3937" name="Group 3936">
          <a:extLst>
            <a:ext uri="{FF2B5EF4-FFF2-40B4-BE49-F238E27FC236}">
              <a16:creationId xmlns:a16="http://schemas.microsoft.com/office/drawing/2014/main" id="{2CC8E5C1-8863-4FCF-AF69-AB9476017FC2}"/>
            </a:ext>
          </a:extLst>
        </xdr:cNvPr>
        <xdr:cNvGrpSpPr/>
      </xdr:nvGrpSpPr>
      <xdr:grpSpPr>
        <a:xfrm>
          <a:off x="10566402" y="1585681"/>
          <a:ext cx="270000" cy="270000"/>
          <a:chOff x="6377940" y="476250"/>
          <a:chExt cx="270000" cy="270000"/>
        </a:xfrm>
      </xdr:grpSpPr>
      <xdr:sp macro="" textlink="'pivottables 2'!D37">
        <xdr:nvSpPr>
          <xdr:cNvPr id="3938" name="Rectangle: Rounded Corners 3937">
            <a:extLst>
              <a:ext uri="{FF2B5EF4-FFF2-40B4-BE49-F238E27FC236}">
                <a16:creationId xmlns:a16="http://schemas.microsoft.com/office/drawing/2014/main" id="{1CA70BC4-C152-BAA2-46C4-4AAAF6758C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9" name="Rectangle: Rounded Corners 3938">
            <a:extLst>
              <a:ext uri="{FF2B5EF4-FFF2-40B4-BE49-F238E27FC236}">
                <a16:creationId xmlns:a16="http://schemas.microsoft.com/office/drawing/2014/main" id="{F66C43D0-4B41-62C1-2584-7FD5FD685C8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355602</xdr:colOff>
      <xdr:row>9</xdr:row>
      <xdr:rowOff>93122</xdr:rowOff>
    </xdr:from>
    <xdr:to>
      <xdr:col>18</xdr:col>
      <xdr:colOff>14629</xdr:colOff>
      <xdr:row>10</xdr:row>
      <xdr:rowOff>179281</xdr:rowOff>
    </xdr:to>
    <xdr:grpSp>
      <xdr:nvGrpSpPr>
        <xdr:cNvPr id="3940" name="Group 3939">
          <a:extLst>
            <a:ext uri="{FF2B5EF4-FFF2-40B4-BE49-F238E27FC236}">
              <a16:creationId xmlns:a16="http://schemas.microsoft.com/office/drawing/2014/main" id="{7E08A93A-F76A-400E-AD00-AB5F0B745E77}"/>
            </a:ext>
          </a:extLst>
        </xdr:cNvPr>
        <xdr:cNvGrpSpPr/>
      </xdr:nvGrpSpPr>
      <xdr:grpSpPr>
        <a:xfrm>
          <a:off x="10718802" y="1739042"/>
          <a:ext cx="268627" cy="269039"/>
          <a:chOff x="6377940" y="476250"/>
          <a:chExt cx="270000" cy="270000"/>
        </a:xfrm>
      </xdr:grpSpPr>
      <xdr:sp macro="" textlink="'pivottables 2'!D37">
        <xdr:nvSpPr>
          <xdr:cNvPr id="3941" name="Rectangle: Rounded Corners 3940">
            <a:extLst>
              <a:ext uri="{FF2B5EF4-FFF2-40B4-BE49-F238E27FC236}">
                <a16:creationId xmlns:a16="http://schemas.microsoft.com/office/drawing/2014/main" id="{264D7BA0-44E1-484F-8EDF-71C5C72E849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2" name="Rectangle: Rounded Corners 3941">
            <a:extLst>
              <a:ext uri="{FF2B5EF4-FFF2-40B4-BE49-F238E27FC236}">
                <a16:creationId xmlns:a16="http://schemas.microsoft.com/office/drawing/2014/main" id="{F0AA34F4-5EDE-82C3-FBE0-2FB7595FDA0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199083</xdr:colOff>
      <xdr:row>10</xdr:row>
      <xdr:rowOff>56738</xdr:rowOff>
    </xdr:from>
    <xdr:to>
      <xdr:col>17</xdr:col>
      <xdr:colOff>469083</xdr:colOff>
      <xdr:row>11</xdr:row>
      <xdr:rowOff>142897</xdr:rowOff>
    </xdr:to>
    <xdr:grpSp>
      <xdr:nvGrpSpPr>
        <xdr:cNvPr id="3943" name="Group 3942">
          <a:extLst>
            <a:ext uri="{FF2B5EF4-FFF2-40B4-BE49-F238E27FC236}">
              <a16:creationId xmlns:a16="http://schemas.microsoft.com/office/drawing/2014/main" id="{03ED4026-587E-49B8-8DB3-53DA061D5372}"/>
            </a:ext>
          </a:extLst>
        </xdr:cNvPr>
        <xdr:cNvGrpSpPr/>
      </xdr:nvGrpSpPr>
      <xdr:grpSpPr>
        <a:xfrm>
          <a:off x="10562283" y="1885538"/>
          <a:ext cx="270000" cy="269039"/>
          <a:chOff x="6377940" y="476250"/>
          <a:chExt cx="270000" cy="270000"/>
        </a:xfrm>
      </xdr:grpSpPr>
      <xdr:sp macro="" textlink="'pivottables 2'!D37">
        <xdr:nvSpPr>
          <xdr:cNvPr id="3944" name="Rectangle: Rounded Corners 3943">
            <a:extLst>
              <a:ext uri="{FF2B5EF4-FFF2-40B4-BE49-F238E27FC236}">
                <a16:creationId xmlns:a16="http://schemas.microsoft.com/office/drawing/2014/main" id="{CD869EBD-0C02-19D0-1908-6FBECC9A59B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5" name="Rectangle: Rounded Corners 3944">
            <a:extLst>
              <a:ext uri="{FF2B5EF4-FFF2-40B4-BE49-F238E27FC236}">
                <a16:creationId xmlns:a16="http://schemas.microsoft.com/office/drawing/2014/main" id="{143710CA-0F15-78DD-AC82-63995DD049C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351483</xdr:colOff>
      <xdr:row>11</xdr:row>
      <xdr:rowOff>27219</xdr:rowOff>
    </xdr:from>
    <xdr:to>
      <xdr:col>18</xdr:col>
      <xdr:colOff>10510</xdr:colOff>
      <xdr:row>12</xdr:row>
      <xdr:rowOff>113378</xdr:rowOff>
    </xdr:to>
    <xdr:grpSp>
      <xdr:nvGrpSpPr>
        <xdr:cNvPr id="3946" name="Group 3945">
          <a:extLst>
            <a:ext uri="{FF2B5EF4-FFF2-40B4-BE49-F238E27FC236}">
              <a16:creationId xmlns:a16="http://schemas.microsoft.com/office/drawing/2014/main" id="{631E6DFF-6150-4F87-B347-1F514A19B9BF}"/>
            </a:ext>
          </a:extLst>
        </xdr:cNvPr>
        <xdr:cNvGrpSpPr/>
      </xdr:nvGrpSpPr>
      <xdr:grpSpPr>
        <a:xfrm>
          <a:off x="10714683" y="2038899"/>
          <a:ext cx="268627" cy="269039"/>
          <a:chOff x="6377940" y="476250"/>
          <a:chExt cx="270000" cy="270000"/>
        </a:xfrm>
      </xdr:grpSpPr>
      <xdr:sp macro="" textlink="'pivottables 2'!D37">
        <xdr:nvSpPr>
          <xdr:cNvPr id="3947" name="Rectangle: Rounded Corners 3946">
            <a:extLst>
              <a:ext uri="{FF2B5EF4-FFF2-40B4-BE49-F238E27FC236}">
                <a16:creationId xmlns:a16="http://schemas.microsoft.com/office/drawing/2014/main" id="{E421AC04-249A-DEB3-C4A1-839B7CDFD51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8" name="Rectangle: Rounded Corners 3947">
            <a:extLst>
              <a:ext uri="{FF2B5EF4-FFF2-40B4-BE49-F238E27FC236}">
                <a16:creationId xmlns:a16="http://schemas.microsoft.com/office/drawing/2014/main" id="{EF1B94DE-D91C-4E9D-79C8-6F5D7E1F0F4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289011</xdr:colOff>
      <xdr:row>12</xdr:row>
      <xdr:rowOff>129509</xdr:rowOff>
    </xdr:from>
    <xdr:to>
      <xdr:col>18</xdr:col>
      <xdr:colOff>559011</xdr:colOff>
      <xdr:row>14</xdr:row>
      <xdr:rowOff>33749</xdr:rowOff>
    </xdr:to>
    <xdr:grpSp>
      <xdr:nvGrpSpPr>
        <xdr:cNvPr id="3949" name="Group 3948">
          <a:extLst>
            <a:ext uri="{FF2B5EF4-FFF2-40B4-BE49-F238E27FC236}">
              <a16:creationId xmlns:a16="http://schemas.microsoft.com/office/drawing/2014/main" id="{DD9A7B80-381A-479E-8169-58C9B1C82734}"/>
            </a:ext>
          </a:extLst>
        </xdr:cNvPr>
        <xdr:cNvGrpSpPr/>
      </xdr:nvGrpSpPr>
      <xdr:grpSpPr>
        <a:xfrm>
          <a:off x="11261811" y="2324069"/>
          <a:ext cx="270000" cy="270000"/>
          <a:chOff x="6377940" y="476250"/>
          <a:chExt cx="270000" cy="270000"/>
        </a:xfrm>
      </xdr:grpSpPr>
      <xdr:sp macro="" textlink="'pivottables 2'!D37">
        <xdr:nvSpPr>
          <xdr:cNvPr id="3950" name="Rectangle: Rounded Corners 3949">
            <a:extLst>
              <a:ext uri="{FF2B5EF4-FFF2-40B4-BE49-F238E27FC236}">
                <a16:creationId xmlns:a16="http://schemas.microsoft.com/office/drawing/2014/main" id="{4B425873-E568-B821-7895-52A651EFC89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1" name="Rectangle: Rounded Corners 3950">
            <a:extLst>
              <a:ext uri="{FF2B5EF4-FFF2-40B4-BE49-F238E27FC236}">
                <a16:creationId xmlns:a16="http://schemas.microsoft.com/office/drawing/2014/main" id="{3C1BBD9E-C668-3BA9-80D1-E42CE36F338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441411</xdr:colOff>
      <xdr:row>13</xdr:row>
      <xdr:rowOff>99990</xdr:rowOff>
    </xdr:from>
    <xdr:to>
      <xdr:col>19</xdr:col>
      <xdr:colOff>100439</xdr:colOff>
      <xdr:row>15</xdr:row>
      <xdr:rowOff>4230</xdr:rowOff>
    </xdr:to>
    <xdr:grpSp>
      <xdr:nvGrpSpPr>
        <xdr:cNvPr id="3952" name="Group 3951">
          <a:extLst>
            <a:ext uri="{FF2B5EF4-FFF2-40B4-BE49-F238E27FC236}">
              <a16:creationId xmlns:a16="http://schemas.microsoft.com/office/drawing/2014/main" id="{2C7D4D17-67D8-4AEE-885B-AEFDE571CF05}"/>
            </a:ext>
          </a:extLst>
        </xdr:cNvPr>
        <xdr:cNvGrpSpPr/>
      </xdr:nvGrpSpPr>
      <xdr:grpSpPr>
        <a:xfrm>
          <a:off x="11414211" y="2477430"/>
          <a:ext cx="268628" cy="270000"/>
          <a:chOff x="6377940" y="476250"/>
          <a:chExt cx="270000" cy="270000"/>
        </a:xfrm>
      </xdr:grpSpPr>
      <xdr:sp macro="" textlink="'pivottables 2'!D37">
        <xdr:nvSpPr>
          <xdr:cNvPr id="3953" name="Rectangle: Rounded Corners 3952">
            <a:extLst>
              <a:ext uri="{FF2B5EF4-FFF2-40B4-BE49-F238E27FC236}">
                <a16:creationId xmlns:a16="http://schemas.microsoft.com/office/drawing/2014/main" id="{BC4BA2E5-5AB3-624C-0F70-746F3C1A344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4" name="Rectangle: Rounded Corners 3953">
            <a:extLst>
              <a:ext uri="{FF2B5EF4-FFF2-40B4-BE49-F238E27FC236}">
                <a16:creationId xmlns:a16="http://schemas.microsoft.com/office/drawing/2014/main" id="{432414D8-BEF2-BD3E-B709-6E41E502C16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58352</xdr:colOff>
      <xdr:row>12</xdr:row>
      <xdr:rowOff>53309</xdr:rowOff>
    </xdr:from>
    <xdr:to>
      <xdr:col>18</xdr:col>
      <xdr:colOff>328352</xdr:colOff>
      <xdr:row>13</xdr:row>
      <xdr:rowOff>139468</xdr:rowOff>
    </xdr:to>
    <xdr:grpSp>
      <xdr:nvGrpSpPr>
        <xdr:cNvPr id="3955" name="Group 3954">
          <a:extLst>
            <a:ext uri="{FF2B5EF4-FFF2-40B4-BE49-F238E27FC236}">
              <a16:creationId xmlns:a16="http://schemas.microsoft.com/office/drawing/2014/main" id="{553A2874-C2F5-4ED0-BC0B-598B540335A4}"/>
            </a:ext>
          </a:extLst>
        </xdr:cNvPr>
        <xdr:cNvGrpSpPr/>
      </xdr:nvGrpSpPr>
      <xdr:grpSpPr>
        <a:xfrm>
          <a:off x="11031152" y="2247869"/>
          <a:ext cx="270000" cy="269039"/>
          <a:chOff x="6377940" y="476250"/>
          <a:chExt cx="270000" cy="270000"/>
        </a:xfrm>
      </xdr:grpSpPr>
      <xdr:sp macro="" textlink="'pivottables 2'!D37">
        <xdr:nvSpPr>
          <xdr:cNvPr id="3956" name="Rectangle: Rounded Corners 3955">
            <a:extLst>
              <a:ext uri="{FF2B5EF4-FFF2-40B4-BE49-F238E27FC236}">
                <a16:creationId xmlns:a16="http://schemas.microsoft.com/office/drawing/2014/main" id="{861A208C-73FA-77DA-B5CA-99AD3506320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7" name="Rectangle: Rounded Corners 3956">
            <a:extLst>
              <a:ext uri="{FF2B5EF4-FFF2-40B4-BE49-F238E27FC236}">
                <a16:creationId xmlns:a16="http://schemas.microsoft.com/office/drawing/2014/main" id="{937C086C-3CBF-B92E-6682-5B34FA9DC6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73456</xdr:colOff>
      <xdr:row>11</xdr:row>
      <xdr:rowOff>161087</xdr:rowOff>
    </xdr:from>
    <xdr:to>
      <xdr:col>19</xdr:col>
      <xdr:colOff>343456</xdr:colOff>
      <xdr:row>13</xdr:row>
      <xdr:rowOff>65327</xdr:rowOff>
    </xdr:to>
    <xdr:grpSp>
      <xdr:nvGrpSpPr>
        <xdr:cNvPr id="3958" name="Group 3957">
          <a:extLst>
            <a:ext uri="{FF2B5EF4-FFF2-40B4-BE49-F238E27FC236}">
              <a16:creationId xmlns:a16="http://schemas.microsoft.com/office/drawing/2014/main" id="{55B91FD3-681F-4A63-AEE5-EA1444C6E1AA}"/>
            </a:ext>
          </a:extLst>
        </xdr:cNvPr>
        <xdr:cNvGrpSpPr/>
      </xdr:nvGrpSpPr>
      <xdr:grpSpPr>
        <a:xfrm>
          <a:off x="11655856" y="2172767"/>
          <a:ext cx="270000" cy="270000"/>
          <a:chOff x="6377940" y="476250"/>
          <a:chExt cx="270000" cy="270000"/>
        </a:xfrm>
      </xdr:grpSpPr>
      <xdr:sp macro="" textlink="'pivottables 2'!D37">
        <xdr:nvSpPr>
          <xdr:cNvPr id="3959" name="Rectangle: Rounded Corners 3958">
            <a:extLst>
              <a:ext uri="{FF2B5EF4-FFF2-40B4-BE49-F238E27FC236}">
                <a16:creationId xmlns:a16="http://schemas.microsoft.com/office/drawing/2014/main" id="{F14C1725-3F1D-B322-E8F3-15752260070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0" name="Rectangle: Rounded Corners 3959">
            <a:extLst>
              <a:ext uri="{FF2B5EF4-FFF2-40B4-BE49-F238E27FC236}">
                <a16:creationId xmlns:a16="http://schemas.microsoft.com/office/drawing/2014/main" id="{AAA49FEE-32E9-AA72-EE8F-C817EF6323A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225856</xdr:colOff>
      <xdr:row>12</xdr:row>
      <xdr:rowOff>131568</xdr:rowOff>
    </xdr:from>
    <xdr:to>
      <xdr:col>19</xdr:col>
      <xdr:colOff>495856</xdr:colOff>
      <xdr:row>14</xdr:row>
      <xdr:rowOff>35808</xdr:rowOff>
    </xdr:to>
    <xdr:grpSp>
      <xdr:nvGrpSpPr>
        <xdr:cNvPr id="3961" name="Group 3960">
          <a:extLst>
            <a:ext uri="{FF2B5EF4-FFF2-40B4-BE49-F238E27FC236}">
              <a16:creationId xmlns:a16="http://schemas.microsoft.com/office/drawing/2014/main" id="{0A2AD50E-0ADA-4996-9AEB-E3F1BB77595C}"/>
            </a:ext>
          </a:extLst>
        </xdr:cNvPr>
        <xdr:cNvGrpSpPr/>
      </xdr:nvGrpSpPr>
      <xdr:grpSpPr>
        <a:xfrm>
          <a:off x="11808256" y="2326128"/>
          <a:ext cx="270000" cy="270000"/>
          <a:chOff x="6377940" y="476250"/>
          <a:chExt cx="270000" cy="270000"/>
        </a:xfrm>
      </xdr:grpSpPr>
      <xdr:sp macro="" textlink="'pivottables 2'!D37">
        <xdr:nvSpPr>
          <xdr:cNvPr id="3962" name="Rectangle: Rounded Corners 3961">
            <a:extLst>
              <a:ext uri="{FF2B5EF4-FFF2-40B4-BE49-F238E27FC236}">
                <a16:creationId xmlns:a16="http://schemas.microsoft.com/office/drawing/2014/main" id="{07B8C051-F7BA-30DB-F6E9-A79C2863FEF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3" name="Rectangle: Rounded Corners 3962">
            <a:extLst>
              <a:ext uri="{FF2B5EF4-FFF2-40B4-BE49-F238E27FC236}">
                <a16:creationId xmlns:a16="http://schemas.microsoft.com/office/drawing/2014/main" id="{7614D2E6-8E5E-6C92-FBC2-4E24DF66B9A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309608</xdr:colOff>
      <xdr:row>12</xdr:row>
      <xdr:rowOff>60860</xdr:rowOff>
    </xdr:from>
    <xdr:to>
      <xdr:col>19</xdr:col>
      <xdr:colOff>579608</xdr:colOff>
      <xdr:row>13</xdr:row>
      <xdr:rowOff>147019</xdr:rowOff>
    </xdr:to>
    <xdr:grpSp>
      <xdr:nvGrpSpPr>
        <xdr:cNvPr id="3964" name="Group 3963">
          <a:extLst>
            <a:ext uri="{FF2B5EF4-FFF2-40B4-BE49-F238E27FC236}">
              <a16:creationId xmlns:a16="http://schemas.microsoft.com/office/drawing/2014/main" id="{AA8A6546-6415-48E7-92C5-D5391F9A8A37}"/>
            </a:ext>
          </a:extLst>
        </xdr:cNvPr>
        <xdr:cNvGrpSpPr/>
      </xdr:nvGrpSpPr>
      <xdr:grpSpPr>
        <a:xfrm>
          <a:off x="11892008" y="2255420"/>
          <a:ext cx="270000" cy="269039"/>
          <a:chOff x="6377940" y="476250"/>
          <a:chExt cx="270000" cy="270000"/>
        </a:xfrm>
      </xdr:grpSpPr>
      <xdr:sp macro="" textlink="'pivottables 2'!D37">
        <xdr:nvSpPr>
          <xdr:cNvPr id="3965" name="Rectangle: Rounded Corners 3964">
            <a:extLst>
              <a:ext uri="{FF2B5EF4-FFF2-40B4-BE49-F238E27FC236}">
                <a16:creationId xmlns:a16="http://schemas.microsoft.com/office/drawing/2014/main" id="{74510438-2EA2-8C8F-09FB-4858E67F33B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6" name="Rectangle: Rounded Corners 3965">
            <a:extLst>
              <a:ext uri="{FF2B5EF4-FFF2-40B4-BE49-F238E27FC236}">
                <a16:creationId xmlns:a16="http://schemas.microsoft.com/office/drawing/2014/main" id="{DB9DC313-D479-8299-752A-837B2A29848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465441</xdr:colOff>
      <xdr:row>13</xdr:row>
      <xdr:rowOff>24476</xdr:rowOff>
    </xdr:from>
    <xdr:to>
      <xdr:col>20</xdr:col>
      <xdr:colOff>124468</xdr:colOff>
      <xdr:row>14</xdr:row>
      <xdr:rowOff>110635</xdr:rowOff>
    </xdr:to>
    <xdr:grpSp>
      <xdr:nvGrpSpPr>
        <xdr:cNvPr id="3967" name="Group 3966">
          <a:extLst>
            <a:ext uri="{FF2B5EF4-FFF2-40B4-BE49-F238E27FC236}">
              <a16:creationId xmlns:a16="http://schemas.microsoft.com/office/drawing/2014/main" id="{7236E9B3-FCE0-46B6-948C-3B7FEDC27109}"/>
            </a:ext>
          </a:extLst>
        </xdr:cNvPr>
        <xdr:cNvGrpSpPr/>
      </xdr:nvGrpSpPr>
      <xdr:grpSpPr>
        <a:xfrm>
          <a:off x="12047841" y="2401916"/>
          <a:ext cx="268627" cy="269039"/>
          <a:chOff x="6377940" y="476250"/>
          <a:chExt cx="270000" cy="270000"/>
        </a:xfrm>
      </xdr:grpSpPr>
      <xdr:sp macro="" textlink="'pivottables 2'!D37">
        <xdr:nvSpPr>
          <xdr:cNvPr id="3968" name="Rectangle: Rounded Corners 3967">
            <a:extLst>
              <a:ext uri="{FF2B5EF4-FFF2-40B4-BE49-F238E27FC236}">
                <a16:creationId xmlns:a16="http://schemas.microsoft.com/office/drawing/2014/main" id="{A3B25D8E-4D05-1813-D386-BE53EE15851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9" name="Rectangle: Rounded Corners 3968">
            <a:extLst>
              <a:ext uri="{FF2B5EF4-FFF2-40B4-BE49-F238E27FC236}">
                <a16:creationId xmlns:a16="http://schemas.microsoft.com/office/drawing/2014/main" id="{E38B5478-D55F-B9BA-1FD3-FB48D8403FF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72084</xdr:colOff>
      <xdr:row>13</xdr:row>
      <xdr:rowOff>22416</xdr:rowOff>
    </xdr:from>
    <xdr:to>
      <xdr:col>19</xdr:col>
      <xdr:colOff>342084</xdr:colOff>
      <xdr:row>14</xdr:row>
      <xdr:rowOff>108575</xdr:rowOff>
    </xdr:to>
    <xdr:grpSp>
      <xdr:nvGrpSpPr>
        <xdr:cNvPr id="3970" name="Group 3969">
          <a:extLst>
            <a:ext uri="{FF2B5EF4-FFF2-40B4-BE49-F238E27FC236}">
              <a16:creationId xmlns:a16="http://schemas.microsoft.com/office/drawing/2014/main" id="{2FD37497-6FD8-40B8-BE24-791469EC8BC8}"/>
            </a:ext>
          </a:extLst>
        </xdr:cNvPr>
        <xdr:cNvGrpSpPr/>
      </xdr:nvGrpSpPr>
      <xdr:grpSpPr>
        <a:xfrm>
          <a:off x="11654484" y="2399856"/>
          <a:ext cx="270000" cy="269039"/>
          <a:chOff x="6377940" y="476250"/>
          <a:chExt cx="270000" cy="270000"/>
        </a:xfrm>
      </xdr:grpSpPr>
      <xdr:sp macro="" textlink="'pivottables 2'!D37">
        <xdr:nvSpPr>
          <xdr:cNvPr id="3971" name="Rectangle: Rounded Corners 3970">
            <a:extLst>
              <a:ext uri="{FF2B5EF4-FFF2-40B4-BE49-F238E27FC236}">
                <a16:creationId xmlns:a16="http://schemas.microsoft.com/office/drawing/2014/main" id="{7F9EFD8A-B9B2-E2E8-F414-05D5F60C946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2" name="Rectangle: Rounded Corners 3971">
            <a:extLst>
              <a:ext uri="{FF2B5EF4-FFF2-40B4-BE49-F238E27FC236}">
                <a16:creationId xmlns:a16="http://schemas.microsoft.com/office/drawing/2014/main" id="{F9D9BE84-DEF1-7415-C504-8ADB168A497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224484</xdr:colOff>
      <xdr:row>13</xdr:row>
      <xdr:rowOff>174816</xdr:rowOff>
    </xdr:from>
    <xdr:to>
      <xdr:col>19</xdr:col>
      <xdr:colOff>494484</xdr:colOff>
      <xdr:row>15</xdr:row>
      <xdr:rowOff>79056</xdr:rowOff>
    </xdr:to>
    <xdr:grpSp>
      <xdr:nvGrpSpPr>
        <xdr:cNvPr id="3973" name="Group 3972">
          <a:extLst>
            <a:ext uri="{FF2B5EF4-FFF2-40B4-BE49-F238E27FC236}">
              <a16:creationId xmlns:a16="http://schemas.microsoft.com/office/drawing/2014/main" id="{3A5EF24B-36F0-4EB9-9072-E1F30E4DB86C}"/>
            </a:ext>
          </a:extLst>
        </xdr:cNvPr>
        <xdr:cNvGrpSpPr/>
      </xdr:nvGrpSpPr>
      <xdr:grpSpPr>
        <a:xfrm>
          <a:off x="11806884" y="2552256"/>
          <a:ext cx="270000" cy="270000"/>
          <a:chOff x="6377940" y="476250"/>
          <a:chExt cx="270000" cy="270000"/>
        </a:xfrm>
      </xdr:grpSpPr>
      <xdr:sp macro="" textlink="'pivottables 2'!D37">
        <xdr:nvSpPr>
          <xdr:cNvPr id="3974" name="Rectangle: Rounded Corners 3973">
            <a:extLst>
              <a:ext uri="{FF2B5EF4-FFF2-40B4-BE49-F238E27FC236}">
                <a16:creationId xmlns:a16="http://schemas.microsoft.com/office/drawing/2014/main" id="{D6409357-446A-D272-5CC1-87CFF9343BC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5" name="Rectangle: Rounded Corners 3974">
            <a:extLst>
              <a:ext uri="{FF2B5EF4-FFF2-40B4-BE49-F238E27FC236}">
                <a16:creationId xmlns:a16="http://schemas.microsoft.com/office/drawing/2014/main" id="{23F0A360-33A3-A8B6-B817-92A7A6DF600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308236</xdr:colOff>
      <xdr:row>13</xdr:row>
      <xdr:rowOff>100675</xdr:rowOff>
    </xdr:from>
    <xdr:to>
      <xdr:col>19</xdr:col>
      <xdr:colOff>578236</xdr:colOff>
      <xdr:row>15</xdr:row>
      <xdr:rowOff>4915</xdr:rowOff>
    </xdr:to>
    <xdr:grpSp>
      <xdr:nvGrpSpPr>
        <xdr:cNvPr id="3976" name="Group 3975">
          <a:extLst>
            <a:ext uri="{FF2B5EF4-FFF2-40B4-BE49-F238E27FC236}">
              <a16:creationId xmlns:a16="http://schemas.microsoft.com/office/drawing/2014/main" id="{764A4677-0BF6-4533-B662-F4F99506B1B3}"/>
            </a:ext>
          </a:extLst>
        </xdr:cNvPr>
        <xdr:cNvGrpSpPr/>
      </xdr:nvGrpSpPr>
      <xdr:grpSpPr>
        <a:xfrm>
          <a:off x="11890636" y="2478115"/>
          <a:ext cx="270000" cy="270000"/>
          <a:chOff x="6377940" y="476250"/>
          <a:chExt cx="270000" cy="270000"/>
        </a:xfrm>
      </xdr:grpSpPr>
      <xdr:sp macro="" textlink="'pivottables 2'!D37">
        <xdr:nvSpPr>
          <xdr:cNvPr id="3977" name="Rectangle: Rounded Corners 3976">
            <a:extLst>
              <a:ext uri="{FF2B5EF4-FFF2-40B4-BE49-F238E27FC236}">
                <a16:creationId xmlns:a16="http://schemas.microsoft.com/office/drawing/2014/main" id="{3563756F-7ECF-5ACC-B061-0F4AF1B069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8" name="Rectangle: Rounded Corners 3977">
            <a:extLst>
              <a:ext uri="{FF2B5EF4-FFF2-40B4-BE49-F238E27FC236}">
                <a16:creationId xmlns:a16="http://schemas.microsoft.com/office/drawing/2014/main" id="{88C8F499-FFBA-94B9-E0F3-32D07457501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525851</xdr:colOff>
      <xdr:row>12</xdr:row>
      <xdr:rowOff>57426</xdr:rowOff>
    </xdr:from>
    <xdr:to>
      <xdr:col>19</xdr:col>
      <xdr:colOff>184879</xdr:colOff>
      <xdr:row>13</xdr:row>
      <xdr:rowOff>143585</xdr:rowOff>
    </xdr:to>
    <xdr:grpSp>
      <xdr:nvGrpSpPr>
        <xdr:cNvPr id="3979" name="Group 3978">
          <a:extLst>
            <a:ext uri="{FF2B5EF4-FFF2-40B4-BE49-F238E27FC236}">
              <a16:creationId xmlns:a16="http://schemas.microsoft.com/office/drawing/2014/main" id="{D05C5DD7-66E5-42B0-B9F6-1F761EBF7599}"/>
            </a:ext>
          </a:extLst>
        </xdr:cNvPr>
        <xdr:cNvGrpSpPr/>
      </xdr:nvGrpSpPr>
      <xdr:grpSpPr>
        <a:xfrm>
          <a:off x="11498651" y="2251986"/>
          <a:ext cx="268628" cy="269039"/>
          <a:chOff x="6377940" y="476250"/>
          <a:chExt cx="270000" cy="270000"/>
        </a:xfrm>
      </xdr:grpSpPr>
      <xdr:sp macro="" textlink="'pivottables 2'!D37">
        <xdr:nvSpPr>
          <xdr:cNvPr id="3980" name="Rectangle: Rounded Corners 3979">
            <a:extLst>
              <a:ext uri="{FF2B5EF4-FFF2-40B4-BE49-F238E27FC236}">
                <a16:creationId xmlns:a16="http://schemas.microsoft.com/office/drawing/2014/main" id="{C580168E-5AB5-1F3B-C459-57A382EB3D5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1" name="Rectangle: Rounded Corners 3980">
            <a:extLst>
              <a:ext uri="{FF2B5EF4-FFF2-40B4-BE49-F238E27FC236}">
                <a16:creationId xmlns:a16="http://schemas.microsoft.com/office/drawing/2014/main" id="{BA34E374-58D7-ED2F-B5AE-9C8BFEDFC2A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362468</xdr:colOff>
      <xdr:row>12</xdr:row>
      <xdr:rowOff>62231</xdr:rowOff>
    </xdr:from>
    <xdr:to>
      <xdr:col>18</xdr:col>
      <xdr:colOff>21495</xdr:colOff>
      <xdr:row>13</xdr:row>
      <xdr:rowOff>148390</xdr:rowOff>
    </xdr:to>
    <xdr:grpSp>
      <xdr:nvGrpSpPr>
        <xdr:cNvPr id="3982" name="Group 3981">
          <a:extLst>
            <a:ext uri="{FF2B5EF4-FFF2-40B4-BE49-F238E27FC236}">
              <a16:creationId xmlns:a16="http://schemas.microsoft.com/office/drawing/2014/main" id="{E18C7D0F-CF10-485A-92C6-D65C9B9AC3F7}"/>
            </a:ext>
          </a:extLst>
        </xdr:cNvPr>
        <xdr:cNvGrpSpPr/>
      </xdr:nvGrpSpPr>
      <xdr:grpSpPr>
        <a:xfrm>
          <a:off x="10725668" y="2256791"/>
          <a:ext cx="268627" cy="269039"/>
          <a:chOff x="6377940" y="476250"/>
          <a:chExt cx="270000" cy="270000"/>
        </a:xfrm>
      </xdr:grpSpPr>
      <xdr:sp macro="" textlink="'pivottables 2'!D37">
        <xdr:nvSpPr>
          <xdr:cNvPr id="3983" name="Rectangle: Rounded Corners 3982">
            <a:extLst>
              <a:ext uri="{FF2B5EF4-FFF2-40B4-BE49-F238E27FC236}">
                <a16:creationId xmlns:a16="http://schemas.microsoft.com/office/drawing/2014/main" id="{1308527F-AA4E-11A4-7706-0DCEAD4C535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4" name="Rectangle: Rounded Corners 3983">
            <a:extLst>
              <a:ext uri="{FF2B5EF4-FFF2-40B4-BE49-F238E27FC236}">
                <a16:creationId xmlns:a16="http://schemas.microsoft.com/office/drawing/2014/main" id="{95BF6510-19AC-7F8F-FF6E-21255181566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514868</xdr:colOff>
      <xdr:row>13</xdr:row>
      <xdr:rowOff>32712</xdr:rowOff>
    </xdr:from>
    <xdr:to>
      <xdr:col>18</xdr:col>
      <xdr:colOff>173895</xdr:colOff>
      <xdr:row>14</xdr:row>
      <xdr:rowOff>118871</xdr:rowOff>
    </xdr:to>
    <xdr:grpSp>
      <xdr:nvGrpSpPr>
        <xdr:cNvPr id="3985" name="Group 3984">
          <a:extLst>
            <a:ext uri="{FF2B5EF4-FFF2-40B4-BE49-F238E27FC236}">
              <a16:creationId xmlns:a16="http://schemas.microsoft.com/office/drawing/2014/main" id="{6A1D968E-572C-40EC-A763-3BE85187B909}"/>
            </a:ext>
          </a:extLst>
        </xdr:cNvPr>
        <xdr:cNvGrpSpPr/>
      </xdr:nvGrpSpPr>
      <xdr:grpSpPr>
        <a:xfrm>
          <a:off x="10878068" y="2410152"/>
          <a:ext cx="268627" cy="269039"/>
          <a:chOff x="6377940" y="476250"/>
          <a:chExt cx="270000" cy="270000"/>
        </a:xfrm>
      </xdr:grpSpPr>
      <xdr:sp macro="" textlink="'pivottables 2'!D37">
        <xdr:nvSpPr>
          <xdr:cNvPr id="3986" name="Rectangle: Rounded Corners 3985">
            <a:extLst>
              <a:ext uri="{FF2B5EF4-FFF2-40B4-BE49-F238E27FC236}">
                <a16:creationId xmlns:a16="http://schemas.microsoft.com/office/drawing/2014/main" id="{D1995290-7CCF-2807-00A7-FA03B34CE3E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7" name="Rectangle: Rounded Corners 3986">
            <a:extLst>
              <a:ext uri="{FF2B5EF4-FFF2-40B4-BE49-F238E27FC236}">
                <a16:creationId xmlns:a16="http://schemas.microsoft.com/office/drawing/2014/main" id="{879E14C8-9EF6-30BA-EC01-17AB5F2656C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286268</xdr:colOff>
      <xdr:row>11</xdr:row>
      <xdr:rowOff>167950</xdr:rowOff>
    </xdr:from>
    <xdr:to>
      <xdr:col>17</xdr:col>
      <xdr:colOff>556268</xdr:colOff>
      <xdr:row>13</xdr:row>
      <xdr:rowOff>72190</xdr:rowOff>
    </xdr:to>
    <xdr:grpSp>
      <xdr:nvGrpSpPr>
        <xdr:cNvPr id="3988" name="Group 3987">
          <a:extLst>
            <a:ext uri="{FF2B5EF4-FFF2-40B4-BE49-F238E27FC236}">
              <a16:creationId xmlns:a16="http://schemas.microsoft.com/office/drawing/2014/main" id="{CFA6B20F-4DE0-499A-BD06-BF32E4EE686C}"/>
            </a:ext>
          </a:extLst>
        </xdr:cNvPr>
        <xdr:cNvGrpSpPr/>
      </xdr:nvGrpSpPr>
      <xdr:grpSpPr>
        <a:xfrm>
          <a:off x="10649468" y="2179630"/>
          <a:ext cx="270000" cy="270000"/>
          <a:chOff x="6377940" y="476250"/>
          <a:chExt cx="270000" cy="270000"/>
        </a:xfrm>
      </xdr:grpSpPr>
      <xdr:sp macro="" textlink="'pivottables 2'!D37">
        <xdr:nvSpPr>
          <xdr:cNvPr id="3989" name="Rectangle: Rounded Corners 3988">
            <a:extLst>
              <a:ext uri="{FF2B5EF4-FFF2-40B4-BE49-F238E27FC236}">
                <a16:creationId xmlns:a16="http://schemas.microsoft.com/office/drawing/2014/main" id="{80F4F740-8446-F7DE-DE2F-0FCF0AD11DF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0" name="Rectangle: Rounded Corners 3989">
            <a:extLst>
              <a:ext uri="{FF2B5EF4-FFF2-40B4-BE49-F238E27FC236}">
                <a16:creationId xmlns:a16="http://schemas.microsoft.com/office/drawing/2014/main" id="{D849DEAA-9379-C71E-ECEB-9783DBE9CC3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497020</xdr:colOff>
      <xdr:row>11</xdr:row>
      <xdr:rowOff>176188</xdr:rowOff>
    </xdr:from>
    <xdr:to>
      <xdr:col>17</xdr:col>
      <xdr:colOff>156047</xdr:colOff>
      <xdr:row>13</xdr:row>
      <xdr:rowOff>80428</xdr:rowOff>
    </xdr:to>
    <xdr:grpSp>
      <xdr:nvGrpSpPr>
        <xdr:cNvPr id="3991" name="Group 3990">
          <a:extLst>
            <a:ext uri="{FF2B5EF4-FFF2-40B4-BE49-F238E27FC236}">
              <a16:creationId xmlns:a16="http://schemas.microsoft.com/office/drawing/2014/main" id="{85F3A4CE-EF9F-4018-8F32-D51DEBC36FE7}"/>
            </a:ext>
          </a:extLst>
        </xdr:cNvPr>
        <xdr:cNvGrpSpPr/>
      </xdr:nvGrpSpPr>
      <xdr:grpSpPr>
        <a:xfrm>
          <a:off x="10250620" y="2187868"/>
          <a:ext cx="268627" cy="270000"/>
          <a:chOff x="6377940" y="476250"/>
          <a:chExt cx="270000" cy="270000"/>
        </a:xfrm>
      </xdr:grpSpPr>
      <xdr:sp macro="" textlink="'pivottables 2'!D37">
        <xdr:nvSpPr>
          <xdr:cNvPr id="3992" name="Rectangle: Rounded Corners 3991">
            <a:extLst>
              <a:ext uri="{FF2B5EF4-FFF2-40B4-BE49-F238E27FC236}">
                <a16:creationId xmlns:a16="http://schemas.microsoft.com/office/drawing/2014/main" id="{64E3170E-C04B-D506-0CB0-8B6CB740662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3" name="Rectangle: Rounded Corners 3992">
            <a:extLst>
              <a:ext uri="{FF2B5EF4-FFF2-40B4-BE49-F238E27FC236}">
                <a16:creationId xmlns:a16="http://schemas.microsoft.com/office/drawing/2014/main" id="{44337CBE-521C-5A2A-0D15-2AF39DF12E8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422880</xdr:colOff>
      <xdr:row>10</xdr:row>
      <xdr:rowOff>129507</xdr:rowOff>
    </xdr:from>
    <xdr:to>
      <xdr:col>17</xdr:col>
      <xdr:colOff>81907</xdr:colOff>
      <xdr:row>12</xdr:row>
      <xdr:rowOff>33747</xdr:rowOff>
    </xdr:to>
    <xdr:grpSp>
      <xdr:nvGrpSpPr>
        <xdr:cNvPr id="3994" name="Group 3993">
          <a:extLst>
            <a:ext uri="{FF2B5EF4-FFF2-40B4-BE49-F238E27FC236}">
              <a16:creationId xmlns:a16="http://schemas.microsoft.com/office/drawing/2014/main" id="{344B5137-AD74-444A-AFB5-9EAA00E13554}"/>
            </a:ext>
          </a:extLst>
        </xdr:cNvPr>
        <xdr:cNvGrpSpPr/>
      </xdr:nvGrpSpPr>
      <xdr:grpSpPr>
        <a:xfrm>
          <a:off x="10176480" y="1958307"/>
          <a:ext cx="268627" cy="270000"/>
          <a:chOff x="6377940" y="476250"/>
          <a:chExt cx="270000" cy="270000"/>
        </a:xfrm>
      </xdr:grpSpPr>
      <xdr:sp macro="" textlink="'pivottables 2'!D37">
        <xdr:nvSpPr>
          <xdr:cNvPr id="3995" name="Rectangle: Rounded Corners 3994">
            <a:extLst>
              <a:ext uri="{FF2B5EF4-FFF2-40B4-BE49-F238E27FC236}">
                <a16:creationId xmlns:a16="http://schemas.microsoft.com/office/drawing/2014/main" id="{204417FF-5260-A5C0-6FC4-BFCE3DA9C2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6" name="Rectangle: Rounded Corners 3995">
            <a:extLst>
              <a:ext uri="{FF2B5EF4-FFF2-40B4-BE49-F238E27FC236}">
                <a16:creationId xmlns:a16="http://schemas.microsoft.com/office/drawing/2014/main" id="{EFC51CE3-B3E2-2032-6C44-176DD496052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359037</xdr:colOff>
      <xdr:row>8</xdr:row>
      <xdr:rowOff>120583</xdr:rowOff>
    </xdr:from>
    <xdr:to>
      <xdr:col>18</xdr:col>
      <xdr:colOff>18064</xdr:colOff>
      <xdr:row>10</xdr:row>
      <xdr:rowOff>24823</xdr:rowOff>
    </xdr:to>
    <xdr:grpSp>
      <xdr:nvGrpSpPr>
        <xdr:cNvPr id="3997" name="Group 3996">
          <a:extLst>
            <a:ext uri="{FF2B5EF4-FFF2-40B4-BE49-F238E27FC236}">
              <a16:creationId xmlns:a16="http://schemas.microsoft.com/office/drawing/2014/main" id="{9EB63001-3983-4036-8FE8-4F81E296F871}"/>
            </a:ext>
          </a:extLst>
        </xdr:cNvPr>
        <xdr:cNvGrpSpPr/>
      </xdr:nvGrpSpPr>
      <xdr:grpSpPr>
        <a:xfrm>
          <a:off x="10722237" y="1583623"/>
          <a:ext cx="268627" cy="270000"/>
          <a:chOff x="6377940" y="476250"/>
          <a:chExt cx="270000" cy="270000"/>
        </a:xfrm>
      </xdr:grpSpPr>
      <xdr:sp macro="" textlink="'pivottables 2'!D37">
        <xdr:nvSpPr>
          <xdr:cNvPr id="3998" name="Rectangle: Rounded Corners 3997">
            <a:extLst>
              <a:ext uri="{FF2B5EF4-FFF2-40B4-BE49-F238E27FC236}">
                <a16:creationId xmlns:a16="http://schemas.microsoft.com/office/drawing/2014/main" id="{51BE84EA-5DC6-B110-377A-7D2E194E96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9" name="Rectangle: Rounded Corners 3998">
            <a:extLst>
              <a:ext uri="{FF2B5EF4-FFF2-40B4-BE49-F238E27FC236}">
                <a16:creationId xmlns:a16="http://schemas.microsoft.com/office/drawing/2014/main" id="{CA433DB2-1D05-5A51-4918-CDE00E710E6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538897</xdr:colOff>
      <xdr:row>7</xdr:row>
      <xdr:rowOff>163145</xdr:rowOff>
    </xdr:from>
    <xdr:to>
      <xdr:col>19</xdr:col>
      <xdr:colOff>197925</xdr:colOff>
      <xdr:row>9</xdr:row>
      <xdr:rowOff>67385</xdr:rowOff>
    </xdr:to>
    <xdr:grpSp>
      <xdr:nvGrpSpPr>
        <xdr:cNvPr id="4000" name="Group 3999">
          <a:extLst>
            <a:ext uri="{FF2B5EF4-FFF2-40B4-BE49-F238E27FC236}">
              <a16:creationId xmlns:a16="http://schemas.microsoft.com/office/drawing/2014/main" id="{83356C64-7A76-4B40-B435-5D25402BC6BA}"/>
            </a:ext>
          </a:extLst>
        </xdr:cNvPr>
        <xdr:cNvGrpSpPr/>
      </xdr:nvGrpSpPr>
      <xdr:grpSpPr>
        <a:xfrm>
          <a:off x="11511697" y="1443305"/>
          <a:ext cx="268628" cy="270000"/>
          <a:chOff x="6377940" y="476250"/>
          <a:chExt cx="270000" cy="270000"/>
        </a:xfrm>
      </xdr:grpSpPr>
      <xdr:sp macro="" textlink="'pivottables 2'!D37">
        <xdr:nvSpPr>
          <xdr:cNvPr id="4001" name="Rectangle: Rounded Corners 4000">
            <a:extLst>
              <a:ext uri="{FF2B5EF4-FFF2-40B4-BE49-F238E27FC236}">
                <a16:creationId xmlns:a16="http://schemas.microsoft.com/office/drawing/2014/main" id="{3B1DC00F-2159-2107-5B97-46611D25759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4002" name="Rectangle: Rounded Corners 4001">
            <a:extLst>
              <a:ext uri="{FF2B5EF4-FFF2-40B4-BE49-F238E27FC236}">
                <a16:creationId xmlns:a16="http://schemas.microsoft.com/office/drawing/2014/main" id="{2C29EB0E-0EDB-75F5-EC78-BC7426B08D9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529973</xdr:colOff>
      <xdr:row>5</xdr:row>
      <xdr:rowOff>89004</xdr:rowOff>
    </xdr:from>
    <xdr:to>
      <xdr:col>19</xdr:col>
      <xdr:colOff>189001</xdr:colOff>
      <xdr:row>6</xdr:row>
      <xdr:rowOff>175163</xdr:rowOff>
    </xdr:to>
    <xdr:grpSp>
      <xdr:nvGrpSpPr>
        <xdr:cNvPr id="4003" name="Group 4002">
          <a:extLst>
            <a:ext uri="{FF2B5EF4-FFF2-40B4-BE49-F238E27FC236}">
              <a16:creationId xmlns:a16="http://schemas.microsoft.com/office/drawing/2014/main" id="{92FD22AA-BADB-40E6-93FB-198DBCCC8548}"/>
            </a:ext>
          </a:extLst>
        </xdr:cNvPr>
        <xdr:cNvGrpSpPr/>
      </xdr:nvGrpSpPr>
      <xdr:grpSpPr>
        <a:xfrm>
          <a:off x="11502773" y="1003404"/>
          <a:ext cx="268628" cy="269039"/>
          <a:chOff x="6377940" y="476250"/>
          <a:chExt cx="270000" cy="270000"/>
        </a:xfrm>
      </xdr:grpSpPr>
      <xdr:sp macro="" textlink="'pivottables 2'!I58">
        <xdr:nvSpPr>
          <xdr:cNvPr id="4004" name="Rectangle: Rounded Corners 4003">
            <a:extLst>
              <a:ext uri="{FF2B5EF4-FFF2-40B4-BE49-F238E27FC236}">
                <a16:creationId xmlns:a16="http://schemas.microsoft.com/office/drawing/2014/main" id="{685530C5-9278-DA01-77E2-670CE164DF2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K58">
        <xdr:nvSpPr>
          <xdr:cNvPr id="4005" name="Rectangle: Rounded Corners 4004">
            <a:extLst>
              <a:ext uri="{FF2B5EF4-FFF2-40B4-BE49-F238E27FC236}">
                <a16:creationId xmlns:a16="http://schemas.microsoft.com/office/drawing/2014/main" id="{F3E10983-B797-21C3-A250-412DBA50AAE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6</xdr:col>
      <xdr:colOff>964</xdr:colOff>
      <xdr:row>4</xdr:row>
      <xdr:rowOff>175260</xdr:rowOff>
    </xdr:from>
    <xdr:to>
      <xdr:col>23</xdr:col>
      <xdr:colOff>1368</xdr:colOff>
      <xdr:row>34</xdr:row>
      <xdr:rowOff>16860</xdr:rowOff>
    </xdr:to>
    <xdr:grpSp>
      <xdr:nvGrpSpPr>
        <xdr:cNvPr id="4006" name="Group 4005">
          <a:extLst>
            <a:ext uri="{FF2B5EF4-FFF2-40B4-BE49-F238E27FC236}">
              <a16:creationId xmlns:a16="http://schemas.microsoft.com/office/drawing/2014/main" id="{5E4DBC1B-FB90-7375-00A2-8FF40902819D}"/>
            </a:ext>
          </a:extLst>
        </xdr:cNvPr>
        <xdr:cNvGrpSpPr/>
      </xdr:nvGrpSpPr>
      <xdr:grpSpPr>
        <a:xfrm>
          <a:off x="3658564" y="906780"/>
          <a:ext cx="10363604" cy="5328000"/>
          <a:chOff x="3658564" y="906780"/>
          <a:chExt cx="10363604" cy="5328000"/>
        </a:xfrm>
      </xdr:grpSpPr>
      <xdr:sp macro="" textlink="">
        <xdr:nvSpPr>
          <xdr:cNvPr id="2844" name="Freeform: Shape 2843">
            <a:extLst>
              <a:ext uri="{FF2B5EF4-FFF2-40B4-BE49-F238E27FC236}">
                <a16:creationId xmlns:a16="http://schemas.microsoft.com/office/drawing/2014/main" id="{66FE4AF1-BADB-476D-7A7D-ECA7A08BBC20}"/>
              </a:ext>
            </a:extLst>
          </xdr:cNvPr>
          <xdr:cNvSpPr/>
        </xdr:nvSpPr>
        <xdr:spPr>
          <a:xfrm flipV="1">
            <a:off x="3658564" y="906780"/>
            <a:ext cx="10363604" cy="5328000"/>
          </a:xfrm>
          <a:custGeom>
            <a:avLst/>
            <a:gdLst>
              <a:gd name="connsiteX0" fmla="*/ 0 w 12192000"/>
              <a:gd name="connsiteY0" fmla="*/ 6858000 h 6858000"/>
              <a:gd name="connsiteX1" fmla="*/ 12192000 w 12192000"/>
              <a:gd name="connsiteY1" fmla="*/ 6858000 h 6858000"/>
              <a:gd name="connsiteX2" fmla="*/ 12192000 w 12192000"/>
              <a:gd name="connsiteY2" fmla="*/ 0 h 6858000"/>
              <a:gd name="connsiteX3" fmla="*/ 0 w 12192000"/>
              <a:gd name="connsiteY3" fmla="*/ 0 h 6858000"/>
              <a:gd name="connsiteX4" fmla="*/ 0 w 12192000"/>
              <a:gd name="connsiteY4" fmla="*/ 6858000 h 6858000"/>
              <a:gd name="connsiteX5" fmla="*/ 4055783 w 12192000"/>
              <a:gd name="connsiteY5" fmla="*/ 6779448 h 6858000"/>
              <a:gd name="connsiteX6" fmla="*/ 4018105 w 12192000"/>
              <a:gd name="connsiteY6" fmla="*/ 6740661 h 6858000"/>
              <a:gd name="connsiteX7" fmla="*/ 4055783 w 12192000"/>
              <a:gd name="connsiteY7" fmla="*/ 6701874 h 6858000"/>
              <a:gd name="connsiteX8" fmla="*/ 4093461 w 12192000"/>
              <a:gd name="connsiteY8" fmla="*/ 6740661 h 6858000"/>
              <a:gd name="connsiteX9" fmla="*/ 4055783 w 12192000"/>
              <a:gd name="connsiteY9" fmla="*/ 6779448 h 6858000"/>
              <a:gd name="connsiteX10" fmla="*/ 4147645 w 12192000"/>
              <a:gd name="connsiteY10" fmla="*/ 6779448 h 6858000"/>
              <a:gd name="connsiteX11" fmla="*/ 4109967 w 12192000"/>
              <a:gd name="connsiteY11" fmla="*/ 6740661 h 6858000"/>
              <a:gd name="connsiteX12" fmla="*/ 4147645 w 12192000"/>
              <a:gd name="connsiteY12" fmla="*/ 6701874 h 6858000"/>
              <a:gd name="connsiteX13" fmla="*/ 4185323 w 12192000"/>
              <a:gd name="connsiteY13" fmla="*/ 6740661 h 6858000"/>
              <a:gd name="connsiteX14" fmla="*/ 4147645 w 12192000"/>
              <a:gd name="connsiteY14" fmla="*/ 6779448 h 6858000"/>
              <a:gd name="connsiteX15" fmla="*/ 4239509 w 12192000"/>
              <a:gd name="connsiteY15" fmla="*/ 6779448 h 6858000"/>
              <a:gd name="connsiteX16" fmla="*/ 4201831 w 12192000"/>
              <a:gd name="connsiteY16" fmla="*/ 6740661 h 6858000"/>
              <a:gd name="connsiteX17" fmla="*/ 4239509 w 12192000"/>
              <a:gd name="connsiteY17" fmla="*/ 6701874 h 6858000"/>
              <a:gd name="connsiteX18" fmla="*/ 4277187 w 12192000"/>
              <a:gd name="connsiteY18" fmla="*/ 6740661 h 6858000"/>
              <a:gd name="connsiteX19" fmla="*/ 4239509 w 12192000"/>
              <a:gd name="connsiteY19" fmla="*/ 6779448 h 6858000"/>
              <a:gd name="connsiteX20" fmla="*/ 4331373 w 12192000"/>
              <a:gd name="connsiteY20" fmla="*/ 6779448 h 6858000"/>
              <a:gd name="connsiteX21" fmla="*/ 4293695 w 12192000"/>
              <a:gd name="connsiteY21" fmla="*/ 6740661 h 6858000"/>
              <a:gd name="connsiteX22" fmla="*/ 4331373 w 12192000"/>
              <a:gd name="connsiteY22" fmla="*/ 6701874 h 6858000"/>
              <a:gd name="connsiteX23" fmla="*/ 4369050 w 12192000"/>
              <a:gd name="connsiteY23" fmla="*/ 6740661 h 6858000"/>
              <a:gd name="connsiteX24" fmla="*/ 4331373 w 12192000"/>
              <a:gd name="connsiteY24" fmla="*/ 6779448 h 6858000"/>
              <a:gd name="connsiteX25" fmla="*/ 4423234 w 12192000"/>
              <a:gd name="connsiteY25" fmla="*/ 6779448 h 6858000"/>
              <a:gd name="connsiteX26" fmla="*/ 4385556 w 12192000"/>
              <a:gd name="connsiteY26" fmla="*/ 6740661 h 6858000"/>
              <a:gd name="connsiteX27" fmla="*/ 4423234 w 12192000"/>
              <a:gd name="connsiteY27" fmla="*/ 6701874 h 6858000"/>
              <a:gd name="connsiteX28" fmla="*/ 4460912 w 12192000"/>
              <a:gd name="connsiteY28" fmla="*/ 6740661 h 6858000"/>
              <a:gd name="connsiteX29" fmla="*/ 4423234 w 12192000"/>
              <a:gd name="connsiteY29" fmla="*/ 6779448 h 6858000"/>
              <a:gd name="connsiteX30" fmla="*/ 3872057 w 12192000"/>
              <a:gd name="connsiteY30" fmla="*/ 6684916 h 6858000"/>
              <a:gd name="connsiteX31" fmla="*/ 3834379 w 12192000"/>
              <a:gd name="connsiteY31" fmla="*/ 6646129 h 6858000"/>
              <a:gd name="connsiteX32" fmla="*/ 3872057 w 12192000"/>
              <a:gd name="connsiteY32" fmla="*/ 6607342 h 6858000"/>
              <a:gd name="connsiteX33" fmla="*/ 3909735 w 12192000"/>
              <a:gd name="connsiteY33" fmla="*/ 6646129 h 6858000"/>
              <a:gd name="connsiteX34" fmla="*/ 3872057 w 12192000"/>
              <a:gd name="connsiteY34" fmla="*/ 6684916 h 6858000"/>
              <a:gd name="connsiteX35" fmla="*/ 3963921 w 12192000"/>
              <a:gd name="connsiteY35" fmla="*/ 6684916 h 6858000"/>
              <a:gd name="connsiteX36" fmla="*/ 3926243 w 12192000"/>
              <a:gd name="connsiteY36" fmla="*/ 6646129 h 6858000"/>
              <a:gd name="connsiteX37" fmla="*/ 3963921 w 12192000"/>
              <a:gd name="connsiteY37" fmla="*/ 6607342 h 6858000"/>
              <a:gd name="connsiteX38" fmla="*/ 4001598 w 12192000"/>
              <a:gd name="connsiteY38" fmla="*/ 6646129 h 6858000"/>
              <a:gd name="connsiteX39" fmla="*/ 3963921 w 12192000"/>
              <a:gd name="connsiteY39" fmla="*/ 6684916 h 6858000"/>
              <a:gd name="connsiteX40" fmla="*/ 4055783 w 12192000"/>
              <a:gd name="connsiteY40" fmla="*/ 6684916 h 6858000"/>
              <a:gd name="connsiteX41" fmla="*/ 4018105 w 12192000"/>
              <a:gd name="connsiteY41" fmla="*/ 6646129 h 6858000"/>
              <a:gd name="connsiteX42" fmla="*/ 4055783 w 12192000"/>
              <a:gd name="connsiteY42" fmla="*/ 6607342 h 6858000"/>
              <a:gd name="connsiteX43" fmla="*/ 4093461 w 12192000"/>
              <a:gd name="connsiteY43" fmla="*/ 6646129 h 6858000"/>
              <a:gd name="connsiteX44" fmla="*/ 4055783 w 12192000"/>
              <a:gd name="connsiteY44" fmla="*/ 6684916 h 6858000"/>
              <a:gd name="connsiteX45" fmla="*/ 4147645 w 12192000"/>
              <a:gd name="connsiteY45" fmla="*/ 6684916 h 6858000"/>
              <a:gd name="connsiteX46" fmla="*/ 4109967 w 12192000"/>
              <a:gd name="connsiteY46" fmla="*/ 6646129 h 6858000"/>
              <a:gd name="connsiteX47" fmla="*/ 4147645 w 12192000"/>
              <a:gd name="connsiteY47" fmla="*/ 6607342 h 6858000"/>
              <a:gd name="connsiteX48" fmla="*/ 4185323 w 12192000"/>
              <a:gd name="connsiteY48" fmla="*/ 6646129 h 6858000"/>
              <a:gd name="connsiteX49" fmla="*/ 4147645 w 12192000"/>
              <a:gd name="connsiteY49" fmla="*/ 6684916 h 6858000"/>
              <a:gd name="connsiteX50" fmla="*/ 4239509 w 12192000"/>
              <a:gd name="connsiteY50" fmla="*/ 6684916 h 6858000"/>
              <a:gd name="connsiteX51" fmla="*/ 4201831 w 12192000"/>
              <a:gd name="connsiteY51" fmla="*/ 6646129 h 6858000"/>
              <a:gd name="connsiteX52" fmla="*/ 4239509 w 12192000"/>
              <a:gd name="connsiteY52" fmla="*/ 6607342 h 6858000"/>
              <a:gd name="connsiteX53" fmla="*/ 4277187 w 12192000"/>
              <a:gd name="connsiteY53" fmla="*/ 6646129 h 6858000"/>
              <a:gd name="connsiteX54" fmla="*/ 4239509 w 12192000"/>
              <a:gd name="connsiteY54" fmla="*/ 6684916 h 6858000"/>
              <a:gd name="connsiteX55" fmla="*/ 4331373 w 12192000"/>
              <a:gd name="connsiteY55" fmla="*/ 6684916 h 6858000"/>
              <a:gd name="connsiteX56" fmla="*/ 4293695 w 12192000"/>
              <a:gd name="connsiteY56" fmla="*/ 6646129 h 6858000"/>
              <a:gd name="connsiteX57" fmla="*/ 4331373 w 12192000"/>
              <a:gd name="connsiteY57" fmla="*/ 6607342 h 6858000"/>
              <a:gd name="connsiteX58" fmla="*/ 4369050 w 12192000"/>
              <a:gd name="connsiteY58" fmla="*/ 6646129 h 6858000"/>
              <a:gd name="connsiteX59" fmla="*/ 4331373 w 12192000"/>
              <a:gd name="connsiteY59" fmla="*/ 6684916 h 6858000"/>
              <a:gd name="connsiteX60" fmla="*/ 4423234 w 12192000"/>
              <a:gd name="connsiteY60" fmla="*/ 6684916 h 6858000"/>
              <a:gd name="connsiteX61" fmla="*/ 4385556 w 12192000"/>
              <a:gd name="connsiteY61" fmla="*/ 6646129 h 6858000"/>
              <a:gd name="connsiteX62" fmla="*/ 4423234 w 12192000"/>
              <a:gd name="connsiteY62" fmla="*/ 6607342 h 6858000"/>
              <a:gd name="connsiteX63" fmla="*/ 4460912 w 12192000"/>
              <a:gd name="connsiteY63" fmla="*/ 6646129 h 6858000"/>
              <a:gd name="connsiteX64" fmla="*/ 4423234 w 12192000"/>
              <a:gd name="connsiteY64" fmla="*/ 6684916 h 6858000"/>
              <a:gd name="connsiteX65" fmla="*/ 4515097 w 12192000"/>
              <a:gd name="connsiteY65" fmla="*/ 6684916 h 6858000"/>
              <a:gd name="connsiteX66" fmla="*/ 4477419 w 12192000"/>
              <a:gd name="connsiteY66" fmla="*/ 6646129 h 6858000"/>
              <a:gd name="connsiteX67" fmla="*/ 4515097 w 12192000"/>
              <a:gd name="connsiteY67" fmla="*/ 6607342 h 6858000"/>
              <a:gd name="connsiteX68" fmla="*/ 4552775 w 12192000"/>
              <a:gd name="connsiteY68" fmla="*/ 6646129 h 6858000"/>
              <a:gd name="connsiteX69" fmla="*/ 4515097 w 12192000"/>
              <a:gd name="connsiteY69" fmla="*/ 6684916 h 6858000"/>
              <a:gd name="connsiteX70" fmla="*/ 4974411 w 12192000"/>
              <a:gd name="connsiteY70" fmla="*/ 6684916 h 6858000"/>
              <a:gd name="connsiteX71" fmla="*/ 4936733 w 12192000"/>
              <a:gd name="connsiteY71" fmla="*/ 6646129 h 6858000"/>
              <a:gd name="connsiteX72" fmla="*/ 4974411 w 12192000"/>
              <a:gd name="connsiteY72" fmla="*/ 6607342 h 6858000"/>
              <a:gd name="connsiteX73" fmla="*/ 5012089 w 12192000"/>
              <a:gd name="connsiteY73" fmla="*/ 6646129 h 6858000"/>
              <a:gd name="connsiteX74" fmla="*/ 4974411 w 12192000"/>
              <a:gd name="connsiteY74" fmla="*/ 6684916 h 6858000"/>
              <a:gd name="connsiteX75" fmla="*/ 5066276 w 12192000"/>
              <a:gd name="connsiteY75" fmla="*/ 6684916 h 6858000"/>
              <a:gd name="connsiteX76" fmla="*/ 5028598 w 12192000"/>
              <a:gd name="connsiteY76" fmla="*/ 6646129 h 6858000"/>
              <a:gd name="connsiteX77" fmla="*/ 5066276 w 12192000"/>
              <a:gd name="connsiteY77" fmla="*/ 6607342 h 6858000"/>
              <a:gd name="connsiteX78" fmla="*/ 5103953 w 12192000"/>
              <a:gd name="connsiteY78" fmla="*/ 6646129 h 6858000"/>
              <a:gd name="connsiteX79" fmla="*/ 5066276 w 12192000"/>
              <a:gd name="connsiteY79" fmla="*/ 6684916 h 6858000"/>
              <a:gd name="connsiteX80" fmla="*/ 5249999 w 12192000"/>
              <a:gd name="connsiteY80" fmla="*/ 6684916 h 6858000"/>
              <a:gd name="connsiteX81" fmla="*/ 5212321 w 12192000"/>
              <a:gd name="connsiteY81" fmla="*/ 6646129 h 6858000"/>
              <a:gd name="connsiteX82" fmla="*/ 5249999 w 12192000"/>
              <a:gd name="connsiteY82" fmla="*/ 6607342 h 6858000"/>
              <a:gd name="connsiteX83" fmla="*/ 5287677 w 12192000"/>
              <a:gd name="connsiteY83" fmla="*/ 6646129 h 6858000"/>
              <a:gd name="connsiteX84" fmla="*/ 5249999 w 12192000"/>
              <a:gd name="connsiteY84" fmla="*/ 6684916 h 6858000"/>
              <a:gd name="connsiteX85" fmla="*/ 7730297 w 12192000"/>
              <a:gd name="connsiteY85" fmla="*/ 6684916 h 6858000"/>
              <a:gd name="connsiteX86" fmla="*/ 7692612 w 12192000"/>
              <a:gd name="connsiteY86" fmla="*/ 6646129 h 6858000"/>
              <a:gd name="connsiteX87" fmla="*/ 7730297 w 12192000"/>
              <a:gd name="connsiteY87" fmla="*/ 6607342 h 6858000"/>
              <a:gd name="connsiteX88" fmla="*/ 7767968 w 12192000"/>
              <a:gd name="connsiteY88" fmla="*/ 6646129 h 6858000"/>
              <a:gd name="connsiteX89" fmla="*/ 7730297 w 12192000"/>
              <a:gd name="connsiteY89" fmla="*/ 6684916 h 6858000"/>
              <a:gd name="connsiteX90" fmla="*/ 3320881 w 12192000"/>
              <a:gd name="connsiteY90" fmla="*/ 6590384 h 6858000"/>
              <a:gd name="connsiteX91" fmla="*/ 3283203 w 12192000"/>
              <a:gd name="connsiteY91" fmla="*/ 6551597 h 6858000"/>
              <a:gd name="connsiteX92" fmla="*/ 3320881 w 12192000"/>
              <a:gd name="connsiteY92" fmla="*/ 6512811 h 6858000"/>
              <a:gd name="connsiteX93" fmla="*/ 3358559 w 12192000"/>
              <a:gd name="connsiteY93" fmla="*/ 6551597 h 6858000"/>
              <a:gd name="connsiteX94" fmla="*/ 3320881 w 12192000"/>
              <a:gd name="connsiteY94" fmla="*/ 6590384 h 6858000"/>
              <a:gd name="connsiteX95" fmla="*/ 3504607 w 12192000"/>
              <a:gd name="connsiteY95" fmla="*/ 6590384 h 6858000"/>
              <a:gd name="connsiteX96" fmla="*/ 3466929 w 12192000"/>
              <a:gd name="connsiteY96" fmla="*/ 6551597 h 6858000"/>
              <a:gd name="connsiteX97" fmla="*/ 3504607 w 12192000"/>
              <a:gd name="connsiteY97" fmla="*/ 6512811 h 6858000"/>
              <a:gd name="connsiteX98" fmla="*/ 3542285 w 12192000"/>
              <a:gd name="connsiteY98" fmla="*/ 6551597 h 6858000"/>
              <a:gd name="connsiteX99" fmla="*/ 3504607 w 12192000"/>
              <a:gd name="connsiteY99" fmla="*/ 6590384 h 6858000"/>
              <a:gd name="connsiteX100" fmla="*/ 3780195 w 12192000"/>
              <a:gd name="connsiteY100" fmla="*/ 6590384 h 6858000"/>
              <a:gd name="connsiteX101" fmla="*/ 3742517 w 12192000"/>
              <a:gd name="connsiteY101" fmla="*/ 6551597 h 6858000"/>
              <a:gd name="connsiteX102" fmla="*/ 3780195 w 12192000"/>
              <a:gd name="connsiteY102" fmla="*/ 6512811 h 6858000"/>
              <a:gd name="connsiteX103" fmla="*/ 3817873 w 12192000"/>
              <a:gd name="connsiteY103" fmla="*/ 6551597 h 6858000"/>
              <a:gd name="connsiteX104" fmla="*/ 3780195 w 12192000"/>
              <a:gd name="connsiteY104" fmla="*/ 6590384 h 6858000"/>
              <a:gd name="connsiteX105" fmla="*/ 3872057 w 12192000"/>
              <a:gd name="connsiteY105" fmla="*/ 6590384 h 6858000"/>
              <a:gd name="connsiteX106" fmla="*/ 3834379 w 12192000"/>
              <a:gd name="connsiteY106" fmla="*/ 6551597 h 6858000"/>
              <a:gd name="connsiteX107" fmla="*/ 3872057 w 12192000"/>
              <a:gd name="connsiteY107" fmla="*/ 6512811 h 6858000"/>
              <a:gd name="connsiteX108" fmla="*/ 3909735 w 12192000"/>
              <a:gd name="connsiteY108" fmla="*/ 6551597 h 6858000"/>
              <a:gd name="connsiteX109" fmla="*/ 3872057 w 12192000"/>
              <a:gd name="connsiteY109" fmla="*/ 6590384 h 6858000"/>
              <a:gd name="connsiteX110" fmla="*/ 4239509 w 12192000"/>
              <a:gd name="connsiteY110" fmla="*/ 6590384 h 6858000"/>
              <a:gd name="connsiteX111" fmla="*/ 4201831 w 12192000"/>
              <a:gd name="connsiteY111" fmla="*/ 6551597 h 6858000"/>
              <a:gd name="connsiteX112" fmla="*/ 4239509 w 12192000"/>
              <a:gd name="connsiteY112" fmla="*/ 6512811 h 6858000"/>
              <a:gd name="connsiteX113" fmla="*/ 4277187 w 12192000"/>
              <a:gd name="connsiteY113" fmla="*/ 6551597 h 6858000"/>
              <a:gd name="connsiteX114" fmla="*/ 4239509 w 12192000"/>
              <a:gd name="connsiteY114" fmla="*/ 6590384 h 6858000"/>
              <a:gd name="connsiteX115" fmla="*/ 4331373 w 12192000"/>
              <a:gd name="connsiteY115" fmla="*/ 6590384 h 6858000"/>
              <a:gd name="connsiteX116" fmla="*/ 4293695 w 12192000"/>
              <a:gd name="connsiteY116" fmla="*/ 6551597 h 6858000"/>
              <a:gd name="connsiteX117" fmla="*/ 4331373 w 12192000"/>
              <a:gd name="connsiteY117" fmla="*/ 6512811 h 6858000"/>
              <a:gd name="connsiteX118" fmla="*/ 4369050 w 12192000"/>
              <a:gd name="connsiteY118" fmla="*/ 6551597 h 6858000"/>
              <a:gd name="connsiteX119" fmla="*/ 4331373 w 12192000"/>
              <a:gd name="connsiteY119" fmla="*/ 6590384 h 6858000"/>
              <a:gd name="connsiteX120" fmla="*/ 4606960 w 12192000"/>
              <a:gd name="connsiteY120" fmla="*/ 6590384 h 6858000"/>
              <a:gd name="connsiteX121" fmla="*/ 4569282 w 12192000"/>
              <a:gd name="connsiteY121" fmla="*/ 6551597 h 6858000"/>
              <a:gd name="connsiteX122" fmla="*/ 4606960 w 12192000"/>
              <a:gd name="connsiteY122" fmla="*/ 6512811 h 6858000"/>
              <a:gd name="connsiteX123" fmla="*/ 4644638 w 12192000"/>
              <a:gd name="connsiteY123" fmla="*/ 6551597 h 6858000"/>
              <a:gd name="connsiteX124" fmla="*/ 4606960 w 12192000"/>
              <a:gd name="connsiteY124" fmla="*/ 6590384 h 6858000"/>
              <a:gd name="connsiteX125" fmla="*/ 4790686 w 12192000"/>
              <a:gd name="connsiteY125" fmla="*/ 6590384 h 6858000"/>
              <a:gd name="connsiteX126" fmla="*/ 4753008 w 12192000"/>
              <a:gd name="connsiteY126" fmla="*/ 6551597 h 6858000"/>
              <a:gd name="connsiteX127" fmla="*/ 4790686 w 12192000"/>
              <a:gd name="connsiteY127" fmla="*/ 6512811 h 6858000"/>
              <a:gd name="connsiteX128" fmla="*/ 4828364 w 12192000"/>
              <a:gd name="connsiteY128" fmla="*/ 6551597 h 6858000"/>
              <a:gd name="connsiteX129" fmla="*/ 4790686 w 12192000"/>
              <a:gd name="connsiteY129" fmla="*/ 6590384 h 6858000"/>
              <a:gd name="connsiteX130" fmla="*/ 4974411 w 12192000"/>
              <a:gd name="connsiteY130" fmla="*/ 6590384 h 6858000"/>
              <a:gd name="connsiteX131" fmla="*/ 4936733 w 12192000"/>
              <a:gd name="connsiteY131" fmla="*/ 6551597 h 6858000"/>
              <a:gd name="connsiteX132" fmla="*/ 4974411 w 12192000"/>
              <a:gd name="connsiteY132" fmla="*/ 6512811 h 6858000"/>
              <a:gd name="connsiteX133" fmla="*/ 5012089 w 12192000"/>
              <a:gd name="connsiteY133" fmla="*/ 6551597 h 6858000"/>
              <a:gd name="connsiteX134" fmla="*/ 4974411 w 12192000"/>
              <a:gd name="connsiteY134" fmla="*/ 6590384 h 6858000"/>
              <a:gd name="connsiteX135" fmla="*/ 5066276 w 12192000"/>
              <a:gd name="connsiteY135" fmla="*/ 6590384 h 6858000"/>
              <a:gd name="connsiteX136" fmla="*/ 5028598 w 12192000"/>
              <a:gd name="connsiteY136" fmla="*/ 6551597 h 6858000"/>
              <a:gd name="connsiteX137" fmla="*/ 5066276 w 12192000"/>
              <a:gd name="connsiteY137" fmla="*/ 6512811 h 6858000"/>
              <a:gd name="connsiteX138" fmla="*/ 5103953 w 12192000"/>
              <a:gd name="connsiteY138" fmla="*/ 6551597 h 6858000"/>
              <a:gd name="connsiteX139" fmla="*/ 5066276 w 12192000"/>
              <a:gd name="connsiteY139" fmla="*/ 6590384 h 6858000"/>
              <a:gd name="connsiteX140" fmla="*/ 5158137 w 12192000"/>
              <a:gd name="connsiteY140" fmla="*/ 6590384 h 6858000"/>
              <a:gd name="connsiteX141" fmla="*/ 5120459 w 12192000"/>
              <a:gd name="connsiteY141" fmla="*/ 6551597 h 6858000"/>
              <a:gd name="connsiteX142" fmla="*/ 5158137 w 12192000"/>
              <a:gd name="connsiteY142" fmla="*/ 6512811 h 6858000"/>
              <a:gd name="connsiteX143" fmla="*/ 5195815 w 12192000"/>
              <a:gd name="connsiteY143" fmla="*/ 6551597 h 6858000"/>
              <a:gd name="connsiteX144" fmla="*/ 5158137 w 12192000"/>
              <a:gd name="connsiteY144" fmla="*/ 6590384 h 6858000"/>
              <a:gd name="connsiteX145" fmla="*/ 5249999 w 12192000"/>
              <a:gd name="connsiteY145" fmla="*/ 6590384 h 6858000"/>
              <a:gd name="connsiteX146" fmla="*/ 5212321 w 12192000"/>
              <a:gd name="connsiteY146" fmla="*/ 6551597 h 6858000"/>
              <a:gd name="connsiteX147" fmla="*/ 5249999 w 12192000"/>
              <a:gd name="connsiteY147" fmla="*/ 6512811 h 6858000"/>
              <a:gd name="connsiteX148" fmla="*/ 5287677 w 12192000"/>
              <a:gd name="connsiteY148" fmla="*/ 6551597 h 6858000"/>
              <a:gd name="connsiteX149" fmla="*/ 5249999 w 12192000"/>
              <a:gd name="connsiteY149" fmla="*/ 6590384 h 6858000"/>
              <a:gd name="connsiteX150" fmla="*/ 5341863 w 12192000"/>
              <a:gd name="connsiteY150" fmla="*/ 6590384 h 6858000"/>
              <a:gd name="connsiteX151" fmla="*/ 5304185 w 12192000"/>
              <a:gd name="connsiteY151" fmla="*/ 6551597 h 6858000"/>
              <a:gd name="connsiteX152" fmla="*/ 5341863 w 12192000"/>
              <a:gd name="connsiteY152" fmla="*/ 6512811 h 6858000"/>
              <a:gd name="connsiteX153" fmla="*/ 5379541 w 12192000"/>
              <a:gd name="connsiteY153" fmla="*/ 6551597 h 6858000"/>
              <a:gd name="connsiteX154" fmla="*/ 5341863 w 12192000"/>
              <a:gd name="connsiteY154" fmla="*/ 6590384 h 6858000"/>
              <a:gd name="connsiteX155" fmla="*/ 7087260 w 12192000"/>
              <a:gd name="connsiteY155" fmla="*/ 6590384 h 6858000"/>
              <a:gd name="connsiteX156" fmla="*/ 7049574 w 12192000"/>
              <a:gd name="connsiteY156" fmla="*/ 6551597 h 6858000"/>
              <a:gd name="connsiteX157" fmla="*/ 7087260 w 12192000"/>
              <a:gd name="connsiteY157" fmla="*/ 6512811 h 6858000"/>
              <a:gd name="connsiteX158" fmla="*/ 7124930 w 12192000"/>
              <a:gd name="connsiteY158" fmla="*/ 6551597 h 6858000"/>
              <a:gd name="connsiteX159" fmla="*/ 7087260 w 12192000"/>
              <a:gd name="connsiteY159" fmla="*/ 6590384 h 6858000"/>
              <a:gd name="connsiteX160" fmla="*/ 7822161 w 12192000"/>
              <a:gd name="connsiteY160" fmla="*/ 6590384 h 6858000"/>
              <a:gd name="connsiteX161" fmla="*/ 7784476 w 12192000"/>
              <a:gd name="connsiteY161" fmla="*/ 6551597 h 6858000"/>
              <a:gd name="connsiteX162" fmla="*/ 7822161 w 12192000"/>
              <a:gd name="connsiteY162" fmla="*/ 6512811 h 6858000"/>
              <a:gd name="connsiteX163" fmla="*/ 7859832 w 12192000"/>
              <a:gd name="connsiteY163" fmla="*/ 6551597 h 6858000"/>
              <a:gd name="connsiteX164" fmla="*/ 7822161 w 12192000"/>
              <a:gd name="connsiteY164" fmla="*/ 6590384 h 6858000"/>
              <a:gd name="connsiteX165" fmla="*/ 7914024 w 12192000"/>
              <a:gd name="connsiteY165" fmla="*/ 6590384 h 6858000"/>
              <a:gd name="connsiteX166" fmla="*/ 7876338 w 12192000"/>
              <a:gd name="connsiteY166" fmla="*/ 6551597 h 6858000"/>
              <a:gd name="connsiteX167" fmla="*/ 7914024 w 12192000"/>
              <a:gd name="connsiteY167" fmla="*/ 6512811 h 6858000"/>
              <a:gd name="connsiteX168" fmla="*/ 7951694 w 12192000"/>
              <a:gd name="connsiteY168" fmla="*/ 6551597 h 6858000"/>
              <a:gd name="connsiteX169" fmla="*/ 7914024 w 12192000"/>
              <a:gd name="connsiteY169" fmla="*/ 6590384 h 6858000"/>
              <a:gd name="connsiteX170" fmla="*/ 9200102 w 12192000"/>
              <a:gd name="connsiteY170" fmla="*/ 6590384 h 6858000"/>
              <a:gd name="connsiteX171" fmla="*/ 9162417 w 12192000"/>
              <a:gd name="connsiteY171" fmla="*/ 6551597 h 6858000"/>
              <a:gd name="connsiteX172" fmla="*/ 9200102 w 12192000"/>
              <a:gd name="connsiteY172" fmla="*/ 6512811 h 6858000"/>
              <a:gd name="connsiteX173" fmla="*/ 9237773 w 12192000"/>
              <a:gd name="connsiteY173" fmla="*/ 6551597 h 6858000"/>
              <a:gd name="connsiteX174" fmla="*/ 9200102 w 12192000"/>
              <a:gd name="connsiteY174" fmla="*/ 6590384 h 6858000"/>
              <a:gd name="connsiteX175" fmla="*/ 9383828 w 12192000"/>
              <a:gd name="connsiteY175" fmla="*/ 6590384 h 6858000"/>
              <a:gd name="connsiteX176" fmla="*/ 9346142 w 12192000"/>
              <a:gd name="connsiteY176" fmla="*/ 6551597 h 6858000"/>
              <a:gd name="connsiteX177" fmla="*/ 9383828 w 12192000"/>
              <a:gd name="connsiteY177" fmla="*/ 6512811 h 6858000"/>
              <a:gd name="connsiteX178" fmla="*/ 9421498 w 12192000"/>
              <a:gd name="connsiteY178" fmla="*/ 6551597 h 6858000"/>
              <a:gd name="connsiteX179" fmla="*/ 9383828 w 12192000"/>
              <a:gd name="connsiteY179" fmla="*/ 6590384 h 6858000"/>
              <a:gd name="connsiteX180" fmla="*/ 2953430 w 12192000"/>
              <a:gd name="connsiteY180" fmla="*/ 6495853 h 6858000"/>
              <a:gd name="connsiteX181" fmla="*/ 2915752 w 12192000"/>
              <a:gd name="connsiteY181" fmla="*/ 6457067 h 6858000"/>
              <a:gd name="connsiteX182" fmla="*/ 2953430 w 12192000"/>
              <a:gd name="connsiteY182" fmla="*/ 6418280 h 6858000"/>
              <a:gd name="connsiteX183" fmla="*/ 2991108 w 12192000"/>
              <a:gd name="connsiteY183" fmla="*/ 6457067 h 6858000"/>
              <a:gd name="connsiteX184" fmla="*/ 2953430 w 12192000"/>
              <a:gd name="connsiteY184" fmla="*/ 6495853 h 6858000"/>
              <a:gd name="connsiteX185" fmla="*/ 3045293 w 12192000"/>
              <a:gd name="connsiteY185" fmla="*/ 6495853 h 6858000"/>
              <a:gd name="connsiteX186" fmla="*/ 3007615 w 12192000"/>
              <a:gd name="connsiteY186" fmla="*/ 6457067 h 6858000"/>
              <a:gd name="connsiteX187" fmla="*/ 3045293 w 12192000"/>
              <a:gd name="connsiteY187" fmla="*/ 6418280 h 6858000"/>
              <a:gd name="connsiteX188" fmla="*/ 3082971 w 12192000"/>
              <a:gd name="connsiteY188" fmla="*/ 6457067 h 6858000"/>
              <a:gd name="connsiteX189" fmla="*/ 3045293 w 12192000"/>
              <a:gd name="connsiteY189" fmla="*/ 6495853 h 6858000"/>
              <a:gd name="connsiteX190" fmla="*/ 3229020 w 12192000"/>
              <a:gd name="connsiteY190" fmla="*/ 6495853 h 6858000"/>
              <a:gd name="connsiteX191" fmla="*/ 3191342 w 12192000"/>
              <a:gd name="connsiteY191" fmla="*/ 6457067 h 6858000"/>
              <a:gd name="connsiteX192" fmla="*/ 3229020 w 12192000"/>
              <a:gd name="connsiteY192" fmla="*/ 6418280 h 6858000"/>
              <a:gd name="connsiteX193" fmla="*/ 3266697 w 12192000"/>
              <a:gd name="connsiteY193" fmla="*/ 6457067 h 6858000"/>
              <a:gd name="connsiteX194" fmla="*/ 3229020 w 12192000"/>
              <a:gd name="connsiteY194" fmla="*/ 6495853 h 6858000"/>
              <a:gd name="connsiteX195" fmla="*/ 3504607 w 12192000"/>
              <a:gd name="connsiteY195" fmla="*/ 6495853 h 6858000"/>
              <a:gd name="connsiteX196" fmla="*/ 3466929 w 12192000"/>
              <a:gd name="connsiteY196" fmla="*/ 6457067 h 6858000"/>
              <a:gd name="connsiteX197" fmla="*/ 3504607 w 12192000"/>
              <a:gd name="connsiteY197" fmla="*/ 6418280 h 6858000"/>
              <a:gd name="connsiteX198" fmla="*/ 3542285 w 12192000"/>
              <a:gd name="connsiteY198" fmla="*/ 6457067 h 6858000"/>
              <a:gd name="connsiteX199" fmla="*/ 3504607 w 12192000"/>
              <a:gd name="connsiteY199" fmla="*/ 6495853 h 6858000"/>
              <a:gd name="connsiteX200" fmla="*/ 3780195 w 12192000"/>
              <a:gd name="connsiteY200" fmla="*/ 6495853 h 6858000"/>
              <a:gd name="connsiteX201" fmla="*/ 3742517 w 12192000"/>
              <a:gd name="connsiteY201" fmla="*/ 6457067 h 6858000"/>
              <a:gd name="connsiteX202" fmla="*/ 3780195 w 12192000"/>
              <a:gd name="connsiteY202" fmla="*/ 6418280 h 6858000"/>
              <a:gd name="connsiteX203" fmla="*/ 3817873 w 12192000"/>
              <a:gd name="connsiteY203" fmla="*/ 6457067 h 6858000"/>
              <a:gd name="connsiteX204" fmla="*/ 3780195 w 12192000"/>
              <a:gd name="connsiteY204" fmla="*/ 6495853 h 6858000"/>
              <a:gd name="connsiteX205" fmla="*/ 3963921 w 12192000"/>
              <a:gd name="connsiteY205" fmla="*/ 6495853 h 6858000"/>
              <a:gd name="connsiteX206" fmla="*/ 3926243 w 12192000"/>
              <a:gd name="connsiteY206" fmla="*/ 6457067 h 6858000"/>
              <a:gd name="connsiteX207" fmla="*/ 3963921 w 12192000"/>
              <a:gd name="connsiteY207" fmla="*/ 6418280 h 6858000"/>
              <a:gd name="connsiteX208" fmla="*/ 4001598 w 12192000"/>
              <a:gd name="connsiteY208" fmla="*/ 6457067 h 6858000"/>
              <a:gd name="connsiteX209" fmla="*/ 3963921 w 12192000"/>
              <a:gd name="connsiteY209" fmla="*/ 6495853 h 6858000"/>
              <a:gd name="connsiteX210" fmla="*/ 4055783 w 12192000"/>
              <a:gd name="connsiteY210" fmla="*/ 6495853 h 6858000"/>
              <a:gd name="connsiteX211" fmla="*/ 4018105 w 12192000"/>
              <a:gd name="connsiteY211" fmla="*/ 6457067 h 6858000"/>
              <a:gd name="connsiteX212" fmla="*/ 4055783 w 12192000"/>
              <a:gd name="connsiteY212" fmla="*/ 6418280 h 6858000"/>
              <a:gd name="connsiteX213" fmla="*/ 4093461 w 12192000"/>
              <a:gd name="connsiteY213" fmla="*/ 6457067 h 6858000"/>
              <a:gd name="connsiteX214" fmla="*/ 4055783 w 12192000"/>
              <a:gd name="connsiteY214" fmla="*/ 6495853 h 6858000"/>
              <a:gd name="connsiteX215" fmla="*/ 4147645 w 12192000"/>
              <a:gd name="connsiteY215" fmla="*/ 6495853 h 6858000"/>
              <a:gd name="connsiteX216" fmla="*/ 4109967 w 12192000"/>
              <a:gd name="connsiteY216" fmla="*/ 6457067 h 6858000"/>
              <a:gd name="connsiteX217" fmla="*/ 4147645 w 12192000"/>
              <a:gd name="connsiteY217" fmla="*/ 6418280 h 6858000"/>
              <a:gd name="connsiteX218" fmla="*/ 4185323 w 12192000"/>
              <a:gd name="connsiteY218" fmla="*/ 6457067 h 6858000"/>
              <a:gd name="connsiteX219" fmla="*/ 4147645 w 12192000"/>
              <a:gd name="connsiteY219" fmla="*/ 6495853 h 6858000"/>
              <a:gd name="connsiteX220" fmla="*/ 4239509 w 12192000"/>
              <a:gd name="connsiteY220" fmla="*/ 6495853 h 6858000"/>
              <a:gd name="connsiteX221" fmla="*/ 4201831 w 12192000"/>
              <a:gd name="connsiteY221" fmla="*/ 6457067 h 6858000"/>
              <a:gd name="connsiteX222" fmla="*/ 4239509 w 12192000"/>
              <a:gd name="connsiteY222" fmla="*/ 6418280 h 6858000"/>
              <a:gd name="connsiteX223" fmla="*/ 4277187 w 12192000"/>
              <a:gd name="connsiteY223" fmla="*/ 6457067 h 6858000"/>
              <a:gd name="connsiteX224" fmla="*/ 4239509 w 12192000"/>
              <a:gd name="connsiteY224" fmla="*/ 6495853 h 6858000"/>
              <a:gd name="connsiteX225" fmla="*/ 4423234 w 12192000"/>
              <a:gd name="connsiteY225" fmla="*/ 6495853 h 6858000"/>
              <a:gd name="connsiteX226" fmla="*/ 4385556 w 12192000"/>
              <a:gd name="connsiteY226" fmla="*/ 6457067 h 6858000"/>
              <a:gd name="connsiteX227" fmla="*/ 4423234 w 12192000"/>
              <a:gd name="connsiteY227" fmla="*/ 6418280 h 6858000"/>
              <a:gd name="connsiteX228" fmla="*/ 4460912 w 12192000"/>
              <a:gd name="connsiteY228" fmla="*/ 6457067 h 6858000"/>
              <a:gd name="connsiteX229" fmla="*/ 4423234 w 12192000"/>
              <a:gd name="connsiteY229" fmla="*/ 6495853 h 6858000"/>
              <a:gd name="connsiteX230" fmla="*/ 4515097 w 12192000"/>
              <a:gd name="connsiteY230" fmla="*/ 6495853 h 6858000"/>
              <a:gd name="connsiteX231" fmla="*/ 4477419 w 12192000"/>
              <a:gd name="connsiteY231" fmla="*/ 6457067 h 6858000"/>
              <a:gd name="connsiteX232" fmla="*/ 4515097 w 12192000"/>
              <a:gd name="connsiteY232" fmla="*/ 6418280 h 6858000"/>
              <a:gd name="connsiteX233" fmla="*/ 4552775 w 12192000"/>
              <a:gd name="connsiteY233" fmla="*/ 6457067 h 6858000"/>
              <a:gd name="connsiteX234" fmla="*/ 4515097 w 12192000"/>
              <a:gd name="connsiteY234" fmla="*/ 6495853 h 6858000"/>
              <a:gd name="connsiteX235" fmla="*/ 4606960 w 12192000"/>
              <a:gd name="connsiteY235" fmla="*/ 6495853 h 6858000"/>
              <a:gd name="connsiteX236" fmla="*/ 4569282 w 12192000"/>
              <a:gd name="connsiteY236" fmla="*/ 6457067 h 6858000"/>
              <a:gd name="connsiteX237" fmla="*/ 4606960 w 12192000"/>
              <a:gd name="connsiteY237" fmla="*/ 6418280 h 6858000"/>
              <a:gd name="connsiteX238" fmla="*/ 4644638 w 12192000"/>
              <a:gd name="connsiteY238" fmla="*/ 6457067 h 6858000"/>
              <a:gd name="connsiteX239" fmla="*/ 4606960 w 12192000"/>
              <a:gd name="connsiteY239" fmla="*/ 6495853 h 6858000"/>
              <a:gd name="connsiteX240" fmla="*/ 4698824 w 12192000"/>
              <a:gd name="connsiteY240" fmla="*/ 6495853 h 6858000"/>
              <a:gd name="connsiteX241" fmla="*/ 4661146 w 12192000"/>
              <a:gd name="connsiteY241" fmla="*/ 6457067 h 6858000"/>
              <a:gd name="connsiteX242" fmla="*/ 4698824 w 12192000"/>
              <a:gd name="connsiteY242" fmla="*/ 6418280 h 6858000"/>
              <a:gd name="connsiteX243" fmla="*/ 4736501 w 12192000"/>
              <a:gd name="connsiteY243" fmla="*/ 6457067 h 6858000"/>
              <a:gd name="connsiteX244" fmla="*/ 4698824 w 12192000"/>
              <a:gd name="connsiteY244" fmla="*/ 6495853 h 6858000"/>
              <a:gd name="connsiteX245" fmla="*/ 4790686 w 12192000"/>
              <a:gd name="connsiteY245" fmla="*/ 6495853 h 6858000"/>
              <a:gd name="connsiteX246" fmla="*/ 4753008 w 12192000"/>
              <a:gd name="connsiteY246" fmla="*/ 6457067 h 6858000"/>
              <a:gd name="connsiteX247" fmla="*/ 4790686 w 12192000"/>
              <a:gd name="connsiteY247" fmla="*/ 6418280 h 6858000"/>
              <a:gd name="connsiteX248" fmla="*/ 4828364 w 12192000"/>
              <a:gd name="connsiteY248" fmla="*/ 6457067 h 6858000"/>
              <a:gd name="connsiteX249" fmla="*/ 4790686 w 12192000"/>
              <a:gd name="connsiteY249" fmla="*/ 6495853 h 6858000"/>
              <a:gd name="connsiteX250" fmla="*/ 4882548 w 12192000"/>
              <a:gd name="connsiteY250" fmla="*/ 6495853 h 6858000"/>
              <a:gd name="connsiteX251" fmla="*/ 4844870 w 12192000"/>
              <a:gd name="connsiteY251" fmla="*/ 6457067 h 6858000"/>
              <a:gd name="connsiteX252" fmla="*/ 4882548 w 12192000"/>
              <a:gd name="connsiteY252" fmla="*/ 6418280 h 6858000"/>
              <a:gd name="connsiteX253" fmla="*/ 4920226 w 12192000"/>
              <a:gd name="connsiteY253" fmla="*/ 6457067 h 6858000"/>
              <a:gd name="connsiteX254" fmla="*/ 4882548 w 12192000"/>
              <a:gd name="connsiteY254" fmla="*/ 6495853 h 6858000"/>
              <a:gd name="connsiteX255" fmla="*/ 4974411 w 12192000"/>
              <a:gd name="connsiteY255" fmla="*/ 6495853 h 6858000"/>
              <a:gd name="connsiteX256" fmla="*/ 4936733 w 12192000"/>
              <a:gd name="connsiteY256" fmla="*/ 6457067 h 6858000"/>
              <a:gd name="connsiteX257" fmla="*/ 4974411 w 12192000"/>
              <a:gd name="connsiteY257" fmla="*/ 6418280 h 6858000"/>
              <a:gd name="connsiteX258" fmla="*/ 5012089 w 12192000"/>
              <a:gd name="connsiteY258" fmla="*/ 6457067 h 6858000"/>
              <a:gd name="connsiteX259" fmla="*/ 4974411 w 12192000"/>
              <a:gd name="connsiteY259" fmla="*/ 6495853 h 6858000"/>
              <a:gd name="connsiteX260" fmla="*/ 5066276 w 12192000"/>
              <a:gd name="connsiteY260" fmla="*/ 6495853 h 6858000"/>
              <a:gd name="connsiteX261" fmla="*/ 5028598 w 12192000"/>
              <a:gd name="connsiteY261" fmla="*/ 6457067 h 6858000"/>
              <a:gd name="connsiteX262" fmla="*/ 5066276 w 12192000"/>
              <a:gd name="connsiteY262" fmla="*/ 6418280 h 6858000"/>
              <a:gd name="connsiteX263" fmla="*/ 5103953 w 12192000"/>
              <a:gd name="connsiteY263" fmla="*/ 6457067 h 6858000"/>
              <a:gd name="connsiteX264" fmla="*/ 5066276 w 12192000"/>
              <a:gd name="connsiteY264" fmla="*/ 6495853 h 6858000"/>
              <a:gd name="connsiteX265" fmla="*/ 5158137 w 12192000"/>
              <a:gd name="connsiteY265" fmla="*/ 6495853 h 6858000"/>
              <a:gd name="connsiteX266" fmla="*/ 5120459 w 12192000"/>
              <a:gd name="connsiteY266" fmla="*/ 6457067 h 6858000"/>
              <a:gd name="connsiteX267" fmla="*/ 5158137 w 12192000"/>
              <a:gd name="connsiteY267" fmla="*/ 6418280 h 6858000"/>
              <a:gd name="connsiteX268" fmla="*/ 5195815 w 12192000"/>
              <a:gd name="connsiteY268" fmla="*/ 6457067 h 6858000"/>
              <a:gd name="connsiteX269" fmla="*/ 5158137 w 12192000"/>
              <a:gd name="connsiteY269" fmla="*/ 6495853 h 6858000"/>
              <a:gd name="connsiteX270" fmla="*/ 5249999 w 12192000"/>
              <a:gd name="connsiteY270" fmla="*/ 6495853 h 6858000"/>
              <a:gd name="connsiteX271" fmla="*/ 5212321 w 12192000"/>
              <a:gd name="connsiteY271" fmla="*/ 6457067 h 6858000"/>
              <a:gd name="connsiteX272" fmla="*/ 5249999 w 12192000"/>
              <a:gd name="connsiteY272" fmla="*/ 6418280 h 6858000"/>
              <a:gd name="connsiteX273" fmla="*/ 5287677 w 12192000"/>
              <a:gd name="connsiteY273" fmla="*/ 6457067 h 6858000"/>
              <a:gd name="connsiteX274" fmla="*/ 5249999 w 12192000"/>
              <a:gd name="connsiteY274" fmla="*/ 6495853 h 6858000"/>
              <a:gd name="connsiteX275" fmla="*/ 6995395 w 12192000"/>
              <a:gd name="connsiteY275" fmla="*/ 6495853 h 6858000"/>
              <a:gd name="connsiteX276" fmla="*/ 6957711 w 12192000"/>
              <a:gd name="connsiteY276" fmla="*/ 6457067 h 6858000"/>
              <a:gd name="connsiteX277" fmla="*/ 6995395 w 12192000"/>
              <a:gd name="connsiteY277" fmla="*/ 6418280 h 6858000"/>
              <a:gd name="connsiteX278" fmla="*/ 7033067 w 12192000"/>
              <a:gd name="connsiteY278" fmla="*/ 6457067 h 6858000"/>
              <a:gd name="connsiteX279" fmla="*/ 6995395 w 12192000"/>
              <a:gd name="connsiteY279" fmla="*/ 6495853 h 6858000"/>
              <a:gd name="connsiteX280" fmla="*/ 8097748 w 12192000"/>
              <a:gd name="connsiteY280" fmla="*/ 6495853 h 6858000"/>
              <a:gd name="connsiteX281" fmla="*/ 8060064 w 12192000"/>
              <a:gd name="connsiteY281" fmla="*/ 6457067 h 6858000"/>
              <a:gd name="connsiteX282" fmla="*/ 8097748 w 12192000"/>
              <a:gd name="connsiteY282" fmla="*/ 6418280 h 6858000"/>
              <a:gd name="connsiteX283" fmla="*/ 8135420 w 12192000"/>
              <a:gd name="connsiteY283" fmla="*/ 6457067 h 6858000"/>
              <a:gd name="connsiteX284" fmla="*/ 8097748 w 12192000"/>
              <a:gd name="connsiteY284" fmla="*/ 6495853 h 6858000"/>
              <a:gd name="connsiteX285" fmla="*/ 9108241 w 12192000"/>
              <a:gd name="connsiteY285" fmla="*/ 6495853 h 6858000"/>
              <a:gd name="connsiteX286" fmla="*/ 9070556 w 12192000"/>
              <a:gd name="connsiteY286" fmla="*/ 6457067 h 6858000"/>
              <a:gd name="connsiteX287" fmla="*/ 9108241 w 12192000"/>
              <a:gd name="connsiteY287" fmla="*/ 6418280 h 6858000"/>
              <a:gd name="connsiteX288" fmla="*/ 9145911 w 12192000"/>
              <a:gd name="connsiteY288" fmla="*/ 6457067 h 6858000"/>
              <a:gd name="connsiteX289" fmla="*/ 9108241 w 12192000"/>
              <a:gd name="connsiteY289" fmla="*/ 6495853 h 6858000"/>
              <a:gd name="connsiteX290" fmla="*/ 9200102 w 12192000"/>
              <a:gd name="connsiteY290" fmla="*/ 6495853 h 6858000"/>
              <a:gd name="connsiteX291" fmla="*/ 9162417 w 12192000"/>
              <a:gd name="connsiteY291" fmla="*/ 6457067 h 6858000"/>
              <a:gd name="connsiteX292" fmla="*/ 9200102 w 12192000"/>
              <a:gd name="connsiteY292" fmla="*/ 6418280 h 6858000"/>
              <a:gd name="connsiteX293" fmla="*/ 9237773 w 12192000"/>
              <a:gd name="connsiteY293" fmla="*/ 6457067 h 6858000"/>
              <a:gd name="connsiteX294" fmla="*/ 9200102 w 12192000"/>
              <a:gd name="connsiteY294" fmla="*/ 6495853 h 6858000"/>
              <a:gd name="connsiteX295" fmla="*/ 2861568 w 12192000"/>
              <a:gd name="connsiteY295" fmla="*/ 6401324 h 6858000"/>
              <a:gd name="connsiteX296" fmla="*/ 2823890 w 12192000"/>
              <a:gd name="connsiteY296" fmla="*/ 6362537 h 6858000"/>
              <a:gd name="connsiteX297" fmla="*/ 2861568 w 12192000"/>
              <a:gd name="connsiteY297" fmla="*/ 6323750 h 6858000"/>
              <a:gd name="connsiteX298" fmla="*/ 2899245 w 12192000"/>
              <a:gd name="connsiteY298" fmla="*/ 6362537 h 6858000"/>
              <a:gd name="connsiteX299" fmla="*/ 2861568 w 12192000"/>
              <a:gd name="connsiteY299" fmla="*/ 6401324 h 6858000"/>
              <a:gd name="connsiteX300" fmla="*/ 3596470 w 12192000"/>
              <a:gd name="connsiteY300" fmla="*/ 6401324 h 6858000"/>
              <a:gd name="connsiteX301" fmla="*/ 3558792 w 12192000"/>
              <a:gd name="connsiteY301" fmla="*/ 6362537 h 6858000"/>
              <a:gd name="connsiteX302" fmla="*/ 3596470 w 12192000"/>
              <a:gd name="connsiteY302" fmla="*/ 6323750 h 6858000"/>
              <a:gd name="connsiteX303" fmla="*/ 3634147 w 12192000"/>
              <a:gd name="connsiteY303" fmla="*/ 6362537 h 6858000"/>
              <a:gd name="connsiteX304" fmla="*/ 3596470 w 12192000"/>
              <a:gd name="connsiteY304" fmla="*/ 6401324 h 6858000"/>
              <a:gd name="connsiteX305" fmla="*/ 3872057 w 12192000"/>
              <a:gd name="connsiteY305" fmla="*/ 6401324 h 6858000"/>
              <a:gd name="connsiteX306" fmla="*/ 3834379 w 12192000"/>
              <a:gd name="connsiteY306" fmla="*/ 6362537 h 6858000"/>
              <a:gd name="connsiteX307" fmla="*/ 3872057 w 12192000"/>
              <a:gd name="connsiteY307" fmla="*/ 6323750 h 6858000"/>
              <a:gd name="connsiteX308" fmla="*/ 3909735 w 12192000"/>
              <a:gd name="connsiteY308" fmla="*/ 6362537 h 6858000"/>
              <a:gd name="connsiteX309" fmla="*/ 3872057 w 12192000"/>
              <a:gd name="connsiteY309" fmla="*/ 6401324 h 6858000"/>
              <a:gd name="connsiteX310" fmla="*/ 3963921 w 12192000"/>
              <a:gd name="connsiteY310" fmla="*/ 6401324 h 6858000"/>
              <a:gd name="connsiteX311" fmla="*/ 3926243 w 12192000"/>
              <a:gd name="connsiteY311" fmla="*/ 6362537 h 6858000"/>
              <a:gd name="connsiteX312" fmla="*/ 3963921 w 12192000"/>
              <a:gd name="connsiteY312" fmla="*/ 6323750 h 6858000"/>
              <a:gd name="connsiteX313" fmla="*/ 4001598 w 12192000"/>
              <a:gd name="connsiteY313" fmla="*/ 6362537 h 6858000"/>
              <a:gd name="connsiteX314" fmla="*/ 3963921 w 12192000"/>
              <a:gd name="connsiteY314" fmla="*/ 6401324 h 6858000"/>
              <a:gd name="connsiteX315" fmla="*/ 4055783 w 12192000"/>
              <a:gd name="connsiteY315" fmla="*/ 6401324 h 6858000"/>
              <a:gd name="connsiteX316" fmla="*/ 4018105 w 12192000"/>
              <a:gd name="connsiteY316" fmla="*/ 6362537 h 6858000"/>
              <a:gd name="connsiteX317" fmla="*/ 4055783 w 12192000"/>
              <a:gd name="connsiteY317" fmla="*/ 6323750 h 6858000"/>
              <a:gd name="connsiteX318" fmla="*/ 4093461 w 12192000"/>
              <a:gd name="connsiteY318" fmla="*/ 6362537 h 6858000"/>
              <a:gd name="connsiteX319" fmla="*/ 4055783 w 12192000"/>
              <a:gd name="connsiteY319" fmla="*/ 6401324 h 6858000"/>
              <a:gd name="connsiteX320" fmla="*/ 4423234 w 12192000"/>
              <a:gd name="connsiteY320" fmla="*/ 6401324 h 6858000"/>
              <a:gd name="connsiteX321" fmla="*/ 4385556 w 12192000"/>
              <a:gd name="connsiteY321" fmla="*/ 6362537 h 6858000"/>
              <a:gd name="connsiteX322" fmla="*/ 4423234 w 12192000"/>
              <a:gd name="connsiteY322" fmla="*/ 6323750 h 6858000"/>
              <a:gd name="connsiteX323" fmla="*/ 4460912 w 12192000"/>
              <a:gd name="connsiteY323" fmla="*/ 6362537 h 6858000"/>
              <a:gd name="connsiteX324" fmla="*/ 4423234 w 12192000"/>
              <a:gd name="connsiteY324" fmla="*/ 6401324 h 6858000"/>
              <a:gd name="connsiteX325" fmla="*/ 4515097 w 12192000"/>
              <a:gd name="connsiteY325" fmla="*/ 6401324 h 6858000"/>
              <a:gd name="connsiteX326" fmla="*/ 4477419 w 12192000"/>
              <a:gd name="connsiteY326" fmla="*/ 6362537 h 6858000"/>
              <a:gd name="connsiteX327" fmla="*/ 4515097 w 12192000"/>
              <a:gd name="connsiteY327" fmla="*/ 6323750 h 6858000"/>
              <a:gd name="connsiteX328" fmla="*/ 4552775 w 12192000"/>
              <a:gd name="connsiteY328" fmla="*/ 6362537 h 6858000"/>
              <a:gd name="connsiteX329" fmla="*/ 4515097 w 12192000"/>
              <a:gd name="connsiteY329" fmla="*/ 6401324 h 6858000"/>
              <a:gd name="connsiteX330" fmla="*/ 4606960 w 12192000"/>
              <a:gd name="connsiteY330" fmla="*/ 6401324 h 6858000"/>
              <a:gd name="connsiteX331" fmla="*/ 4569282 w 12192000"/>
              <a:gd name="connsiteY331" fmla="*/ 6362537 h 6858000"/>
              <a:gd name="connsiteX332" fmla="*/ 4606960 w 12192000"/>
              <a:gd name="connsiteY332" fmla="*/ 6323750 h 6858000"/>
              <a:gd name="connsiteX333" fmla="*/ 4644638 w 12192000"/>
              <a:gd name="connsiteY333" fmla="*/ 6362537 h 6858000"/>
              <a:gd name="connsiteX334" fmla="*/ 4606960 w 12192000"/>
              <a:gd name="connsiteY334" fmla="*/ 6401324 h 6858000"/>
              <a:gd name="connsiteX335" fmla="*/ 4698824 w 12192000"/>
              <a:gd name="connsiteY335" fmla="*/ 6401324 h 6858000"/>
              <a:gd name="connsiteX336" fmla="*/ 4661146 w 12192000"/>
              <a:gd name="connsiteY336" fmla="*/ 6362537 h 6858000"/>
              <a:gd name="connsiteX337" fmla="*/ 4698824 w 12192000"/>
              <a:gd name="connsiteY337" fmla="*/ 6323750 h 6858000"/>
              <a:gd name="connsiteX338" fmla="*/ 4736501 w 12192000"/>
              <a:gd name="connsiteY338" fmla="*/ 6362537 h 6858000"/>
              <a:gd name="connsiteX339" fmla="*/ 4698824 w 12192000"/>
              <a:gd name="connsiteY339" fmla="*/ 6401324 h 6858000"/>
              <a:gd name="connsiteX340" fmla="*/ 4790686 w 12192000"/>
              <a:gd name="connsiteY340" fmla="*/ 6401324 h 6858000"/>
              <a:gd name="connsiteX341" fmla="*/ 4753008 w 12192000"/>
              <a:gd name="connsiteY341" fmla="*/ 6362537 h 6858000"/>
              <a:gd name="connsiteX342" fmla="*/ 4790686 w 12192000"/>
              <a:gd name="connsiteY342" fmla="*/ 6323750 h 6858000"/>
              <a:gd name="connsiteX343" fmla="*/ 4828364 w 12192000"/>
              <a:gd name="connsiteY343" fmla="*/ 6362537 h 6858000"/>
              <a:gd name="connsiteX344" fmla="*/ 4790686 w 12192000"/>
              <a:gd name="connsiteY344" fmla="*/ 6401324 h 6858000"/>
              <a:gd name="connsiteX345" fmla="*/ 4882548 w 12192000"/>
              <a:gd name="connsiteY345" fmla="*/ 6401324 h 6858000"/>
              <a:gd name="connsiteX346" fmla="*/ 4844870 w 12192000"/>
              <a:gd name="connsiteY346" fmla="*/ 6362537 h 6858000"/>
              <a:gd name="connsiteX347" fmla="*/ 4882548 w 12192000"/>
              <a:gd name="connsiteY347" fmla="*/ 6323750 h 6858000"/>
              <a:gd name="connsiteX348" fmla="*/ 4920226 w 12192000"/>
              <a:gd name="connsiteY348" fmla="*/ 6362537 h 6858000"/>
              <a:gd name="connsiteX349" fmla="*/ 4882548 w 12192000"/>
              <a:gd name="connsiteY349" fmla="*/ 6401324 h 6858000"/>
              <a:gd name="connsiteX350" fmla="*/ 4974411 w 12192000"/>
              <a:gd name="connsiteY350" fmla="*/ 6401324 h 6858000"/>
              <a:gd name="connsiteX351" fmla="*/ 4936733 w 12192000"/>
              <a:gd name="connsiteY351" fmla="*/ 6362537 h 6858000"/>
              <a:gd name="connsiteX352" fmla="*/ 4974411 w 12192000"/>
              <a:gd name="connsiteY352" fmla="*/ 6323750 h 6858000"/>
              <a:gd name="connsiteX353" fmla="*/ 5012089 w 12192000"/>
              <a:gd name="connsiteY353" fmla="*/ 6362537 h 6858000"/>
              <a:gd name="connsiteX354" fmla="*/ 4974411 w 12192000"/>
              <a:gd name="connsiteY354" fmla="*/ 6401324 h 6858000"/>
              <a:gd name="connsiteX355" fmla="*/ 5066276 w 12192000"/>
              <a:gd name="connsiteY355" fmla="*/ 6401324 h 6858000"/>
              <a:gd name="connsiteX356" fmla="*/ 5028598 w 12192000"/>
              <a:gd name="connsiteY356" fmla="*/ 6362537 h 6858000"/>
              <a:gd name="connsiteX357" fmla="*/ 5066276 w 12192000"/>
              <a:gd name="connsiteY357" fmla="*/ 6323750 h 6858000"/>
              <a:gd name="connsiteX358" fmla="*/ 5103953 w 12192000"/>
              <a:gd name="connsiteY358" fmla="*/ 6362537 h 6858000"/>
              <a:gd name="connsiteX359" fmla="*/ 5066276 w 12192000"/>
              <a:gd name="connsiteY359" fmla="*/ 6401324 h 6858000"/>
              <a:gd name="connsiteX360" fmla="*/ 5158137 w 12192000"/>
              <a:gd name="connsiteY360" fmla="*/ 6401324 h 6858000"/>
              <a:gd name="connsiteX361" fmla="*/ 5120459 w 12192000"/>
              <a:gd name="connsiteY361" fmla="*/ 6362537 h 6858000"/>
              <a:gd name="connsiteX362" fmla="*/ 5158137 w 12192000"/>
              <a:gd name="connsiteY362" fmla="*/ 6323750 h 6858000"/>
              <a:gd name="connsiteX363" fmla="*/ 5195815 w 12192000"/>
              <a:gd name="connsiteY363" fmla="*/ 6362537 h 6858000"/>
              <a:gd name="connsiteX364" fmla="*/ 5158137 w 12192000"/>
              <a:gd name="connsiteY364" fmla="*/ 6401324 h 6858000"/>
              <a:gd name="connsiteX365" fmla="*/ 5249999 w 12192000"/>
              <a:gd name="connsiteY365" fmla="*/ 6401324 h 6858000"/>
              <a:gd name="connsiteX366" fmla="*/ 5212321 w 12192000"/>
              <a:gd name="connsiteY366" fmla="*/ 6362537 h 6858000"/>
              <a:gd name="connsiteX367" fmla="*/ 5249999 w 12192000"/>
              <a:gd name="connsiteY367" fmla="*/ 6323750 h 6858000"/>
              <a:gd name="connsiteX368" fmla="*/ 5287677 w 12192000"/>
              <a:gd name="connsiteY368" fmla="*/ 6362537 h 6858000"/>
              <a:gd name="connsiteX369" fmla="*/ 5249999 w 12192000"/>
              <a:gd name="connsiteY369" fmla="*/ 6401324 h 6858000"/>
              <a:gd name="connsiteX370" fmla="*/ 5341863 w 12192000"/>
              <a:gd name="connsiteY370" fmla="*/ 6401324 h 6858000"/>
              <a:gd name="connsiteX371" fmla="*/ 5304185 w 12192000"/>
              <a:gd name="connsiteY371" fmla="*/ 6362537 h 6858000"/>
              <a:gd name="connsiteX372" fmla="*/ 5341863 w 12192000"/>
              <a:gd name="connsiteY372" fmla="*/ 6323750 h 6858000"/>
              <a:gd name="connsiteX373" fmla="*/ 5379541 w 12192000"/>
              <a:gd name="connsiteY373" fmla="*/ 6362537 h 6858000"/>
              <a:gd name="connsiteX374" fmla="*/ 5341863 w 12192000"/>
              <a:gd name="connsiteY374" fmla="*/ 6401324 h 6858000"/>
              <a:gd name="connsiteX375" fmla="*/ 5433727 w 12192000"/>
              <a:gd name="connsiteY375" fmla="*/ 6401324 h 6858000"/>
              <a:gd name="connsiteX376" fmla="*/ 5396049 w 12192000"/>
              <a:gd name="connsiteY376" fmla="*/ 6362537 h 6858000"/>
              <a:gd name="connsiteX377" fmla="*/ 5433727 w 12192000"/>
              <a:gd name="connsiteY377" fmla="*/ 6323750 h 6858000"/>
              <a:gd name="connsiteX378" fmla="*/ 5471404 w 12192000"/>
              <a:gd name="connsiteY378" fmla="*/ 6362537 h 6858000"/>
              <a:gd name="connsiteX379" fmla="*/ 5433727 w 12192000"/>
              <a:gd name="connsiteY379" fmla="*/ 6401324 h 6858000"/>
              <a:gd name="connsiteX380" fmla="*/ 6811670 w 12192000"/>
              <a:gd name="connsiteY380" fmla="*/ 6401324 h 6858000"/>
              <a:gd name="connsiteX381" fmla="*/ 6773985 w 12192000"/>
              <a:gd name="connsiteY381" fmla="*/ 6362537 h 6858000"/>
              <a:gd name="connsiteX382" fmla="*/ 6811670 w 12192000"/>
              <a:gd name="connsiteY382" fmla="*/ 6323750 h 6858000"/>
              <a:gd name="connsiteX383" fmla="*/ 6849341 w 12192000"/>
              <a:gd name="connsiteY383" fmla="*/ 6362537 h 6858000"/>
              <a:gd name="connsiteX384" fmla="*/ 6811670 w 12192000"/>
              <a:gd name="connsiteY384" fmla="*/ 6401324 h 6858000"/>
              <a:gd name="connsiteX385" fmla="*/ 6995395 w 12192000"/>
              <a:gd name="connsiteY385" fmla="*/ 6401324 h 6858000"/>
              <a:gd name="connsiteX386" fmla="*/ 6957711 w 12192000"/>
              <a:gd name="connsiteY386" fmla="*/ 6362537 h 6858000"/>
              <a:gd name="connsiteX387" fmla="*/ 6995395 w 12192000"/>
              <a:gd name="connsiteY387" fmla="*/ 6323750 h 6858000"/>
              <a:gd name="connsiteX388" fmla="*/ 7033067 w 12192000"/>
              <a:gd name="connsiteY388" fmla="*/ 6362537 h 6858000"/>
              <a:gd name="connsiteX389" fmla="*/ 6995395 w 12192000"/>
              <a:gd name="connsiteY389" fmla="*/ 6401324 h 6858000"/>
              <a:gd name="connsiteX390" fmla="*/ 8189612 w 12192000"/>
              <a:gd name="connsiteY390" fmla="*/ 6401324 h 6858000"/>
              <a:gd name="connsiteX391" fmla="*/ 8151926 w 12192000"/>
              <a:gd name="connsiteY391" fmla="*/ 6362537 h 6858000"/>
              <a:gd name="connsiteX392" fmla="*/ 8189612 w 12192000"/>
              <a:gd name="connsiteY392" fmla="*/ 6323750 h 6858000"/>
              <a:gd name="connsiteX393" fmla="*/ 8227282 w 12192000"/>
              <a:gd name="connsiteY393" fmla="*/ 6362537 h 6858000"/>
              <a:gd name="connsiteX394" fmla="*/ 8189612 w 12192000"/>
              <a:gd name="connsiteY394" fmla="*/ 6401324 h 6858000"/>
              <a:gd name="connsiteX395" fmla="*/ 8373338 w 12192000"/>
              <a:gd name="connsiteY395" fmla="*/ 6401324 h 6858000"/>
              <a:gd name="connsiteX396" fmla="*/ 8335654 w 12192000"/>
              <a:gd name="connsiteY396" fmla="*/ 6362537 h 6858000"/>
              <a:gd name="connsiteX397" fmla="*/ 8373338 w 12192000"/>
              <a:gd name="connsiteY397" fmla="*/ 6323750 h 6858000"/>
              <a:gd name="connsiteX398" fmla="*/ 8411008 w 12192000"/>
              <a:gd name="connsiteY398" fmla="*/ 6362537 h 6858000"/>
              <a:gd name="connsiteX399" fmla="*/ 8373338 w 12192000"/>
              <a:gd name="connsiteY399" fmla="*/ 6401324 h 6858000"/>
              <a:gd name="connsiteX400" fmla="*/ 9291964 w 12192000"/>
              <a:gd name="connsiteY400" fmla="*/ 6401324 h 6858000"/>
              <a:gd name="connsiteX401" fmla="*/ 9254279 w 12192000"/>
              <a:gd name="connsiteY401" fmla="*/ 6362537 h 6858000"/>
              <a:gd name="connsiteX402" fmla="*/ 9291964 w 12192000"/>
              <a:gd name="connsiteY402" fmla="*/ 6323750 h 6858000"/>
              <a:gd name="connsiteX403" fmla="*/ 9329635 w 12192000"/>
              <a:gd name="connsiteY403" fmla="*/ 6362537 h 6858000"/>
              <a:gd name="connsiteX404" fmla="*/ 9291964 w 12192000"/>
              <a:gd name="connsiteY404" fmla="*/ 6401324 h 6858000"/>
              <a:gd name="connsiteX405" fmla="*/ 3045293 w 12192000"/>
              <a:gd name="connsiteY405" fmla="*/ 6306793 h 6858000"/>
              <a:gd name="connsiteX406" fmla="*/ 3007615 w 12192000"/>
              <a:gd name="connsiteY406" fmla="*/ 6268006 h 6858000"/>
              <a:gd name="connsiteX407" fmla="*/ 3045293 w 12192000"/>
              <a:gd name="connsiteY407" fmla="*/ 6229219 h 6858000"/>
              <a:gd name="connsiteX408" fmla="*/ 3082971 w 12192000"/>
              <a:gd name="connsiteY408" fmla="*/ 6268006 h 6858000"/>
              <a:gd name="connsiteX409" fmla="*/ 3045293 w 12192000"/>
              <a:gd name="connsiteY409" fmla="*/ 6306793 h 6858000"/>
              <a:gd name="connsiteX410" fmla="*/ 3229020 w 12192000"/>
              <a:gd name="connsiteY410" fmla="*/ 6306793 h 6858000"/>
              <a:gd name="connsiteX411" fmla="*/ 3191342 w 12192000"/>
              <a:gd name="connsiteY411" fmla="*/ 6268006 h 6858000"/>
              <a:gd name="connsiteX412" fmla="*/ 3229020 w 12192000"/>
              <a:gd name="connsiteY412" fmla="*/ 6229219 h 6858000"/>
              <a:gd name="connsiteX413" fmla="*/ 3266697 w 12192000"/>
              <a:gd name="connsiteY413" fmla="*/ 6268006 h 6858000"/>
              <a:gd name="connsiteX414" fmla="*/ 3229020 w 12192000"/>
              <a:gd name="connsiteY414" fmla="*/ 6306793 h 6858000"/>
              <a:gd name="connsiteX415" fmla="*/ 3412744 w 12192000"/>
              <a:gd name="connsiteY415" fmla="*/ 6306793 h 6858000"/>
              <a:gd name="connsiteX416" fmla="*/ 3375066 w 12192000"/>
              <a:gd name="connsiteY416" fmla="*/ 6268006 h 6858000"/>
              <a:gd name="connsiteX417" fmla="*/ 3412744 w 12192000"/>
              <a:gd name="connsiteY417" fmla="*/ 6229219 h 6858000"/>
              <a:gd name="connsiteX418" fmla="*/ 3450422 w 12192000"/>
              <a:gd name="connsiteY418" fmla="*/ 6268006 h 6858000"/>
              <a:gd name="connsiteX419" fmla="*/ 3412744 w 12192000"/>
              <a:gd name="connsiteY419" fmla="*/ 6306793 h 6858000"/>
              <a:gd name="connsiteX420" fmla="*/ 3963921 w 12192000"/>
              <a:gd name="connsiteY420" fmla="*/ 6306793 h 6858000"/>
              <a:gd name="connsiteX421" fmla="*/ 3926243 w 12192000"/>
              <a:gd name="connsiteY421" fmla="*/ 6268006 h 6858000"/>
              <a:gd name="connsiteX422" fmla="*/ 3963921 w 12192000"/>
              <a:gd name="connsiteY422" fmla="*/ 6229219 h 6858000"/>
              <a:gd name="connsiteX423" fmla="*/ 4001598 w 12192000"/>
              <a:gd name="connsiteY423" fmla="*/ 6268006 h 6858000"/>
              <a:gd name="connsiteX424" fmla="*/ 3963921 w 12192000"/>
              <a:gd name="connsiteY424" fmla="*/ 6306793 h 6858000"/>
              <a:gd name="connsiteX425" fmla="*/ 4239509 w 12192000"/>
              <a:gd name="connsiteY425" fmla="*/ 6306793 h 6858000"/>
              <a:gd name="connsiteX426" fmla="*/ 4201831 w 12192000"/>
              <a:gd name="connsiteY426" fmla="*/ 6268006 h 6858000"/>
              <a:gd name="connsiteX427" fmla="*/ 4239509 w 12192000"/>
              <a:gd name="connsiteY427" fmla="*/ 6229219 h 6858000"/>
              <a:gd name="connsiteX428" fmla="*/ 4277187 w 12192000"/>
              <a:gd name="connsiteY428" fmla="*/ 6268006 h 6858000"/>
              <a:gd name="connsiteX429" fmla="*/ 4239509 w 12192000"/>
              <a:gd name="connsiteY429" fmla="*/ 6306793 h 6858000"/>
              <a:gd name="connsiteX430" fmla="*/ 4331373 w 12192000"/>
              <a:gd name="connsiteY430" fmla="*/ 6306793 h 6858000"/>
              <a:gd name="connsiteX431" fmla="*/ 4293695 w 12192000"/>
              <a:gd name="connsiteY431" fmla="*/ 6268006 h 6858000"/>
              <a:gd name="connsiteX432" fmla="*/ 4331373 w 12192000"/>
              <a:gd name="connsiteY432" fmla="*/ 6229219 h 6858000"/>
              <a:gd name="connsiteX433" fmla="*/ 4369050 w 12192000"/>
              <a:gd name="connsiteY433" fmla="*/ 6268006 h 6858000"/>
              <a:gd name="connsiteX434" fmla="*/ 4331373 w 12192000"/>
              <a:gd name="connsiteY434" fmla="*/ 6306793 h 6858000"/>
              <a:gd name="connsiteX435" fmla="*/ 4423234 w 12192000"/>
              <a:gd name="connsiteY435" fmla="*/ 6306793 h 6858000"/>
              <a:gd name="connsiteX436" fmla="*/ 4385556 w 12192000"/>
              <a:gd name="connsiteY436" fmla="*/ 6268006 h 6858000"/>
              <a:gd name="connsiteX437" fmla="*/ 4423234 w 12192000"/>
              <a:gd name="connsiteY437" fmla="*/ 6229219 h 6858000"/>
              <a:gd name="connsiteX438" fmla="*/ 4460912 w 12192000"/>
              <a:gd name="connsiteY438" fmla="*/ 6268006 h 6858000"/>
              <a:gd name="connsiteX439" fmla="*/ 4423234 w 12192000"/>
              <a:gd name="connsiteY439" fmla="*/ 6306793 h 6858000"/>
              <a:gd name="connsiteX440" fmla="*/ 4515097 w 12192000"/>
              <a:gd name="connsiteY440" fmla="*/ 6306793 h 6858000"/>
              <a:gd name="connsiteX441" fmla="*/ 4477419 w 12192000"/>
              <a:gd name="connsiteY441" fmla="*/ 6268006 h 6858000"/>
              <a:gd name="connsiteX442" fmla="*/ 4515097 w 12192000"/>
              <a:gd name="connsiteY442" fmla="*/ 6229219 h 6858000"/>
              <a:gd name="connsiteX443" fmla="*/ 4552775 w 12192000"/>
              <a:gd name="connsiteY443" fmla="*/ 6268006 h 6858000"/>
              <a:gd name="connsiteX444" fmla="*/ 4515097 w 12192000"/>
              <a:gd name="connsiteY444" fmla="*/ 6306793 h 6858000"/>
              <a:gd name="connsiteX445" fmla="*/ 4606960 w 12192000"/>
              <a:gd name="connsiteY445" fmla="*/ 6306793 h 6858000"/>
              <a:gd name="connsiteX446" fmla="*/ 4569282 w 12192000"/>
              <a:gd name="connsiteY446" fmla="*/ 6268006 h 6858000"/>
              <a:gd name="connsiteX447" fmla="*/ 4606960 w 12192000"/>
              <a:gd name="connsiteY447" fmla="*/ 6229219 h 6858000"/>
              <a:gd name="connsiteX448" fmla="*/ 4644638 w 12192000"/>
              <a:gd name="connsiteY448" fmla="*/ 6268006 h 6858000"/>
              <a:gd name="connsiteX449" fmla="*/ 4606960 w 12192000"/>
              <a:gd name="connsiteY449" fmla="*/ 6306793 h 6858000"/>
              <a:gd name="connsiteX450" fmla="*/ 4698824 w 12192000"/>
              <a:gd name="connsiteY450" fmla="*/ 6306793 h 6858000"/>
              <a:gd name="connsiteX451" fmla="*/ 4661146 w 12192000"/>
              <a:gd name="connsiteY451" fmla="*/ 6268006 h 6858000"/>
              <a:gd name="connsiteX452" fmla="*/ 4698824 w 12192000"/>
              <a:gd name="connsiteY452" fmla="*/ 6229219 h 6858000"/>
              <a:gd name="connsiteX453" fmla="*/ 4736501 w 12192000"/>
              <a:gd name="connsiteY453" fmla="*/ 6268006 h 6858000"/>
              <a:gd name="connsiteX454" fmla="*/ 4698824 w 12192000"/>
              <a:gd name="connsiteY454" fmla="*/ 6306793 h 6858000"/>
              <a:gd name="connsiteX455" fmla="*/ 4790686 w 12192000"/>
              <a:gd name="connsiteY455" fmla="*/ 6306793 h 6858000"/>
              <a:gd name="connsiteX456" fmla="*/ 4753008 w 12192000"/>
              <a:gd name="connsiteY456" fmla="*/ 6268006 h 6858000"/>
              <a:gd name="connsiteX457" fmla="*/ 4790686 w 12192000"/>
              <a:gd name="connsiteY457" fmla="*/ 6229219 h 6858000"/>
              <a:gd name="connsiteX458" fmla="*/ 4828364 w 12192000"/>
              <a:gd name="connsiteY458" fmla="*/ 6268006 h 6858000"/>
              <a:gd name="connsiteX459" fmla="*/ 4790686 w 12192000"/>
              <a:gd name="connsiteY459" fmla="*/ 6306793 h 6858000"/>
              <a:gd name="connsiteX460" fmla="*/ 4882548 w 12192000"/>
              <a:gd name="connsiteY460" fmla="*/ 6306793 h 6858000"/>
              <a:gd name="connsiteX461" fmla="*/ 4844870 w 12192000"/>
              <a:gd name="connsiteY461" fmla="*/ 6268006 h 6858000"/>
              <a:gd name="connsiteX462" fmla="*/ 4882548 w 12192000"/>
              <a:gd name="connsiteY462" fmla="*/ 6229219 h 6858000"/>
              <a:gd name="connsiteX463" fmla="*/ 4920226 w 12192000"/>
              <a:gd name="connsiteY463" fmla="*/ 6268006 h 6858000"/>
              <a:gd name="connsiteX464" fmla="*/ 4882548 w 12192000"/>
              <a:gd name="connsiteY464" fmla="*/ 6306793 h 6858000"/>
              <a:gd name="connsiteX465" fmla="*/ 4974411 w 12192000"/>
              <a:gd name="connsiteY465" fmla="*/ 6306793 h 6858000"/>
              <a:gd name="connsiteX466" fmla="*/ 4936733 w 12192000"/>
              <a:gd name="connsiteY466" fmla="*/ 6268006 h 6858000"/>
              <a:gd name="connsiteX467" fmla="*/ 4974411 w 12192000"/>
              <a:gd name="connsiteY467" fmla="*/ 6229219 h 6858000"/>
              <a:gd name="connsiteX468" fmla="*/ 5012089 w 12192000"/>
              <a:gd name="connsiteY468" fmla="*/ 6268006 h 6858000"/>
              <a:gd name="connsiteX469" fmla="*/ 4974411 w 12192000"/>
              <a:gd name="connsiteY469" fmla="*/ 6306793 h 6858000"/>
              <a:gd name="connsiteX470" fmla="*/ 5066276 w 12192000"/>
              <a:gd name="connsiteY470" fmla="*/ 6306793 h 6858000"/>
              <a:gd name="connsiteX471" fmla="*/ 5028598 w 12192000"/>
              <a:gd name="connsiteY471" fmla="*/ 6268006 h 6858000"/>
              <a:gd name="connsiteX472" fmla="*/ 5066276 w 12192000"/>
              <a:gd name="connsiteY472" fmla="*/ 6229219 h 6858000"/>
              <a:gd name="connsiteX473" fmla="*/ 5103953 w 12192000"/>
              <a:gd name="connsiteY473" fmla="*/ 6268006 h 6858000"/>
              <a:gd name="connsiteX474" fmla="*/ 5066276 w 12192000"/>
              <a:gd name="connsiteY474" fmla="*/ 6306793 h 6858000"/>
              <a:gd name="connsiteX475" fmla="*/ 5158137 w 12192000"/>
              <a:gd name="connsiteY475" fmla="*/ 6306793 h 6858000"/>
              <a:gd name="connsiteX476" fmla="*/ 5120459 w 12192000"/>
              <a:gd name="connsiteY476" fmla="*/ 6268006 h 6858000"/>
              <a:gd name="connsiteX477" fmla="*/ 5158137 w 12192000"/>
              <a:gd name="connsiteY477" fmla="*/ 6229219 h 6858000"/>
              <a:gd name="connsiteX478" fmla="*/ 5195815 w 12192000"/>
              <a:gd name="connsiteY478" fmla="*/ 6268006 h 6858000"/>
              <a:gd name="connsiteX479" fmla="*/ 5158137 w 12192000"/>
              <a:gd name="connsiteY479" fmla="*/ 6306793 h 6858000"/>
              <a:gd name="connsiteX480" fmla="*/ 5249999 w 12192000"/>
              <a:gd name="connsiteY480" fmla="*/ 6306793 h 6858000"/>
              <a:gd name="connsiteX481" fmla="*/ 5212321 w 12192000"/>
              <a:gd name="connsiteY481" fmla="*/ 6268006 h 6858000"/>
              <a:gd name="connsiteX482" fmla="*/ 5249999 w 12192000"/>
              <a:gd name="connsiteY482" fmla="*/ 6229219 h 6858000"/>
              <a:gd name="connsiteX483" fmla="*/ 5287677 w 12192000"/>
              <a:gd name="connsiteY483" fmla="*/ 6268006 h 6858000"/>
              <a:gd name="connsiteX484" fmla="*/ 5249999 w 12192000"/>
              <a:gd name="connsiteY484" fmla="*/ 6306793 h 6858000"/>
              <a:gd name="connsiteX485" fmla="*/ 5341863 w 12192000"/>
              <a:gd name="connsiteY485" fmla="*/ 6306793 h 6858000"/>
              <a:gd name="connsiteX486" fmla="*/ 5304185 w 12192000"/>
              <a:gd name="connsiteY486" fmla="*/ 6268006 h 6858000"/>
              <a:gd name="connsiteX487" fmla="*/ 5341863 w 12192000"/>
              <a:gd name="connsiteY487" fmla="*/ 6229219 h 6858000"/>
              <a:gd name="connsiteX488" fmla="*/ 5379541 w 12192000"/>
              <a:gd name="connsiteY488" fmla="*/ 6268006 h 6858000"/>
              <a:gd name="connsiteX489" fmla="*/ 5341863 w 12192000"/>
              <a:gd name="connsiteY489" fmla="*/ 6306793 h 6858000"/>
              <a:gd name="connsiteX490" fmla="*/ 6260493 w 12192000"/>
              <a:gd name="connsiteY490" fmla="*/ 6306793 h 6858000"/>
              <a:gd name="connsiteX491" fmla="*/ 6222809 w 12192000"/>
              <a:gd name="connsiteY491" fmla="*/ 6268006 h 6858000"/>
              <a:gd name="connsiteX492" fmla="*/ 6260493 w 12192000"/>
              <a:gd name="connsiteY492" fmla="*/ 6229219 h 6858000"/>
              <a:gd name="connsiteX493" fmla="*/ 6298165 w 12192000"/>
              <a:gd name="connsiteY493" fmla="*/ 6268006 h 6858000"/>
              <a:gd name="connsiteX494" fmla="*/ 6260493 w 12192000"/>
              <a:gd name="connsiteY494" fmla="*/ 6306793 h 6858000"/>
              <a:gd name="connsiteX495" fmla="*/ 6352357 w 12192000"/>
              <a:gd name="connsiteY495" fmla="*/ 6306793 h 6858000"/>
              <a:gd name="connsiteX496" fmla="*/ 6314671 w 12192000"/>
              <a:gd name="connsiteY496" fmla="*/ 6268006 h 6858000"/>
              <a:gd name="connsiteX497" fmla="*/ 6352357 w 12192000"/>
              <a:gd name="connsiteY497" fmla="*/ 6229219 h 6858000"/>
              <a:gd name="connsiteX498" fmla="*/ 6390027 w 12192000"/>
              <a:gd name="connsiteY498" fmla="*/ 6268006 h 6858000"/>
              <a:gd name="connsiteX499" fmla="*/ 6352357 w 12192000"/>
              <a:gd name="connsiteY499" fmla="*/ 6306793 h 6858000"/>
              <a:gd name="connsiteX500" fmla="*/ 8189612 w 12192000"/>
              <a:gd name="connsiteY500" fmla="*/ 6306793 h 6858000"/>
              <a:gd name="connsiteX501" fmla="*/ 8151926 w 12192000"/>
              <a:gd name="connsiteY501" fmla="*/ 6268006 h 6858000"/>
              <a:gd name="connsiteX502" fmla="*/ 8189612 w 12192000"/>
              <a:gd name="connsiteY502" fmla="*/ 6229219 h 6858000"/>
              <a:gd name="connsiteX503" fmla="*/ 8227282 w 12192000"/>
              <a:gd name="connsiteY503" fmla="*/ 6268006 h 6858000"/>
              <a:gd name="connsiteX504" fmla="*/ 8189612 w 12192000"/>
              <a:gd name="connsiteY504" fmla="*/ 6306793 h 6858000"/>
              <a:gd name="connsiteX505" fmla="*/ 8281475 w 12192000"/>
              <a:gd name="connsiteY505" fmla="*/ 6306793 h 6858000"/>
              <a:gd name="connsiteX506" fmla="*/ 8243789 w 12192000"/>
              <a:gd name="connsiteY506" fmla="*/ 6268006 h 6858000"/>
              <a:gd name="connsiteX507" fmla="*/ 8281475 w 12192000"/>
              <a:gd name="connsiteY507" fmla="*/ 6229219 h 6858000"/>
              <a:gd name="connsiteX508" fmla="*/ 8319145 w 12192000"/>
              <a:gd name="connsiteY508" fmla="*/ 6268006 h 6858000"/>
              <a:gd name="connsiteX509" fmla="*/ 8281475 w 12192000"/>
              <a:gd name="connsiteY509" fmla="*/ 6306793 h 6858000"/>
              <a:gd name="connsiteX510" fmla="*/ 8373338 w 12192000"/>
              <a:gd name="connsiteY510" fmla="*/ 6306793 h 6858000"/>
              <a:gd name="connsiteX511" fmla="*/ 8335654 w 12192000"/>
              <a:gd name="connsiteY511" fmla="*/ 6268006 h 6858000"/>
              <a:gd name="connsiteX512" fmla="*/ 8373338 w 12192000"/>
              <a:gd name="connsiteY512" fmla="*/ 6229219 h 6858000"/>
              <a:gd name="connsiteX513" fmla="*/ 8411008 w 12192000"/>
              <a:gd name="connsiteY513" fmla="*/ 6268006 h 6858000"/>
              <a:gd name="connsiteX514" fmla="*/ 8373338 w 12192000"/>
              <a:gd name="connsiteY514" fmla="*/ 6306793 h 6858000"/>
              <a:gd name="connsiteX515" fmla="*/ 8465199 w 12192000"/>
              <a:gd name="connsiteY515" fmla="*/ 6306793 h 6858000"/>
              <a:gd name="connsiteX516" fmla="*/ 8427515 w 12192000"/>
              <a:gd name="connsiteY516" fmla="*/ 6268006 h 6858000"/>
              <a:gd name="connsiteX517" fmla="*/ 8465199 w 12192000"/>
              <a:gd name="connsiteY517" fmla="*/ 6229219 h 6858000"/>
              <a:gd name="connsiteX518" fmla="*/ 8502871 w 12192000"/>
              <a:gd name="connsiteY518" fmla="*/ 6268006 h 6858000"/>
              <a:gd name="connsiteX519" fmla="*/ 8465199 w 12192000"/>
              <a:gd name="connsiteY519" fmla="*/ 6306793 h 6858000"/>
              <a:gd name="connsiteX520" fmla="*/ 9567552 w 12192000"/>
              <a:gd name="connsiteY520" fmla="*/ 6306793 h 6858000"/>
              <a:gd name="connsiteX521" fmla="*/ 9529868 w 12192000"/>
              <a:gd name="connsiteY521" fmla="*/ 6268006 h 6858000"/>
              <a:gd name="connsiteX522" fmla="*/ 9567552 w 12192000"/>
              <a:gd name="connsiteY522" fmla="*/ 6229219 h 6858000"/>
              <a:gd name="connsiteX523" fmla="*/ 9605224 w 12192000"/>
              <a:gd name="connsiteY523" fmla="*/ 6268006 h 6858000"/>
              <a:gd name="connsiteX524" fmla="*/ 9567552 w 12192000"/>
              <a:gd name="connsiteY524" fmla="*/ 6306793 h 6858000"/>
              <a:gd name="connsiteX525" fmla="*/ 10394318 w 12192000"/>
              <a:gd name="connsiteY525" fmla="*/ 6306793 h 6858000"/>
              <a:gd name="connsiteX526" fmla="*/ 10356633 w 12192000"/>
              <a:gd name="connsiteY526" fmla="*/ 6268006 h 6858000"/>
              <a:gd name="connsiteX527" fmla="*/ 10394318 w 12192000"/>
              <a:gd name="connsiteY527" fmla="*/ 6229219 h 6858000"/>
              <a:gd name="connsiteX528" fmla="*/ 10431989 w 12192000"/>
              <a:gd name="connsiteY528" fmla="*/ 6268006 h 6858000"/>
              <a:gd name="connsiteX529" fmla="*/ 10394318 w 12192000"/>
              <a:gd name="connsiteY529" fmla="*/ 6306793 h 6858000"/>
              <a:gd name="connsiteX530" fmla="*/ 10486181 w 12192000"/>
              <a:gd name="connsiteY530" fmla="*/ 6306793 h 6858000"/>
              <a:gd name="connsiteX531" fmla="*/ 10448495 w 12192000"/>
              <a:gd name="connsiteY531" fmla="*/ 6268006 h 6858000"/>
              <a:gd name="connsiteX532" fmla="*/ 10486181 w 12192000"/>
              <a:gd name="connsiteY532" fmla="*/ 6229219 h 6858000"/>
              <a:gd name="connsiteX533" fmla="*/ 10523851 w 12192000"/>
              <a:gd name="connsiteY533" fmla="*/ 6268006 h 6858000"/>
              <a:gd name="connsiteX534" fmla="*/ 10486181 w 12192000"/>
              <a:gd name="connsiteY534" fmla="*/ 6306793 h 6858000"/>
              <a:gd name="connsiteX535" fmla="*/ 10578045 w 12192000"/>
              <a:gd name="connsiteY535" fmla="*/ 6306793 h 6858000"/>
              <a:gd name="connsiteX536" fmla="*/ 10540360 w 12192000"/>
              <a:gd name="connsiteY536" fmla="*/ 6268006 h 6858000"/>
              <a:gd name="connsiteX537" fmla="*/ 10578045 w 12192000"/>
              <a:gd name="connsiteY537" fmla="*/ 6229219 h 6858000"/>
              <a:gd name="connsiteX538" fmla="*/ 10615715 w 12192000"/>
              <a:gd name="connsiteY538" fmla="*/ 6268006 h 6858000"/>
              <a:gd name="connsiteX539" fmla="*/ 10578045 w 12192000"/>
              <a:gd name="connsiteY539" fmla="*/ 6306793 h 6858000"/>
              <a:gd name="connsiteX540" fmla="*/ 10669906 w 12192000"/>
              <a:gd name="connsiteY540" fmla="*/ 6306793 h 6858000"/>
              <a:gd name="connsiteX541" fmla="*/ 10632222 w 12192000"/>
              <a:gd name="connsiteY541" fmla="*/ 6268006 h 6858000"/>
              <a:gd name="connsiteX542" fmla="*/ 10669906 w 12192000"/>
              <a:gd name="connsiteY542" fmla="*/ 6229219 h 6858000"/>
              <a:gd name="connsiteX543" fmla="*/ 10707578 w 12192000"/>
              <a:gd name="connsiteY543" fmla="*/ 6268006 h 6858000"/>
              <a:gd name="connsiteX544" fmla="*/ 10669906 w 12192000"/>
              <a:gd name="connsiteY544" fmla="*/ 6306793 h 6858000"/>
              <a:gd name="connsiteX545" fmla="*/ 10761770 w 12192000"/>
              <a:gd name="connsiteY545" fmla="*/ 6306793 h 6858000"/>
              <a:gd name="connsiteX546" fmla="*/ 10724084 w 12192000"/>
              <a:gd name="connsiteY546" fmla="*/ 6268006 h 6858000"/>
              <a:gd name="connsiteX547" fmla="*/ 10761770 w 12192000"/>
              <a:gd name="connsiteY547" fmla="*/ 6229219 h 6858000"/>
              <a:gd name="connsiteX548" fmla="*/ 10799440 w 12192000"/>
              <a:gd name="connsiteY548" fmla="*/ 6268006 h 6858000"/>
              <a:gd name="connsiteX549" fmla="*/ 10761770 w 12192000"/>
              <a:gd name="connsiteY549" fmla="*/ 6306793 h 6858000"/>
              <a:gd name="connsiteX550" fmla="*/ 10945496 w 12192000"/>
              <a:gd name="connsiteY550" fmla="*/ 6306793 h 6858000"/>
              <a:gd name="connsiteX551" fmla="*/ 10907812 w 12192000"/>
              <a:gd name="connsiteY551" fmla="*/ 6268006 h 6858000"/>
              <a:gd name="connsiteX552" fmla="*/ 10945496 w 12192000"/>
              <a:gd name="connsiteY552" fmla="*/ 6229219 h 6858000"/>
              <a:gd name="connsiteX553" fmla="*/ 10983167 w 12192000"/>
              <a:gd name="connsiteY553" fmla="*/ 6268006 h 6858000"/>
              <a:gd name="connsiteX554" fmla="*/ 10945496 w 12192000"/>
              <a:gd name="connsiteY554" fmla="*/ 6306793 h 6858000"/>
              <a:gd name="connsiteX555" fmla="*/ 1575488 w 12192000"/>
              <a:gd name="connsiteY555" fmla="*/ 6212261 h 6858000"/>
              <a:gd name="connsiteX556" fmla="*/ 1537810 w 12192000"/>
              <a:gd name="connsiteY556" fmla="*/ 6173474 h 6858000"/>
              <a:gd name="connsiteX557" fmla="*/ 1575488 w 12192000"/>
              <a:gd name="connsiteY557" fmla="*/ 6134688 h 6858000"/>
              <a:gd name="connsiteX558" fmla="*/ 1613166 w 12192000"/>
              <a:gd name="connsiteY558" fmla="*/ 6173474 h 6858000"/>
              <a:gd name="connsiteX559" fmla="*/ 1575488 w 12192000"/>
              <a:gd name="connsiteY559" fmla="*/ 6212261 h 6858000"/>
              <a:gd name="connsiteX560" fmla="*/ 1667350 w 12192000"/>
              <a:gd name="connsiteY560" fmla="*/ 6212261 h 6858000"/>
              <a:gd name="connsiteX561" fmla="*/ 1629672 w 12192000"/>
              <a:gd name="connsiteY561" fmla="*/ 6173474 h 6858000"/>
              <a:gd name="connsiteX562" fmla="*/ 1667350 w 12192000"/>
              <a:gd name="connsiteY562" fmla="*/ 6134688 h 6858000"/>
              <a:gd name="connsiteX563" fmla="*/ 1705028 w 12192000"/>
              <a:gd name="connsiteY563" fmla="*/ 6173474 h 6858000"/>
              <a:gd name="connsiteX564" fmla="*/ 1667350 w 12192000"/>
              <a:gd name="connsiteY564" fmla="*/ 6212261 h 6858000"/>
              <a:gd name="connsiteX565" fmla="*/ 2769704 w 12192000"/>
              <a:gd name="connsiteY565" fmla="*/ 6212261 h 6858000"/>
              <a:gd name="connsiteX566" fmla="*/ 2732026 w 12192000"/>
              <a:gd name="connsiteY566" fmla="*/ 6173474 h 6858000"/>
              <a:gd name="connsiteX567" fmla="*/ 2769704 w 12192000"/>
              <a:gd name="connsiteY567" fmla="*/ 6134688 h 6858000"/>
              <a:gd name="connsiteX568" fmla="*/ 2807382 w 12192000"/>
              <a:gd name="connsiteY568" fmla="*/ 6173474 h 6858000"/>
              <a:gd name="connsiteX569" fmla="*/ 2769704 w 12192000"/>
              <a:gd name="connsiteY569" fmla="*/ 6212261 h 6858000"/>
              <a:gd name="connsiteX570" fmla="*/ 3045293 w 12192000"/>
              <a:gd name="connsiteY570" fmla="*/ 6212261 h 6858000"/>
              <a:gd name="connsiteX571" fmla="*/ 3007615 w 12192000"/>
              <a:gd name="connsiteY571" fmla="*/ 6173474 h 6858000"/>
              <a:gd name="connsiteX572" fmla="*/ 3045293 w 12192000"/>
              <a:gd name="connsiteY572" fmla="*/ 6134688 h 6858000"/>
              <a:gd name="connsiteX573" fmla="*/ 3082971 w 12192000"/>
              <a:gd name="connsiteY573" fmla="*/ 6173474 h 6858000"/>
              <a:gd name="connsiteX574" fmla="*/ 3045293 w 12192000"/>
              <a:gd name="connsiteY574" fmla="*/ 6212261 h 6858000"/>
              <a:gd name="connsiteX575" fmla="*/ 3137155 w 12192000"/>
              <a:gd name="connsiteY575" fmla="*/ 6212261 h 6858000"/>
              <a:gd name="connsiteX576" fmla="*/ 3099477 w 12192000"/>
              <a:gd name="connsiteY576" fmla="*/ 6173474 h 6858000"/>
              <a:gd name="connsiteX577" fmla="*/ 3137155 w 12192000"/>
              <a:gd name="connsiteY577" fmla="*/ 6134688 h 6858000"/>
              <a:gd name="connsiteX578" fmla="*/ 3174833 w 12192000"/>
              <a:gd name="connsiteY578" fmla="*/ 6173474 h 6858000"/>
              <a:gd name="connsiteX579" fmla="*/ 3137155 w 12192000"/>
              <a:gd name="connsiteY579" fmla="*/ 6212261 h 6858000"/>
              <a:gd name="connsiteX580" fmla="*/ 3229020 w 12192000"/>
              <a:gd name="connsiteY580" fmla="*/ 6212261 h 6858000"/>
              <a:gd name="connsiteX581" fmla="*/ 3191342 w 12192000"/>
              <a:gd name="connsiteY581" fmla="*/ 6173474 h 6858000"/>
              <a:gd name="connsiteX582" fmla="*/ 3229020 w 12192000"/>
              <a:gd name="connsiteY582" fmla="*/ 6134688 h 6858000"/>
              <a:gd name="connsiteX583" fmla="*/ 3266697 w 12192000"/>
              <a:gd name="connsiteY583" fmla="*/ 6173474 h 6858000"/>
              <a:gd name="connsiteX584" fmla="*/ 3229020 w 12192000"/>
              <a:gd name="connsiteY584" fmla="*/ 6212261 h 6858000"/>
              <a:gd name="connsiteX585" fmla="*/ 3412744 w 12192000"/>
              <a:gd name="connsiteY585" fmla="*/ 6212261 h 6858000"/>
              <a:gd name="connsiteX586" fmla="*/ 3375066 w 12192000"/>
              <a:gd name="connsiteY586" fmla="*/ 6173474 h 6858000"/>
              <a:gd name="connsiteX587" fmla="*/ 3412744 w 12192000"/>
              <a:gd name="connsiteY587" fmla="*/ 6134688 h 6858000"/>
              <a:gd name="connsiteX588" fmla="*/ 3450422 w 12192000"/>
              <a:gd name="connsiteY588" fmla="*/ 6173474 h 6858000"/>
              <a:gd name="connsiteX589" fmla="*/ 3412744 w 12192000"/>
              <a:gd name="connsiteY589" fmla="*/ 6212261 h 6858000"/>
              <a:gd name="connsiteX590" fmla="*/ 3596470 w 12192000"/>
              <a:gd name="connsiteY590" fmla="*/ 6212261 h 6858000"/>
              <a:gd name="connsiteX591" fmla="*/ 3558792 w 12192000"/>
              <a:gd name="connsiteY591" fmla="*/ 6173474 h 6858000"/>
              <a:gd name="connsiteX592" fmla="*/ 3596470 w 12192000"/>
              <a:gd name="connsiteY592" fmla="*/ 6134688 h 6858000"/>
              <a:gd name="connsiteX593" fmla="*/ 3634147 w 12192000"/>
              <a:gd name="connsiteY593" fmla="*/ 6173474 h 6858000"/>
              <a:gd name="connsiteX594" fmla="*/ 3596470 w 12192000"/>
              <a:gd name="connsiteY594" fmla="*/ 6212261 h 6858000"/>
              <a:gd name="connsiteX595" fmla="*/ 3780195 w 12192000"/>
              <a:gd name="connsiteY595" fmla="*/ 6212261 h 6858000"/>
              <a:gd name="connsiteX596" fmla="*/ 3742517 w 12192000"/>
              <a:gd name="connsiteY596" fmla="*/ 6173474 h 6858000"/>
              <a:gd name="connsiteX597" fmla="*/ 3780195 w 12192000"/>
              <a:gd name="connsiteY597" fmla="*/ 6134688 h 6858000"/>
              <a:gd name="connsiteX598" fmla="*/ 3817873 w 12192000"/>
              <a:gd name="connsiteY598" fmla="*/ 6173474 h 6858000"/>
              <a:gd name="connsiteX599" fmla="*/ 3780195 w 12192000"/>
              <a:gd name="connsiteY599" fmla="*/ 6212261 h 6858000"/>
              <a:gd name="connsiteX600" fmla="*/ 3872057 w 12192000"/>
              <a:gd name="connsiteY600" fmla="*/ 6212261 h 6858000"/>
              <a:gd name="connsiteX601" fmla="*/ 3834379 w 12192000"/>
              <a:gd name="connsiteY601" fmla="*/ 6173474 h 6858000"/>
              <a:gd name="connsiteX602" fmla="*/ 3872057 w 12192000"/>
              <a:gd name="connsiteY602" fmla="*/ 6134688 h 6858000"/>
              <a:gd name="connsiteX603" fmla="*/ 3909735 w 12192000"/>
              <a:gd name="connsiteY603" fmla="*/ 6173474 h 6858000"/>
              <a:gd name="connsiteX604" fmla="*/ 3872057 w 12192000"/>
              <a:gd name="connsiteY604" fmla="*/ 6212261 h 6858000"/>
              <a:gd name="connsiteX605" fmla="*/ 4239509 w 12192000"/>
              <a:gd name="connsiteY605" fmla="*/ 6212261 h 6858000"/>
              <a:gd name="connsiteX606" fmla="*/ 4201831 w 12192000"/>
              <a:gd name="connsiteY606" fmla="*/ 6173474 h 6858000"/>
              <a:gd name="connsiteX607" fmla="*/ 4239509 w 12192000"/>
              <a:gd name="connsiteY607" fmla="*/ 6134688 h 6858000"/>
              <a:gd name="connsiteX608" fmla="*/ 4277187 w 12192000"/>
              <a:gd name="connsiteY608" fmla="*/ 6173474 h 6858000"/>
              <a:gd name="connsiteX609" fmla="*/ 4239509 w 12192000"/>
              <a:gd name="connsiteY609" fmla="*/ 6212261 h 6858000"/>
              <a:gd name="connsiteX610" fmla="*/ 4331373 w 12192000"/>
              <a:gd name="connsiteY610" fmla="*/ 6212261 h 6858000"/>
              <a:gd name="connsiteX611" fmla="*/ 4293695 w 12192000"/>
              <a:gd name="connsiteY611" fmla="*/ 6173474 h 6858000"/>
              <a:gd name="connsiteX612" fmla="*/ 4331373 w 12192000"/>
              <a:gd name="connsiteY612" fmla="*/ 6134688 h 6858000"/>
              <a:gd name="connsiteX613" fmla="*/ 4369050 w 12192000"/>
              <a:gd name="connsiteY613" fmla="*/ 6173474 h 6858000"/>
              <a:gd name="connsiteX614" fmla="*/ 4331373 w 12192000"/>
              <a:gd name="connsiteY614" fmla="*/ 6212261 h 6858000"/>
              <a:gd name="connsiteX615" fmla="*/ 4423234 w 12192000"/>
              <a:gd name="connsiteY615" fmla="*/ 6212261 h 6858000"/>
              <a:gd name="connsiteX616" fmla="*/ 4385556 w 12192000"/>
              <a:gd name="connsiteY616" fmla="*/ 6173474 h 6858000"/>
              <a:gd name="connsiteX617" fmla="*/ 4423234 w 12192000"/>
              <a:gd name="connsiteY617" fmla="*/ 6134688 h 6858000"/>
              <a:gd name="connsiteX618" fmla="*/ 4460912 w 12192000"/>
              <a:gd name="connsiteY618" fmla="*/ 6173474 h 6858000"/>
              <a:gd name="connsiteX619" fmla="*/ 4423234 w 12192000"/>
              <a:gd name="connsiteY619" fmla="*/ 6212261 h 6858000"/>
              <a:gd name="connsiteX620" fmla="*/ 4515097 w 12192000"/>
              <a:gd name="connsiteY620" fmla="*/ 6212261 h 6858000"/>
              <a:gd name="connsiteX621" fmla="*/ 4477419 w 12192000"/>
              <a:gd name="connsiteY621" fmla="*/ 6173474 h 6858000"/>
              <a:gd name="connsiteX622" fmla="*/ 4515097 w 12192000"/>
              <a:gd name="connsiteY622" fmla="*/ 6134688 h 6858000"/>
              <a:gd name="connsiteX623" fmla="*/ 4552775 w 12192000"/>
              <a:gd name="connsiteY623" fmla="*/ 6173474 h 6858000"/>
              <a:gd name="connsiteX624" fmla="*/ 4515097 w 12192000"/>
              <a:gd name="connsiteY624" fmla="*/ 6212261 h 6858000"/>
              <a:gd name="connsiteX625" fmla="*/ 4606960 w 12192000"/>
              <a:gd name="connsiteY625" fmla="*/ 6212261 h 6858000"/>
              <a:gd name="connsiteX626" fmla="*/ 4569282 w 12192000"/>
              <a:gd name="connsiteY626" fmla="*/ 6173474 h 6858000"/>
              <a:gd name="connsiteX627" fmla="*/ 4606960 w 12192000"/>
              <a:gd name="connsiteY627" fmla="*/ 6134688 h 6858000"/>
              <a:gd name="connsiteX628" fmla="*/ 4644638 w 12192000"/>
              <a:gd name="connsiteY628" fmla="*/ 6173474 h 6858000"/>
              <a:gd name="connsiteX629" fmla="*/ 4606960 w 12192000"/>
              <a:gd name="connsiteY629" fmla="*/ 6212261 h 6858000"/>
              <a:gd name="connsiteX630" fmla="*/ 4698824 w 12192000"/>
              <a:gd name="connsiteY630" fmla="*/ 6212261 h 6858000"/>
              <a:gd name="connsiteX631" fmla="*/ 4661146 w 12192000"/>
              <a:gd name="connsiteY631" fmla="*/ 6173474 h 6858000"/>
              <a:gd name="connsiteX632" fmla="*/ 4698824 w 12192000"/>
              <a:gd name="connsiteY632" fmla="*/ 6134688 h 6858000"/>
              <a:gd name="connsiteX633" fmla="*/ 4736501 w 12192000"/>
              <a:gd name="connsiteY633" fmla="*/ 6173474 h 6858000"/>
              <a:gd name="connsiteX634" fmla="*/ 4698824 w 12192000"/>
              <a:gd name="connsiteY634" fmla="*/ 6212261 h 6858000"/>
              <a:gd name="connsiteX635" fmla="*/ 4790686 w 12192000"/>
              <a:gd name="connsiteY635" fmla="*/ 6212261 h 6858000"/>
              <a:gd name="connsiteX636" fmla="*/ 4753008 w 12192000"/>
              <a:gd name="connsiteY636" fmla="*/ 6173474 h 6858000"/>
              <a:gd name="connsiteX637" fmla="*/ 4790686 w 12192000"/>
              <a:gd name="connsiteY637" fmla="*/ 6134688 h 6858000"/>
              <a:gd name="connsiteX638" fmla="*/ 4828364 w 12192000"/>
              <a:gd name="connsiteY638" fmla="*/ 6173474 h 6858000"/>
              <a:gd name="connsiteX639" fmla="*/ 4790686 w 12192000"/>
              <a:gd name="connsiteY639" fmla="*/ 6212261 h 6858000"/>
              <a:gd name="connsiteX640" fmla="*/ 4882548 w 12192000"/>
              <a:gd name="connsiteY640" fmla="*/ 6212261 h 6858000"/>
              <a:gd name="connsiteX641" fmla="*/ 4844870 w 12192000"/>
              <a:gd name="connsiteY641" fmla="*/ 6173474 h 6858000"/>
              <a:gd name="connsiteX642" fmla="*/ 4882548 w 12192000"/>
              <a:gd name="connsiteY642" fmla="*/ 6134688 h 6858000"/>
              <a:gd name="connsiteX643" fmla="*/ 4920226 w 12192000"/>
              <a:gd name="connsiteY643" fmla="*/ 6173474 h 6858000"/>
              <a:gd name="connsiteX644" fmla="*/ 4882548 w 12192000"/>
              <a:gd name="connsiteY644" fmla="*/ 6212261 h 6858000"/>
              <a:gd name="connsiteX645" fmla="*/ 4974411 w 12192000"/>
              <a:gd name="connsiteY645" fmla="*/ 6212261 h 6858000"/>
              <a:gd name="connsiteX646" fmla="*/ 4936733 w 12192000"/>
              <a:gd name="connsiteY646" fmla="*/ 6173474 h 6858000"/>
              <a:gd name="connsiteX647" fmla="*/ 4974411 w 12192000"/>
              <a:gd name="connsiteY647" fmla="*/ 6134688 h 6858000"/>
              <a:gd name="connsiteX648" fmla="*/ 5012089 w 12192000"/>
              <a:gd name="connsiteY648" fmla="*/ 6173474 h 6858000"/>
              <a:gd name="connsiteX649" fmla="*/ 4974411 w 12192000"/>
              <a:gd name="connsiteY649" fmla="*/ 6212261 h 6858000"/>
              <a:gd name="connsiteX650" fmla="*/ 5066276 w 12192000"/>
              <a:gd name="connsiteY650" fmla="*/ 6212261 h 6858000"/>
              <a:gd name="connsiteX651" fmla="*/ 5028598 w 12192000"/>
              <a:gd name="connsiteY651" fmla="*/ 6173474 h 6858000"/>
              <a:gd name="connsiteX652" fmla="*/ 5066276 w 12192000"/>
              <a:gd name="connsiteY652" fmla="*/ 6134688 h 6858000"/>
              <a:gd name="connsiteX653" fmla="*/ 5103953 w 12192000"/>
              <a:gd name="connsiteY653" fmla="*/ 6173474 h 6858000"/>
              <a:gd name="connsiteX654" fmla="*/ 5066276 w 12192000"/>
              <a:gd name="connsiteY654" fmla="*/ 6212261 h 6858000"/>
              <a:gd name="connsiteX655" fmla="*/ 5158137 w 12192000"/>
              <a:gd name="connsiteY655" fmla="*/ 6212261 h 6858000"/>
              <a:gd name="connsiteX656" fmla="*/ 5120459 w 12192000"/>
              <a:gd name="connsiteY656" fmla="*/ 6173474 h 6858000"/>
              <a:gd name="connsiteX657" fmla="*/ 5158137 w 12192000"/>
              <a:gd name="connsiteY657" fmla="*/ 6134688 h 6858000"/>
              <a:gd name="connsiteX658" fmla="*/ 5195815 w 12192000"/>
              <a:gd name="connsiteY658" fmla="*/ 6173474 h 6858000"/>
              <a:gd name="connsiteX659" fmla="*/ 5158137 w 12192000"/>
              <a:gd name="connsiteY659" fmla="*/ 6212261 h 6858000"/>
              <a:gd name="connsiteX660" fmla="*/ 5249999 w 12192000"/>
              <a:gd name="connsiteY660" fmla="*/ 6212261 h 6858000"/>
              <a:gd name="connsiteX661" fmla="*/ 5212321 w 12192000"/>
              <a:gd name="connsiteY661" fmla="*/ 6173474 h 6858000"/>
              <a:gd name="connsiteX662" fmla="*/ 5249999 w 12192000"/>
              <a:gd name="connsiteY662" fmla="*/ 6134688 h 6858000"/>
              <a:gd name="connsiteX663" fmla="*/ 5287677 w 12192000"/>
              <a:gd name="connsiteY663" fmla="*/ 6173474 h 6858000"/>
              <a:gd name="connsiteX664" fmla="*/ 5249999 w 12192000"/>
              <a:gd name="connsiteY664" fmla="*/ 6212261 h 6858000"/>
              <a:gd name="connsiteX665" fmla="*/ 5341863 w 12192000"/>
              <a:gd name="connsiteY665" fmla="*/ 6212261 h 6858000"/>
              <a:gd name="connsiteX666" fmla="*/ 5304185 w 12192000"/>
              <a:gd name="connsiteY666" fmla="*/ 6173474 h 6858000"/>
              <a:gd name="connsiteX667" fmla="*/ 5341863 w 12192000"/>
              <a:gd name="connsiteY667" fmla="*/ 6134688 h 6858000"/>
              <a:gd name="connsiteX668" fmla="*/ 5379541 w 12192000"/>
              <a:gd name="connsiteY668" fmla="*/ 6173474 h 6858000"/>
              <a:gd name="connsiteX669" fmla="*/ 5341863 w 12192000"/>
              <a:gd name="connsiteY669" fmla="*/ 6212261 h 6858000"/>
              <a:gd name="connsiteX670" fmla="*/ 6076768 w 12192000"/>
              <a:gd name="connsiteY670" fmla="*/ 6212261 h 6858000"/>
              <a:gd name="connsiteX671" fmla="*/ 6039082 w 12192000"/>
              <a:gd name="connsiteY671" fmla="*/ 6173474 h 6858000"/>
              <a:gd name="connsiteX672" fmla="*/ 6076768 w 12192000"/>
              <a:gd name="connsiteY672" fmla="*/ 6134688 h 6858000"/>
              <a:gd name="connsiteX673" fmla="*/ 6114438 w 12192000"/>
              <a:gd name="connsiteY673" fmla="*/ 6173474 h 6858000"/>
              <a:gd name="connsiteX674" fmla="*/ 6076768 w 12192000"/>
              <a:gd name="connsiteY674" fmla="*/ 6212261 h 6858000"/>
              <a:gd name="connsiteX675" fmla="*/ 6168631 w 12192000"/>
              <a:gd name="connsiteY675" fmla="*/ 6212261 h 6858000"/>
              <a:gd name="connsiteX676" fmla="*/ 6130947 w 12192000"/>
              <a:gd name="connsiteY676" fmla="*/ 6173474 h 6858000"/>
              <a:gd name="connsiteX677" fmla="*/ 6168631 w 12192000"/>
              <a:gd name="connsiteY677" fmla="*/ 6134688 h 6858000"/>
              <a:gd name="connsiteX678" fmla="*/ 6206302 w 12192000"/>
              <a:gd name="connsiteY678" fmla="*/ 6173474 h 6858000"/>
              <a:gd name="connsiteX679" fmla="*/ 6168631 w 12192000"/>
              <a:gd name="connsiteY679" fmla="*/ 6212261 h 6858000"/>
              <a:gd name="connsiteX680" fmla="*/ 8097748 w 12192000"/>
              <a:gd name="connsiteY680" fmla="*/ 6212261 h 6858000"/>
              <a:gd name="connsiteX681" fmla="*/ 8060064 w 12192000"/>
              <a:gd name="connsiteY681" fmla="*/ 6173474 h 6858000"/>
              <a:gd name="connsiteX682" fmla="*/ 8097748 w 12192000"/>
              <a:gd name="connsiteY682" fmla="*/ 6134688 h 6858000"/>
              <a:gd name="connsiteX683" fmla="*/ 8135420 w 12192000"/>
              <a:gd name="connsiteY683" fmla="*/ 6173474 h 6858000"/>
              <a:gd name="connsiteX684" fmla="*/ 8097748 w 12192000"/>
              <a:gd name="connsiteY684" fmla="*/ 6212261 h 6858000"/>
              <a:gd name="connsiteX685" fmla="*/ 8189612 w 12192000"/>
              <a:gd name="connsiteY685" fmla="*/ 6212261 h 6858000"/>
              <a:gd name="connsiteX686" fmla="*/ 8151926 w 12192000"/>
              <a:gd name="connsiteY686" fmla="*/ 6173474 h 6858000"/>
              <a:gd name="connsiteX687" fmla="*/ 8189612 w 12192000"/>
              <a:gd name="connsiteY687" fmla="*/ 6134688 h 6858000"/>
              <a:gd name="connsiteX688" fmla="*/ 8227282 w 12192000"/>
              <a:gd name="connsiteY688" fmla="*/ 6173474 h 6858000"/>
              <a:gd name="connsiteX689" fmla="*/ 8189612 w 12192000"/>
              <a:gd name="connsiteY689" fmla="*/ 6212261 h 6858000"/>
              <a:gd name="connsiteX690" fmla="*/ 8281475 w 12192000"/>
              <a:gd name="connsiteY690" fmla="*/ 6212261 h 6858000"/>
              <a:gd name="connsiteX691" fmla="*/ 8243789 w 12192000"/>
              <a:gd name="connsiteY691" fmla="*/ 6173474 h 6858000"/>
              <a:gd name="connsiteX692" fmla="*/ 8281475 w 12192000"/>
              <a:gd name="connsiteY692" fmla="*/ 6134688 h 6858000"/>
              <a:gd name="connsiteX693" fmla="*/ 8319145 w 12192000"/>
              <a:gd name="connsiteY693" fmla="*/ 6173474 h 6858000"/>
              <a:gd name="connsiteX694" fmla="*/ 8281475 w 12192000"/>
              <a:gd name="connsiteY694" fmla="*/ 6212261 h 6858000"/>
              <a:gd name="connsiteX695" fmla="*/ 8373338 w 12192000"/>
              <a:gd name="connsiteY695" fmla="*/ 6212261 h 6858000"/>
              <a:gd name="connsiteX696" fmla="*/ 8335654 w 12192000"/>
              <a:gd name="connsiteY696" fmla="*/ 6173474 h 6858000"/>
              <a:gd name="connsiteX697" fmla="*/ 8373338 w 12192000"/>
              <a:gd name="connsiteY697" fmla="*/ 6134688 h 6858000"/>
              <a:gd name="connsiteX698" fmla="*/ 8411008 w 12192000"/>
              <a:gd name="connsiteY698" fmla="*/ 6173474 h 6858000"/>
              <a:gd name="connsiteX699" fmla="*/ 8373338 w 12192000"/>
              <a:gd name="connsiteY699" fmla="*/ 6212261 h 6858000"/>
              <a:gd name="connsiteX700" fmla="*/ 8465199 w 12192000"/>
              <a:gd name="connsiteY700" fmla="*/ 6212261 h 6858000"/>
              <a:gd name="connsiteX701" fmla="*/ 8427515 w 12192000"/>
              <a:gd name="connsiteY701" fmla="*/ 6173474 h 6858000"/>
              <a:gd name="connsiteX702" fmla="*/ 8465199 w 12192000"/>
              <a:gd name="connsiteY702" fmla="*/ 6134688 h 6858000"/>
              <a:gd name="connsiteX703" fmla="*/ 8502871 w 12192000"/>
              <a:gd name="connsiteY703" fmla="*/ 6173474 h 6858000"/>
              <a:gd name="connsiteX704" fmla="*/ 8465199 w 12192000"/>
              <a:gd name="connsiteY704" fmla="*/ 6212261 h 6858000"/>
              <a:gd name="connsiteX705" fmla="*/ 9475691 w 12192000"/>
              <a:gd name="connsiteY705" fmla="*/ 6212261 h 6858000"/>
              <a:gd name="connsiteX706" fmla="*/ 9438006 w 12192000"/>
              <a:gd name="connsiteY706" fmla="*/ 6173474 h 6858000"/>
              <a:gd name="connsiteX707" fmla="*/ 9475691 w 12192000"/>
              <a:gd name="connsiteY707" fmla="*/ 6134688 h 6858000"/>
              <a:gd name="connsiteX708" fmla="*/ 9513361 w 12192000"/>
              <a:gd name="connsiteY708" fmla="*/ 6173474 h 6858000"/>
              <a:gd name="connsiteX709" fmla="*/ 9475691 w 12192000"/>
              <a:gd name="connsiteY709" fmla="*/ 6212261 h 6858000"/>
              <a:gd name="connsiteX710" fmla="*/ 9567552 w 12192000"/>
              <a:gd name="connsiteY710" fmla="*/ 6212261 h 6858000"/>
              <a:gd name="connsiteX711" fmla="*/ 9529868 w 12192000"/>
              <a:gd name="connsiteY711" fmla="*/ 6173474 h 6858000"/>
              <a:gd name="connsiteX712" fmla="*/ 9567552 w 12192000"/>
              <a:gd name="connsiteY712" fmla="*/ 6134688 h 6858000"/>
              <a:gd name="connsiteX713" fmla="*/ 9605224 w 12192000"/>
              <a:gd name="connsiteY713" fmla="*/ 6173474 h 6858000"/>
              <a:gd name="connsiteX714" fmla="*/ 9567552 w 12192000"/>
              <a:gd name="connsiteY714" fmla="*/ 6212261 h 6858000"/>
              <a:gd name="connsiteX715" fmla="*/ 9659416 w 12192000"/>
              <a:gd name="connsiteY715" fmla="*/ 6212261 h 6858000"/>
              <a:gd name="connsiteX716" fmla="*/ 9621730 w 12192000"/>
              <a:gd name="connsiteY716" fmla="*/ 6173474 h 6858000"/>
              <a:gd name="connsiteX717" fmla="*/ 9659416 w 12192000"/>
              <a:gd name="connsiteY717" fmla="*/ 6134688 h 6858000"/>
              <a:gd name="connsiteX718" fmla="*/ 9697086 w 12192000"/>
              <a:gd name="connsiteY718" fmla="*/ 6173474 h 6858000"/>
              <a:gd name="connsiteX719" fmla="*/ 9659416 w 12192000"/>
              <a:gd name="connsiteY719" fmla="*/ 6212261 h 6858000"/>
              <a:gd name="connsiteX720" fmla="*/ 9843142 w 12192000"/>
              <a:gd name="connsiteY720" fmla="*/ 6212261 h 6858000"/>
              <a:gd name="connsiteX721" fmla="*/ 9805458 w 12192000"/>
              <a:gd name="connsiteY721" fmla="*/ 6173474 h 6858000"/>
              <a:gd name="connsiteX722" fmla="*/ 9843142 w 12192000"/>
              <a:gd name="connsiteY722" fmla="*/ 6134688 h 6858000"/>
              <a:gd name="connsiteX723" fmla="*/ 9880813 w 12192000"/>
              <a:gd name="connsiteY723" fmla="*/ 6173474 h 6858000"/>
              <a:gd name="connsiteX724" fmla="*/ 9843142 w 12192000"/>
              <a:gd name="connsiteY724" fmla="*/ 6212261 h 6858000"/>
              <a:gd name="connsiteX725" fmla="*/ 9935004 w 12192000"/>
              <a:gd name="connsiteY725" fmla="*/ 6212261 h 6858000"/>
              <a:gd name="connsiteX726" fmla="*/ 9897319 w 12192000"/>
              <a:gd name="connsiteY726" fmla="*/ 6173474 h 6858000"/>
              <a:gd name="connsiteX727" fmla="*/ 9935004 w 12192000"/>
              <a:gd name="connsiteY727" fmla="*/ 6134688 h 6858000"/>
              <a:gd name="connsiteX728" fmla="*/ 9972675 w 12192000"/>
              <a:gd name="connsiteY728" fmla="*/ 6173474 h 6858000"/>
              <a:gd name="connsiteX729" fmla="*/ 9935004 w 12192000"/>
              <a:gd name="connsiteY729" fmla="*/ 6212261 h 6858000"/>
              <a:gd name="connsiteX730" fmla="*/ 10210594 w 12192000"/>
              <a:gd name="connsiteY730" fmla="*/ 6212261 h 6858000"/>
              <a:gd name="connsiteX731" fmla="*/ 10172909 w 12192000"/>
              <a:gd name="connsiteY731" fmla="*/ 6173474 h 6858000"/>
              <a:gd name="connsiteX732" fmla="*/ 10210594 w 12192000"/>
              <a:gd name="connsiteY732" fmla="*/ 6134688 h 6858000"/>
              <a:gd name="connsiteX733" fmla="*/ 10248264 w 12192000"/>
              <a:gd name="connsiteY733" fmla="*/ 6173474 h 6858000"/>
              <a:gd name="connsiteX734" fmla="*/ 10210594 w 12192000"/>
              <a:gd name="connsiteY734" fmla="*/ 6212261 h 6858000"/>
              <a:gd name="connsiteX735" fmla="*/ 10302455 w 12192000"/>
              <a:gd name="connsiteY735" fmla="*/ 6212261 h 6858000"/>
              <a:gd name="connsiteX736" fmla="*/ 10264770 w 12192000"/>
              <a:gd name="connsiteY736" fmla="*/ 6173474 h 6858000"/>
              <a:gd name="connsiteX737" fmla="*/ 10302455 w 12192000"/>
              <a:gd name="connsiteY737" fmla="*/ 6134688 h 6858000"/>
              <a:gd name="connsiteX738" fmla="*/ 10340126 w 12192000"/>
              <a:gd name="connsiteY738" fmla="*/ 6173474 h 6858000"/>
              <a:gd name="connsiteX739" fmla="*/ 10302455 w 12192000"/>
              <a:gd name="connsiteY739" fmla="*/ 6212261 h 6858000"/>
              <a:gd name="connsiteX740" fmla="*/ 10394318 w 12192000"/>
              <a:gd name="connsiteY740" fmla="*/ 6212261 h 6858000"/>
              <a:gd name="connsiteX741" fmla="*/ 10356633 w 12192000"/>
              <a:gd name="connsiteY741" fmla="*/ 6173474 h 6858000"/>
              <a:gd name="connsiteX742" fmla="*/ 10394318 w 12192000"/>
              <a:gd name="connsiteY742" fmla="*/ 6134688 h 6858000"/>
              <a:gd name="connsiteX743" fmla="*/ 10431989 w 12192000"/>
              <a:gd name="connsiteY743" fmla="*/ 6173474 h 6858000"/>
              <a:gd name="connsiteX744" fmla="*/ 10394318 w 12192000"/>
              <a:gd name="connsiteY744" fmla="*/ 6212261 h 6858000"/>
              <a:gd name="connsiteX745" fmla="*/ 10486181 w 12192000"/>
              <a:gd name="connsiteY745" fmla="*/ 6212261 h 6858000"/>
              <a:gd name="connsiteX746" fmla="*/ 10448495 w 12192000"/>
              <a:gd name="connsiteY746" fmla="*/ 6173474 h 6858000"/>
              <a:gd name="connsiteX747" fmla="*/ 10486181 w 12192000"/>
              <a:gd name="connsiteY747" fmla="*/ 6134688 h 6858000"/>
              <a:gd name="connsiteX748" fmla="*/ 10523851 w 12192000"/>
              <a:gd name="connsiteY748" fmla="*/ 6173474 h 6858000"/>
              <a:gd name="connsiteX749" fmla="*/ 10486181 w 12192000"/>
              <a:gd name="connsiteY749" fmla="*/ 6212261 h 6858000"/>
              <a:gd name="connsiteX750" fmla="*/ 10578045 w 12192000"/>
              <a:gd name="connsiteY750" fmla="*/ 6212261 h 6858000"/>
              <a:gd name="connsiteX751" fmla="*/ 10540360 w 12192000"/>
              <a:gd name="connsiteY751" fmla="*/ 6173474 h 6858000"/>
              <a:gd name="connsiteX752" fmla="*/ 10578045 w 12192000"/>
              <a:gd name="connsiteY752" fmla="*/ 6134688 h 6858000"/>
              <a:gd name="connsiteX753" fmla="*/ 10615715 w 12192000"/>
              <a:gd name="connsiteY753" fmla="*/ 6173474 h 6858000"/>
              <a:gd name="connsiteX754" fmla="*/ 10578045 w 12192000"/>
              <a:gd name="connsiteY754" fmla="*/ 6212261 h 6858000"/>
              <a:gd name="connsiteX755" fmla="*/ 10669906 w 12192000"/>
              <a:gd name="connsiteY755" fmla="*/ 6212261 h 6858000"/>
              <a:gd name="connsiteX756" fmla="*/ 10632222 w 12192000"/>
              <a:gd name="connsiteY756" fmla="*/ 6173474 h 6858000"/>
              <a:gd name="connsiteX757" fmla="*/ 10669906 w 12192000"/>
              <a:gd name="connsiteY757" fmla="*/ 6134688 h 6858000"/>
              <a:gd name="connsiteX758" fmla="*/ 10707578 w 12192000"/>
              <a:gd name="connsiteY758" fmla="*/ 6173474 h 6858000"/>
              <a:gd name="connsiteX759" fmla="*/ 10669906 w 12192000"/>
              <a:gd name="connsiteY759" fmla="*/ 6212261 h 6858000"/>
              <a:gd name="connsiteX760" fmla="*/ 10761770 w 12192000"/>
              <a:gd name="connsiteY760" fmla="*/ 6212261 h 6858000"/>
              <a:gd name="connsiteX761" fmla="*/ 10724084 w 12192000"/>
              <a:gd name="connsiteY761" fmla="*/ 6173474 h 6858000"/>
              <a:gd name="connsiteX762" fmla="*/ 10761770 w 12192000"/>
              <a:gd name="connsiteY762" fmla="*/ 6134688 h 6858000"/>
              <a:gd name="connsiteX763" fmla="*/ 10799440 w 12192000"/>
              <a:gd name="connsiteY763" fmla="*/ 6173474 h 6858000"/>
              <a:gd name="connsiteX764" fmla="*/ 10761770 w 12192000"/>
              <a:gd name="connsiteY764" fmla="*/ 6212261 h 6858000"/>
              <a:gd name="connsiteX765" fmla="*/ 10853632 w 12192000"/>
              <a:gd name="connsiteY765" fmla="*/ 6212261 h 6858000"/>
              <a:gd name="connsiteX766" fmla="*/ 10815946 w 12192000"/>
              <a:gd name="connsiteY766" fmla="*/ 6173474 h 6858000"/>
              <a:gd name="connsiteX767" fmla="*/ 10853632 w 12192000"/>
              <a:gd name="connsiteY767" fmla="*/ 6134688 h 6858000"/>
              <a:gd name="connsiteX768" fmla="*/ 10891302 w 12192000"/>
              <a:gd name="connsiteY768" fmla="*/ 6173474 h 6858000"/>
              <a:gd name="connsiteX769" fmla="*/ 10853632 w 12192000"/>
              <a:gd name="connsiteY769" fmla="*/ 6212261 h 6858000"/>
              <a:gd name="connsiteX770" fmla="*/ 10945496 w 12192000"/>
              <a:gd name="connsiteY770" fmla="*/ 6212261 h 6858000"/>
              <a:gd name="connsiteX771" fmla="*/ 10907812 w 12192000"/>
              <a:gd name="connsiteY771" fmla="*/ 6173474 h 6858000"/>
              <a:gd name="connsiteX772" fmla="*/ 10945496 w 12192000"/>
              <a:gd name="connsiteY772" fmla="*/ 6134688 h 6858000"/>
              <a:gd name="connsiteX773" fmla="*/ 10983167 w 12192000"/>
              <a:gd name="connsiteY773" fmla="*/ 6173474 h 6858000"/>
              <a:gd name="connsiteX774" fmla="*/ 10945496 w 12192000"/>
              <a:gd name="connsiteY774" fmla="*/ 6212261 h 6858000"/>
              <a:gd name="connsiteX775" fmla="*/ 1299900 w 12192000"/>
              <a:gd name="connsiteY775" fmla="*/ 6117730 h 6858000"/>
              <a:gd name="connsiteX776" fmla="*/ 1262222 w 12192000"/>
              <a:gd name="connsiteY776" fmla="*/ 6078944 h 6858000"/>
              <a:gd name="connsiteX777" fmla="*/ 1299900 w 12192000"/>
              <a:gd name="connsiteY777" fmla="*/ 6040157 h 6858000"/>
              <a:gd name="connsiteX778" fmla="*/ 1337578 w 12192000"/>
              <a:gd name="connsiteY778" fmla="*/ 6078944 h 6858000"/>
              <a:gd name="connsiteX779" fmla="*/ 1299900 w 12192000"/>
              <a:gd name="connsiteY779" fmla="*/ 6117730 h 6858000"/>
              <a:gd name="connsiteX780" fmla="*/ 1391763 w 12192000"/>
              <a:gd name="connsiteY780" fmla="*/ 6117730 h 6858000"/>
              <a:gd name="connsiteX781" fmla="*/ 1354085 w 12192000"/>
              <a:gd name="connsiteY781" fmla="*/ 6078944 h 6858000"/>
              <a:gd name="connsiteX782" fmla="*/ 1391763 w 12192000"/>
              <a:gd name="connsiteY782" fmla="*/ 6040157 h 6858000"/>
              <a:gd name="connsiteX783" fmla="*/ 1429440 w 12192000"/>
              <a:gd name="connsiteY783" fmla="*/ 6078944 h 6858000"/>
              <a:gd name="connsiteX784" fmla="*/ 1391763 w 12192000"/>
              <a:gd name="connsiteY784" fmla="*/ 6117730 h 6858000"/>
              <a:gd name="connsiteX785" fmla="*/ 1483625 w 12192000"/>
              <a:gd name="connsiteY785" fmla="*/ 6117730 h 6858000"/>
              <a:gd name="connsiteX786" fmla="*/ 1445947 w 12192000"/>
              <a:gd name="connsiteY786" fmla="*/ 6078944 h 6858000"/>
              <a:gd name="connsiteX787" fmla="*/ 1483625 w 12192000"/>
              <a:gd name="connsiteY787" fmla="*/ 6040157 h 6858000"/>
              <a:gd name="connsiteX788" fmla="*/ 1521303 w 12192000"/>
              <a:gd name="connsiteY788" fmla="*/ 6078944 h 6858000"/>
              <a:gd name="connsiteX789" fmla="*/ 1483625 w 12192000"/>
              <a:gd name="connsiteY789" fmla="*/ 6117730 h 6858000"/>
              <a:gd name="connsiteX790" fmla="*/ 1575488 w 12192000"/>
              <a:gd name="connsiteY790" fmla="*/ 6117730 h 6858000"/>
              <a:gd name="connsiteX791" fmla="*/ 1537810 w 12192000"/>
              <a:gd name="connsiteY791" fmla="*/ 6078944 h 6858000"/>
              <a:gd name="connsiteX792" fmla="*/ 1575488 w 12192000"/>
              <a:gd name="connsiteY792" fmla="*/ 6040157 h 6858000"/>
              <a:gd name="connsiteX793" fmla="*/ 1613166 w 12192000"/>
              <a:gd name="connsiteY793" fmla="*/ 6078944 h 6858000"/>
              <a:gd name="connsiteX794" fmla="*/ 1575488 w 12192000"/>
              <a:gd name="connsiteY794" fmla="*/ 6117730 h 6858000"/>
              <a:gd name="connsiteX795" fmla="*/ 1667350 w 12192000"/>
              <a:gd name="connsiteY795" fmla="*/ 6117730 h 6858000"/>
              <a:gd name="connsiteX796" fmla="*/ 1629672 w 12192000"/>
              <a:gd name="connsiteY796" fmla="*/ 6078944 h 6858000"/>
              <a:gd name="connsiteX797" fmla="*/ 1667350 w 12192000"/>
              <a:gd name="connsiteY797" fmla="*/ 6040157 h 6858000"/>
              <a:gd name="connsiteX798" fmla="*/ 1705028 w 12192000"/>
              <a:gd name="connsiteY798" fmla="*/ 6078944 h 6858000"/>
              <a:gd name="connsiteX799" fmla="*/ 1667350 w 12192000"/>
              <a:gd name="connsiteY799" fmla="*/ 6117730 h 6858000"/>
              <a:gd name="connsiteX800" fmla="*/ 1759214 w 12192000"/>
              <a:gd name="connsiteY800" fmla="*/ 6117730 h 6858000"/>
              <a:gd name="connsiteX801" fmla="*/ 1721536 w 12192000"/>
              <a:gd name="connsiteY801" fmla="*/ 6078944 h 6858000"/>
              <a:gd name="connsiteX802" fmla="*/ 1759214 w 12192000"/>
              <a:gd name="connsiteY802" fmla="*/ 6040157 h 6858000"/>
              <a:gd name="connsiteX803" fmla="*/ 1796891 w 12192000"/>
              <a:gd name="connsiteY803" fmla="*/ 6078944 h 6858000"/>
              <a:gd name="connsiteX804" fmla="*/ 1759214 w 12192000"/>
              <a:gd name="connsiteY804" fmla="*/ 6117730 h 6858000"/>
              <a:gd name="connsiteX805" fmla="*/ 2677842 w 12192000"/>
              <a:gd name="connsiteY805" fmla="*/ 6117730 h 6858000"/>
              <a:gd name="connsiteX806" fmla="*/ 2640164 w 12192000"/>
              <a:gd name="connsiteY806" fmla="*/ 6078944 h 6858000"/>
              <a:gd name="connsiteX807" fmla="*/ 2677842 w 12192000"/>
              <a:gd name="connsiteY807" fmla="*/ 6040157 h 6858000"/>
              <a:gd name="connsiteX808" fmla="*/ 2715520 w 12192000"/>
              <a:gd name="connsiteY808" fmla="*/ 6078944 h 6858000"/>
              <a:gd name="connsiteX809" fmla="*/ 2677842 w 12192000"/>
              <a:gd name="connsiteY809" fmla="*/ 6117730 h 6858000"/>
              <a:gd name="connsiteX810" fmla="*/ 2769704 w 12192000"/>
              <a:gd name="connsiteY810" fmla="*/ 6117730 h 6858000"/>
              <a:gd name="connsiteX811" fmla="*/ 2732026 w 12192000"/>
              <a:gd name="connsiteY811" fmla="*/ 6078944 h 6858000"/>
              <a:gd name="connsiteX812" fmla="*/ 2769704 w 12192000"/>
              <a:gd name="connsiteY812" fmla="*/ 6040157 h 6858000"/>
              <a:gd name="connsiteX813" fmla="*/ 2807382 w 12192000"/>
              <a:gd name="connsiteY813" fmla="*/ 6078944 h 6858000"/>
              <a:gd name="connsiteX814" fmla="*/ 2769704 w 12192000"/>
              <a:gd name="connsiteY814" fmla="*/ 6117730 h 6858000"/>
              <a:gd name="connsiteX815" fmla="*/ 2861568 w 12192000"/>
              <a:gd name="connsiteY815" fmla="*/ 6117730 h 6858000"/>
              <a:gd name="connsiteX816" fmla="*/ 2823890 w 12192000"/>
              <a:gd name="connsiteY816" fmla="*/ 6078944 h 6858000"/>
              <a:gd name="connsiteX817" fmla="*/ 2861568 w 12192000"/>
              <a:gd name="connsiteY817" fmla="*/ 6040157 h 6858000"/>
              <a:gd name="connsiteX818" fmla="*/ 2899245 w 12192000"/>
              <a:gd name="connsiteY818" fmla="*/ 6078944 h 6858000"/>
              <a:gd name="connsiteX819" fmla="*/ 2861568 w 12192000"/>
              <a:gd name="connsiteY819" fmla="*/ 6117730 h 6858000"/>
              <a:gd name="connsiteX820" fmla="*/ 3596470 w 12192000"/>
              <a:gd name="connsiteY820" fmla="*/ 6117730 h 6858000"/>
              <a:gd name="connsiteX821" fmla="*/ 3558792 w 12192000"/>
              <a:gd name="connsiteY821" fmla="*/ 6078944 h 6858000"/>
              <a:gd name="connsiteX822" fmla="*/ 3596470 w 12192000"/>
              <a:gd name="connsiteY822" fmla="*/ 6040157 h 6858000"/>
              <a:gd name="connsiteX823" fmla="*/ 3634147 w 12192000"/>
              <a:gd name="connsiteY823" fmla="*/ 6078944 h 6858000"/>
              <a:gd name="connsiteX824" fmla="*/ 3596470 w 12192000"/>
              <a:gd name="connsiteY824" fmla="*/ 6117730 h 6858000"/>
              <a:gd name="connsiteX825" fmla="*/ 3688332 w 12192000"/>
              <a:gd name="connsiteY825" fmla="*/ 6117730 h 6858000"/>
              <a:gd name="connsiteX826" fmla="*/ 3650654 w 12192000"/>
              <a:gd name="connsiteY826" fmla="*/ 6078944 h 6858000"/>
              <a:gd name="connsiteX827" fmla="*/ 3688332 w 12192000"/>
              <a:gd name="connsiteY827" fmla="*/ 6040157 h 6858000"/>
              <a:gd name="connsiteX828" fmla="*/ 3726011 w 12192000"/>
              <a:gd name="connsiteY828" fmla="*/ 6078944 h 6858000"/>
              <a:gd name="connsiteX829" fmla="*/ 3688332 w 12192000"/>
              <a:gd name="connsiteY829" fmla="*/ 6117730 h 6858000"/>
              <a:gd name="connsiteX830" fmla="*/ 3780195 w 12192000"/>
              <a:gd name="connsiteY830" fmla="*/ 6117730 h 6858000"/>
              <a:gd name="connsiteX831" fmla="*/ 3742517 w 12192000"/>
              <a:gd name="connsiteY831" fmla="*/ 6078944 h 6858000"/>
              <a:gd name="connsiteX832" fmla="*/ 3780195 w 12192000"/>
              <a:gd name="connsiteY832" fmla="*/ 6040157 h 6858000"/>
              <a:gd name="connsiteX833" fmla="*/ 3817873 w 12192000"/>
              <a:gd name="connsiteY833" fmla="*/ 6078944 h 6858000"/>
              <a:gd name="connsiteX834" fmla="*/ 3780195 w 12192000"/>
              <a:gd name="connsiteY834" fmla="*/ 6117730 h 6858000"/>
              <a:gd name="connsiteX835" fmla="*/ 4147645 w 12192000"/>
              <a:gd name="connsiteY835" fmla="*/ 6117730 h 6858000"/>
              <a:gd name="connsiteX836" fmla="*/ 4109967 w 12192000"/>
              <a:gd name="connsiteY836" fmla="*/ 6078944 h 6858000"/>
              <a:gd name="connsiteX837" fmla="*/ 4147645 w 12192000"/>
              <a:gd name="connsiteY837" fmla="*/ 6040157 h 6858000"/>
              <a:gd name="connsiteX838" fmla="*/ 4185323 w 12192000"/>
              <a:gd name="connsiteY838" fmla="*/ 6078944 h 6858000"/>
              <a:gd name="connsiteX839" fmla="*/ 4147645 w 12192000"/>
              <a:gd name="connsiteY839" fmla="*/ 6117730 h 6858000"/>
              <a:gd name="connsiteX840" fmla="*/ 4239509 w 12192000"/>
              <a:gd name="connsiteY840" fmla="*/ 6117730 h 6858000"/>
              <a:gd name="connsiteX841" fmla="*/ 4201831 w 12192000"/>
              <a:gd name="connsiteY841" fmla="*/ 6078944 h 6858000"/>
              <a:gd name="connsiteX842" fmla="*/ 4239509 w 12192000"/>
              <a:gd name="connsiteY842" fmla="*/ 6040157 h 6858000"/>
              <a:gd name="connsiteX843" fmla="*/ 4277187 w 12192000"/>
              <a:gd name="connsiteY843" fmla="*/ 6078944 h 6858000"/>
              <a:gd name="connsiteX844" fmla="*/ 4239509 w 12192000"/>
              <a:gd name="connsiteY844" fmla="*/ 6117730 h 6858000"/>
              <a:gd name="connsiteX845" fmla="*/ 4331373 w 12192000"/>
              <a:gd name="connsiteY845" fmla="*/ 6117730 h 6858000"/>
              <a:gd name="connsiteX846" fmla="*/ 4293695 w 12192000"/>
              <a:gd name="connsiteY846" fmla="*/ 6078944 h 6858000"/>
              <a:gd name="connsiteX847" fmla="*/ 4331373 w 12192000"/>
              <a:gd name="connsiteY847" fmla="*/ 6040157 h 6858000"/>
              <a:gd name="connsiteX848" fmla="*/ 4369050 w 12192000"/>
              <a:gd name="connsiteY848" fmla="*/ 6078944 h 6858000"/>
              <a:gd name="connsiteX849" fmla="*/ 4331373 w 12192000"/>
              <a:gd name="connsiteY849" fmla="*/ 6117730 h 6858000"/>
              <a:gd name="connsiteX850" fmla="*/ 4423234 w 12192000"/>
              <a:gd name="connsiteY850" fmla="*/ 6117730 h 6858000"/>
              <a:gd name="connsiteX851" fmla="*/ 4385556 w 12192000"/>
              <a:gd name="connsiteY851" fmla="*/ 6078944 h 6858000"/>
              <a:gd name="connsiteX852" fmla="*/ 4423234 w 12192000"/>
              <a:gd name="connsiteY852" fmla="*/ 6040157 h 6858000"/>
              <a:gd name="connsiteX853" fmla="*/ 4460912 w 12192000"/>
              <a:gd name="connsiteY853" fmla="*/ 6078944 h 6858000"/>
              <a:gd name="connsiteX854" fmla="*/ 4423234 w 12192000"/>
              <a:gd name="connsiteY854" fmla="*/ 6117730 h 6858000"/>
              <a:gd name="connsiteX855" fmla="*/ 4515097 w 12192000"/>
              <a:gd name="connsiteY855" fmla="*/ 6117730 h 6858000"/>
              <a:gd name="connsiteX856" fmla="*/ 4477419 w 12192000"/>
              <a:gd name="connsiteY856" fmla="*/ 6078944 h 6858000"/>
              <a:gd name="connsiteX857" fmla="*/ 4515097 w 12192000"/>
              <a:gd name="connsiteY857" fmla="*/ 6040157 h 6858000"/>
              <a:gd name="connsiteX858" fmla="*/ 4552775 w 12192000"/>
              <a:gd name="connsiteY858" fmla="*/ 6078944 h 6858000"/>
              <a:gd name="connsiteX859" fmla="*/ 4515097 w 12192000"/>
              <a:gd name="connsiteY859" fmla="*/ 6117730 h 6858000"/>
              <a:gd name="connsiteX860" fmla="*/ 4606960 w 12192000"/>
              <a:gd name="connsiteY860" fmla="*/ 6117730 h 6858000"/>
              <a:gd name="connsiteX861" fmla="*/ 4569282 w 12192000"/>
              <a:gd name="connsiteY861" fmla="*/ 6078944 h 6858000"/>
              <a:gd name="connsiteX862" fmla="*/ 4606960 w 12192000"/>
              <a:gd name="connsiteY862" fmla="*/ 6040157 h 6858000"/>
              <a:gd name="connsiteX863" fmla="*/ 4644638 w 12192000"/>
              <a:gd name="connsiteY863" fmla="*/ 6078944 h 6858000"/>
              <a:gd name="connsiteX864" fmla="*/ 4606960 w 12192000"/>
              <a:gd name="connsiteY864" fmla="*/ 6117730 h 6858000"/>
              <a:gd name="connsiteX865" fmla="*/ 4698824 w 12192000"/>
              <a:gd name="connsiteY865" fmla="*/ 6117730 h 6858000"/>
              <a:gd name="connsiteX866" fmla="*/ 4661146 w 12192000"/>
              <a:gd name="connsiteY866" fmla="*/ 6078944 h 6858000"/>
              <a:gd name="connsiteX867" fmla="*/ 4698824 w 12192000"/>
              <a:gd name="connsiteY867" fmla="*/ 6040157 h 6858000"/>
              <a:gd name="connsiteX868" fmla="*/ 4736501 w 12192000"/>
              <a:gd name="connsiteY868" fmla="*/ 6078944 h 6858000"/>
              <a:gd name="connsiteX869" fmla="*/ 4698824 w 12192000"/>
              <a:gd name="connsiteY869" fmla="*/ 6117730 h 6858000"/>
              <a:gd name="connsiteX870" fmla="*/ 4790686 w 12192000"/>
              <a:gd name="connsiteY870" fmla="*/ 6117730 h 6858000"/>
              <a:gd name="connsiteX871" fmla="*/ 4753008 w 12192000"/>
              <a:gd name="connsiteY871" fmla="*/ 6078944 h 6858000"/>
              <a:gd name="connsiteX872" fmla="*/ 4790686 w 12192000"/>
              <a:gd name="connsiteY872" fmla="*/ 6040157 h 6858000"/>
              <a:gd name="connsiteX873" fmla="*/ 4828364 w 12192000"/>
              <a:gd name="connsiteY873" fmla="*/ 6078944 h 6858000"/>
              <a:gd name="connsiteX874" fmla="*/ 4790686 w 12192000"/>
              <a:gd name="connsiteY874" fmla="*/ 6117730 h 6858000"/>
              <a:gd name="connsiteX875" fmla="*/ 4882548 w 12192000"/>
              <a:gd name="connsiteY875" fmla="*/ 6117730 h 6858000"/>
              <a:gd name="connsiteX876" fmla="*/ 4844870 w 12192000"/>
              <a:gd name="connsiteY876" fmla="*/ 6078944 h 6858000"/>
              <a:gd name="connsiteX877" fmla="*/ 4882548 w 12192000"/>
              <a:gd name="connsiteY877" fmla="*/ 6040157 h 6858000"/>
              <a:gd name="connsiteX878" fmla="*/ 4920226 w 12192000"/>
              <a:gd name="connsiteY878" fmla="*/ 6078944 h 6858000"/>
              <a:gd name="connsiteX879" fmla="*/ 4882548 w 12192000"/>
              <a:gd name="connsiteY879" fmla="*/ 6117730 h 6858000"/>
              <a:gd name="connsiteX880" fmla="*/ 4974411 w 12192000"/>
              <a:gd name="connsiteY880" fmla="*/ 6117730 h 6858000"/>
              <a:gd name="connsiteX881" fmla="*/ 4936733 w 12192000"/>
              <a:gd name="connsiteY881" fmla="*/ 6078944 h 6858000"/>
              <a:gd name="connsiteX882" fmla="*/ 4974411 w 12192000"/>
              <a:gd name="connsiteY882" fmla="*/ 6040157 h 6858000"/>
              <a:gd name="connsiteX883" fmla="*/ 5012089 w 12192000"/>
              <a:gd name="connsiteY883" fmla="*/ 6078944 h 6858000"/>
              <a:gd name="connsiteX884" fmla="*/ 4974411 w 12192000"/>
              <a:gd name="connsiteY884" fmla="*/ 6117730 h 6858000"/>
              <a:gd name="connsiteX885" fmla="*/ 5066276 w 12192000"/>
              <a:gd name="connsiteY885" fmla="*/ 6117730 h 6858000"/>
              <a:gd name="connsiteX886" fmla="*/ 5028598 w 12192000"/>
              <a:gd name="connsiteY886" fmla="*/ 6078944 h 6858000"/>
              <a:gd name="connsiteX887" fmla="*/ 5066276 w 12192000"/>
              <a:gd name="connsiteY887" fmla="*/ 6040157 h 6858000"/>
              <a:gd name="connsiteX888" fmla="*/ 5103953 w 12192000"/>
              <a:gd name="connsiteY888" fmla="*/ 6078944 h 6858000"/>
              <a:gd name="connsiteX889" fmla="*/ 5066276 w 12192000"/>
              <a:gd name="connsiteY889" fmla="*/ 6117730 h 6858000"/>
              <a:gd name="connsiteX890" fmla="*/ 5158137 w 12192000"/>
              <a:gd name="connsiteY890" fmla="*/ 6117730 h 6858000"/>
              <a:gd name="connsiteX891" fmla="*/ 5120459 w 12192000"/>
              <a:gd name="connsiteY891" fmla="*/ 6078944 h 6858000"/>
              <a:gd name="connsiteX892" fmla="*/ 5158137 w 12192000"/>
              <a:gd name="connsiteY892" fmla="*/ 6040157 h 6858000"/>
              <a:gd name="connsiteX893" fmla="*/ 5195815 w 12192000"/>
              <a:gd name="connsiteY893" fmla="*/ 6078944 h 6858000"/>
              <a:gd name="connsiteX894" fmla="*/ 5158137 w 12192000"/>
              <a:gd name="connsiteY894" fmla="*/ 6117730 h 6858000"/>
              <a:gd name="connsiteX895" fmla="*/ 5249999 w 12192000"/>
              <a:gd name="connsiteY895" fmla="*/ 6117730 h 6858000"/>
              <a:gd name="connsiteX896" fmla="*/ 5212321 w 12192000"/>
              <a:gd name="connsiteY896" fmla="*/ 6078944 h 6858000"/>
              <a:gd name="connsiteX897" fmla="*/ 5249999 w 12192000"/>
              <a:gd name="connsiteY897" fmla="*/ 6040157 h 6858000"/>
              <a:gd name="connsiteX898" fmla="*/ 5287677 w 12192000"/>
              <a:gd name="connsiteY898" fmla="*/ 6078944 h 6858000"/>
              <a:gd name="connsiteX899" fmla="*/ 5249999 w 12192000"/>
              <a:gd name="connsiteY899" fmla="*/ 6117730 h 6858000"/>
              <a:gd name="connsiteX900" fmla="*/ 6168631 w 12192000"/>
              <a:gd name="connsiteY900" fmla="*/ 6117730 h 6858000"/>
              <a:gd name="connsiteX901" fmla="*/ 6130947 w 12192000"/>
              <a:gd name="connsiteY901" fmla="*/ 6078944 h 6858000"/>
              <a:gd name="connsiteX902" fmla="*/ 6168631 w 12192000"/>
              <a:gd name="connsiteY902" fmla="*/ 6040157 h 6858000"/>
              <a:gd name="connsiteX903" fmla="*/ 6206302 w 12192000"/>
              <a:gd name="connsiteY903" fmla="*/ 6078944 h 6858000"/>
              <a:gd name="connsiteX904" fmla="*/ 6168631 w 12192000"/>
              <a:gd name="connsiteY904" fmla="*/ 6117730 h 6858000"/>
              <a:gd name="connsiteX905" fmla="*/ 6260493 w 12192000"/>
              <a:gd name="connsiteY905" fmla="*/ 6117730 h 6858000"/>
              <a:gd name="connsiteX906" fmla="*/ 6222809 w 12192000"/>
              <a:gd name="connsiteY906" fmla="*/ 6078944 h 6858000"/>
              <a:gd name="connsiteX907" fmla="*/ 6260493 w 12192000"/>
              <a:gd name="connsiteY907" fmla="*/ 6040157 h 6858000"/>
              <a:gd name="connsiteX908" fmla="*/ 6298165 w 12192000"/>
              <a:gd name="connsiteY908" fmla="*/ 6078944 h 6858000"/>
              <a:gd name="connsiteX909" fmla="*/ 6260493 w 12192000"/>
              <a:gd name="connsiteY909" fmla="*/ 6117730 h 6858000"/>
              <a:gd name="connsiteX910" fmla="*/ 7362845 w 12192000"/>
              <a:gd name="connsiteY910" fmla="*/ 6117730 h 6858000"/>
              <a:gd name="connsiteX911" fmla="*/ 7325161 w 12192000"/>
              <a:gd name="connsiteY911" fmla="*/ 6078944 h 6858000"/>
              <a:gd name="connsiteX912" fmla="*/ 7362845 w 12192000"/>
              <a:gd name="connsiteY912" fmla="*/ 6040157 h 6858000"/>
              <a:gd name="connsiteX913" fmla="*/ 7400517 w 12192000"/>
              <a:gd name="connsiteY913" fmla="*/ 6078944 h 6858000"/>
              <a:gd name="connsiteX914" fmla="*/ 7362845 w 12192000"/>
              <a:gd name="connsiteY914" fmla="*/ 6117730 h 6858000"/>
              <a:gd name="connsiteX915" fmla="*/ 8005887 w 12192000"/>
              <a:gd name="connsiteY915" fmla="*/ 6117730 h 6858000"/>
              <a:gd name="connsiteX916" fmla="*/ 7968202 w 12192000"/>
              <a:gd name="connsiteY916" fmla="*/ 6078944 h 6858000"/>
              <a:gd name="connsiteX917" fmla="*/ 8005887 w 12192000"/>
              <a:gd name="connsiteY917" fmla="*/ 6040157 h 6858000"/>
              <a:gd name="connsiteX918" fmla="*/ 8043557 w 12192000"/>
              <a:gd name="connsiteY918" fmla="*/ 6078944 h 6858000"/>
              <a:gd name="connsiteX919" fmla="*/ 8005887 w 12192000"/>
              <a:gd name="connsiteY919" fmla="*/ 6117730 h 6858000"/>
              <a:gd name="connsiteX920" fmla="*/ 8097748 w 12192000"/>
              <a:gd name="connsiteY920" fmla="*/ 6117730 h 6858000"/>
              <a:gd name="connsiteX921" fmla="*/ 8060064 w 12192000"/>
              <a:gd name="connsiteY921" fmla="*/ 6078944 h 6858000"/>
              <a:gd name="connsiteX922" fmla="*/ 8097748 w 12192000"/>
              <a:gd name="connsiteY922" fmla="*/ 6040157 h 6858000"/>
              <a:gd name="connsiteX923" fmla="*/ 8135420 w 12192000"/>
              <a:gd name="connsiteY923" fmla="*/ 6078944 h 6858000"/>
              <a:gd name="connsiteX924" fmla="*/ 8097748 w 12192000"/>
              <a:gd name="connsiteY924" fmla="*/ 6117730 h 6858000"/>
              <a:gd name="connsiteX925" fmla="*/ 8189612 w 12192000"/>
              <a:gd name="connsiteY925" fmla="*/ 6117730 h 6858000"/>
              <a:gd name="connsiteX926" fmla="*/ 8151926 w 12192000"/>
              <a:gd name="connsiteY926" fmla="*/ 6078944 h 6858000"/>
              <a:gd name="connsiteX927" fmla="*/ 8189612 w 12192000"/>
              <a:gd name="connsiteY927" fmla="*/ 6040157 h 6858000"/>
              <a:gd name="connsiteX928" fmla="*/ 8227282 w 12192000"/>
              <a:gd name="connsiteY928" fmla="*/ 6078944 h 6858000"/>
              <a:gd name="connsiteX929" fmla="*/ 8189612 w 12192000"/>
              <a:gd name="connsiteY929" fmla="*/ 6117730 h 6858000"/>
              <a:gd name="connsiteX930" fmla="*/ 8373338 w 12192000"/>
              <a:gd name="connsiteY930" fmla="*/ 6117730 h 6858000"/>
              <a:gd name="connsiteX931" fmla="*/ 8335654 w 12192000"/>
              <a:gd name="connsiteY931" fmla="*/ 6078944 h 6858000"/>
              <a:gd name="connsiteX932" fmla="*/ 8373338 w 12192000"/>
              <a:gd name="connsiteY932" fmla="*/ 6040157 h 6858000"/>
              <a:gd name="connsiteX933" fmla="*/ 8411008 w 12192000"/>
              <a:gd name="connsiteY933" fmla="*/ 6078944 h 6858000"/>
              <a:gd name="connsiteX934" fmla="*/ 8373338 w 12192000"/>
              <a:gd name="connsiteY934" fmla="*/ 6117730 h 6858000"/>
              <a:gd name="connsiteX935" fmla="*/ 8740789 w 12192000"/>
              <a:gd name="connsiteY935" fmla="*/ 6117730 h 6858000"/>
              <a:gd name="connsiteX936" fmla="*/ 8703105 w 12192000"/>
              <a:gd name="connsiteY936" fmla="*/ 6078944 h 6858000"/>
              <a:gd name="connsiteX937" fmla="*/ 8740789 w 12192000"/>
              <a:gd name="connsiteY937" fmla="*/ 6040157 h 6858000"/>
              <a:gd name="connsiteX938" fmla="*/ 8778460 w 12192000"/>
              <a:gd name="connsiteY938" fmla="*/ 6078944 h 6858000"/>
              <a:gd name="connsiteX939" fmla="*/ 8740789 w 12192000"/>
              <a:gd name="connsiteY939" fmla="*/ 6117730 h 6858000"/>
              <a:gd name="connsiteX940" fmla="*/ 8924514 w 12192000"/>
              <a:gd name="connsiteY940" fmla="*/ 6117730 h 6858000"/>
              <a:gd name="connsiteX941" fmla="*/ 8886828 w 12192000"/>
              <a:gd name="connsiteY941" fmla="*/ 6078944 h 6858000"/>
              <a:gd name="connsiteX942" fmla="*/ 8924514 w 12192000"/>
              <a:gd name="connsiteY942" fmla="*/ 6040157 h 6858000"/>
              <a:gd name="connsiteX943" fmla="*/ 8962184 w 12192000"/>
              <a:gd name="connsiteY943" fmla="*/ 6078944 h 6858000"/>
              <a:gd name="connsiteX944" fmla="*/ 8924514 w 12192000"/>
              <a:gd name="connsiteY944" fmla="*/ 6117730 h 6858000"/>
              <a:gd name="connsiteX945" fmla="*/ 9016377 w 12192000"/>
              <a:gd name="connsiteY945" fmla="*/ 6117730 h 6858000"/>
              <a:gd name="connsiteX946" fmla="*/ 8978692 w 12192000"/>
              <a:gd name="connsiteY946" fmla="*/ 6078944 h 6858000"/>
              <a:gd name="connsiteX947" fmla="*/ 9016377 w 12192000"/>
              <a:gd name="connsiteY947" fmla="*/ 6040157 h 6858000"/>
              <a:gd name="connsiteX948" fmla="*/ 9054048 w 12192000"/>
              <a:gd name="connsiteY948" fmla="*/ 6078944 h 6858000"/>
              <a:gd name="connsiteX949" fmla="*/ 9016377 w 12192000"/>
              <a:gd name="connsiteY949" fmla="*/ 6117730 h 6858000"/>
              <a:gd name="connsiteX950" fmla="*/ 9383828 w 12192000"/>
              <a:gd name="connsiteY950" fmla="*/ 6117730 h 6858000"/>
              <a:gd name="connsiteX951" fmla="*/ 9346142 w 12192000"/>
              <a:gd name="connsiteY951" fmla="*/ 6078944 h 6858000"/>
              <a:gd name="connsiteX952" fmla="*/ 9383828 w 12192000"/>
              <a:gd name="connsiteY952" fmla="*/ 6040157 h 6858000"/>
              <a:gd name="connsiteX953" fmla="*/ 9421498 w 12192000"/>
              <a:gd name="connsiteY953" fmla="*/ 6078944 h 6858000"/>
              <a:gd name="connsiteX954" fmla="*/ 9383828 w 12192000"/>
              <a:gd name="connsiteY954" fmla="*/ 6117730 h 6858000"/>
              <a:gd name="connsiteX955" fmla="*/ 9475691 w 12192000"/>
              <a:gd name="connsiteY955" fmla="*/ 6117730 h 6858000"/>
              <a:gd name="connsiteX956" fmla="*/ 9438006 w 12192000"/>
              <a:gd name="connsiteY956" fmla="*/ 6078944 h 6858000"/>
              <a:gd name="connsiteX957" fmla="*/ 9475691 w 12192000"/>
              <a:gd name="connsiteY957" fmla="*/ 6040157 h 6858000"/>
              <a:gd name="connsiteX958" fmla="*/ 9513361 w 12192000"/>
              <a:gd name="connsiteY958" fmla="*/ 6078944 h 6858000"/>
              <a:gd name="connsiteX959" fmla="*/ 9475691 w 12192000"/>
              <a:gd name="connsiteY959" fmla="*/ 6117730 h 6858000"/>
              <a:gd name="connsiteX960" fmla="*/ 9567552 w 12192000"/>
              <a:gd name="connsiteY960" fmla="*/ 6117730 h 6858000"/>
              <a:gd name="connsiteX961" fmla="*/ 9529868 w 12192000"/>
              <a:gd name="connsiteY961" fmla="*/ 6078944 h 6858000"/>
              <a:gd name="connsiteX962" fmla="*/ 9567552 w 12192000"/>
              <a:gd name="connsiteY962" fmla="*/ 6040157 h 6858000"/>
              <a:gd name="connsiteX963" fmla="*/ 9605224 w 12192000"/>
              <a:gd name="connsiteY963" fmla="*/ 6078944 h 6858000"/>
              <a:gd name="connsiteX964" fmla="*/ 9567552 w 12192000"/>
              <a:gd name="connsiteY964" fmla="*/ 6117730 h 6858000"/>
              <a:gd name="connsiteX965" fmla="*/ 9659416 w 12192000"/>
              <a:gd name="connsiteY965" fmla="*/ 6117730 h 6858000"/>
              <a:gd name="connsiteX966" fmla="*/ 9621730 w 12192000"/>
              <a:gd name="connsiteY966" fmla="*/ 6078944 h 6858000"/>
              <a:gd name="connsiteX967" fmla="*/ 9659416 w 12192000"/>
              <a:gd name="connsiteY967" fmla="*/ 6040157 h 6858000"/>
              <a:gd name="connsiteX968" fmla="*/ 9697086 w 12192000"/>
              <a:gd name="connsiteY968" fmla="*/ 6078944 h 6858000"/>
              <a:gd name="connsiteX969" fmla="*/ 9659416 w 12192000"/>
              <a:gd name="connsiteY969" fmla="*/ 6117730 h 6858000"/>
              <a:gd name="connsiteX970" fmla="*/ 9751278 w 12192000"/>
              <a:gd name="connsiteY970" fmla="*/ 6117730 h 6858000"/>
              <a:gd name="connsiteX971" fmla="*/ 9713592 w 12192000"/>
              <a:gd name="connsiteY971" fmla="*/ 6078944 h 6858000"/>
              <a:gd name="connsiteX972" fmla="*/ 9751278 w 12192000"/>
              <a:gd name="connsiteY972" fmla="*/ 6040157 h 6858000"/>
              <a:gd name="connsiteX973" fmla="*/ 9788948 w 12192000"/>
              <a:gd name="connsiteY973" fmla="*/ 6078944 h 6858000"/>
              <a:gd name="connsiteX974" fmla="*/ 9751278 w 12192000"/>
              <a:gd name="connsiteY974" fmla="*/ 6117730 h 6858000"/>
              <a:gd name="connsiteX975" fmla="*/ 9843142 w 12192000"/>
              <a:gd name="connsiteY975" fmla="*/ 6117730 h 6858000"/>
              <a:gd name="connsiteX976" fmla="*/ 9805458 w 12192000"/>
              <a:gd name="connsiteY976" fmla="*/ 6078944 h 6858000"/>
              <a:gd name="connsiteX977" fmla="*/ 9843142 w 12192000"/>
              <a:gd name="connsiteY977" fmla="*/ 6040157 h 6858000"/>
              <a:gd name="connsiteX978" fmla="*/ 9880813 w 12192000"/>
              <a:gd name="connsiteY978" fmla="*/ 6078944 h 6858000"/>
              <a:gd name="connsiteX979" fmla="*/ 9843142 w 12192000"/>
              <a:gd name="connsiteY979" fmla="*/ 6117730 h 6858000"/>
              <a:gd name="connsiteX980" fmla="*/ 9935004 w 12192000"/>
              <a:gd name="connsiteY980" fmla="*/ 6117730 h 6858000"/>
              <a:gd name="connsiteX981" fmla="*/ 9897319 w 12192000"/>
              <a:gd name="connsiteY981" fmla="*/ 6078944 h 6858000"/>
              <a:gd name="connsiteX982" fmla="*/ 9935004 w 12192000"/>
              <a:gd name="connsiteY982" fmla="*/ 6040157 h 6858000"/>
              <a:gd name="connsiteX983" fmla="*/ 9972675 w 12192000"/>
              <a:gd name="connsiteY983" fmla="*/ 6078944 h 6858000"/>
              <a:gd name="connsiteX984" fmla="*/ 9935004 w 12192000"/>
              <a:gd name="connsiteY984" fmla="*/ 6117730 h 6858000"/>
              <a:gd name="connsiteX985" fmla="*/ 10026867 w 12192000"/>
              <a:gd name="connsiteY985" fmla="*/ 6117730 h 6858000"/>
              <a:gd name="connsiteX986" fmla="*/ 9989181 w 12192000"/>
              <a:gd name="connsiteY986" fmla="*/ 6078944 h 6858000"/>
              <a:gd name="connsiteX987" fmla="*/ 10026867 w 12192000"/>
              <a:gd name="connsiteY987" fmla="*/ 6040157 h 6858000"/>
              <a:gd name="connsiteX988" fmla="*/ 10064537 w 12192000"/>
              <a:gd name="connsiteY988" fmla="*/ 6078944 h 6858000"/>
              <a:gd name="connsiteX989" fmla="*/ 10026867 w 12192000"/>
              <a:gd name="connsiteY989" fmla="*/ 6117730 h 6858000"/>
              <a:gd name="connsiteX990" fmla="*/ 10118729 w 12192000"/>
              <a:gd name="connsiteY990" fmla="*/ 6117730 h 6858000"/>
              <a:gd name="connsiteX991" fmla="*/ 10081044 w 12192000"/>
              <a:gd name="connsiteY991" fmla="*/ 6078944 h 6858000"/>
              <a:gd name="connsiteX992" fmla="*/ 10118729 w 12192000"/>
              <a:gd name="connsiteY992" fmla="*/ 6040157 h 6858000"/>
              <a:gd name="connsiteX993" fmla="*/ 10156400 w 12192000"/>
              <a:gd name="connsiteY993" fmla="*/ 6078944 h 6858000"/>
              <a:gd name="connsiteX994" fmla="*/ 10118729 w 12192000"/>
              <a:gd name="connsiteY994" fmla="*/ 6117730 h 6858000"/>
              <a:gd name="connsiteX995" fmla="*/ 10210594 w 12192000"/>
              <a:gd name="connsiteY995" fmla="*/ 6117730 h 6858000"/>
              <a:gd name="connsiteX996" fmla="*/ 10172909 w 12192000"/>
              <a:gd name="connsiteY996" fmla="*/ 6078944 h 6858000"/>
              <a:gd name="connsiteX997" fmla="*/ 10210594 w 12192000"/>
              <a:gd name="connsiteY997" fmla="*/ 6040157 h 6858000"/>
              <a:gd name="connsiteX998" fmla="*/ 10248264 w 12192000"/>
              <a:gd name="connsiteY998" fmla="*/ 6078944 h 6858000"/>
              <a:gd name="connsiteX999" fmla="*/ 10210594 w 12192000"/>
              <a:gd name="connsiteY999" fmla="*/ 6117730 h 6858000"/>
              <a:gd name="connsiteX1000" fmla="*/ 10302455 w 12192000"/>
              <a:gd name="connsiteY1000" fmla="*/ 6117730 h 6858000"/>
              <a:gd name="connsiteX1001" fmla="*/ 10264770 w 12192000"/>
              <a:gd name="connsiteY1001" fmla="*/ 6078944 h 6858000"/>
              <a:gd name="connsiteX1002" fmla="*/ 10302455 w 12192000"/>
              <a:gd name="connsiteY1002" fmla="*/ 6040157 h 6858000"/>
              <a:gd name="connsiteX1003" fmla="*/ 10340126 w 12192000"/>
              <a:gd name="connsiteY1003" fmla="*/ 6078944 h 6858000"/>
              <a:gd name="connsiteX1004" fmla="*/ 10302455 w 12192000"/>
              <a:gd name="connsiteY1004" fmla="*/ 6117730 h 6858000"/>
              <a:gd name="connsiteX1005" fmla="*/ 10394318 w 12192000"/>
              <a:gd name="connsiteY1005" fmla="*/ 6117730 h 6858000"/>
              <a:gd name="connsiteX1006" fmla="*/ 10356633 w 12192000"/>
              <a:gd name="connsiteY1006" fmla="*/ 6078944 h 6858000"/>
              <a:gd name="connsiteX1007" fmla="*/ 10394318 w 12192000"/>
              <a:gd name="connsiteY1007" fmla="*/ 6040157 h 6858000"/>
              <a:gd name="connsiteX1008" fmla="*/ 10431989 w 12192000"/>
              <a:gd name="connsiteY1008" fmla="*/ 6078944 h 6858000"/>
              <a:gd name="connsiteX1009" fmla="*/ 10394318 w 12192000"/>
              <a:gd name="connsiteY1009" fmla="*/ 6117730 h 6858000"/>
              <a:gd name="connsiteX1010" fmla="*/ 10486181 w 12192000"/>
              <a:gd name="connsiteY1010" fmla="*/ 6117730 h 6858000"/>
              <a:gd name="connsiteX1011" fmla="*/ 10448495 w 12192000"/>
              <a:gd name="connsiteY1011" fmla="*/ 6078944 h 6858000"/>
              <a:gd name="connsiteX1012" fmla="*/ 10486181 w 12192000"/>
              <a:gd name="connsiteY1012" fmla="*/ 6040157 h 6858000"/>
              <a:gd name="connsiteX1013" fmla="*/ 10523851 w 12192000"/>
              <a:gd name="connsiteY1013" fmla="*/ 6078944 h 6858000"/>
              <a:gd name="connsiteX1014" fmla="*/ 10486181 w 12192000"/>
              <a:gd name="connsiteY1014" fmla="*/ 6117730 h 6858000"/>
              <a:gd name="connsiteX1015" fmla="*/ 10578045 w 12192000"/>
              <a:gd name="connsiteY1015" fmla="*/ 6117730 h 6858000"/>
              <a:gd name="connsiteX1016" fmla="*/ 10540360 w 12192000"/>
              <a:gd name="connsiteY1016" fmla="*/ 6078944 h 6858000"/>
              <a:gd name="connsiteX1017" fmla="*/ 10578045 w 12192000"/>
              <a:gd name="connsiteY1017" fmla="*/ 6040157 h 6858000"/>
              <a:gd name="connsiteX1018" fmla="*/ 10615715 w 12192000"/>
              <a:gd name="connsiteY1018" fmla="*/ 6078944 h 6858000"/>
              <a:gd name="connsiteX1019" fmla="*/ 10578045 w 12192000"/>
              <a:gd name="connsiteY1019" fmla="*/ 6117730 h 6858000"/>
              <a:gd name="connsiteX1020" fmla="*/ 10669906 w 12192000"/>
              <a:gd name="connsiteY1020" fmla="*/ 6117730 h 6858000"/>
              <a:gd name="connsiteX1021" fmla="*/ 10632222 w 12192000"/>
              <a:gd name="connsiteY1021" fmla="*/ 6078944 h 6858000"/>
              <a:gd name="connsiteX1022" fmla="*/ 10669906 w 12192000"/>
              <a:gd name="connsiteY1022" fmla="*/ 6040157 h 6858000"/>
              <a:gd name="connsiteX1023" fmla="*/ 10707578 w 12192000"/>
              <a:gd name="connsiteY1023" fmla="*/ 6078944 h 6858000"/>
              <a:gd name="connsiteX1024" fmla="*/ 10669906 w 12192000"/>
              <a:gd name="connsiteY1024" fmla="*/ 6117730 h 6858000"/>
              <a:gd name="connsiteX1025" fmla="*/ 10761770 w 12192000"/>
              <a:gd name="connsiteY1025" fmla="*/ 6117730 h 6858000"/>
              <a:gd name="connsiteX1026" fmla="*/ 10724084 w 12192000"/>
              <a:gd name="connsiteY1026" fmla="*/ 6078944 h 6858000"/>
              <a:gd name="connsiteX1027" fmla="*/ 10761770 w 12192000"/>
              <a:gd name="connsiteY1027" fmla="*/ 6040157 h 6858000"/>
              <a:gd name="connsiteX1028" fmla="*/ 10799440 w 12192000"/>
              <a:gd name="connsiteY1028" fmla="*/ 6078944 h 6858000"/>
              <a:gd name="connsiteX1029" fmla="*/ 10761770 w 12192000"/>
              <a:gd name="connsiteY1029" fmla="*/ 6117730 h 6858000"/>
              <a:gd name="connsiteX1030" fmla="*/ 10945496 w 12192000"/>
              <a:gd name="connsiteY1030" fmla="*/ 6117730 h 6858000"/>
              <a:gd name="connsiteX1031" fmla="*/ 10907812 w 12192000"/>
              <a:gd name="connsiteY1031" fmla="*/ 6078944 h 6858000"/>
              <a:gd name="connsiteX1032" fmla="*/ 10945496 w 12192000"/>
              <a:gd name="connsiteY1032" fmla="*/ 6040157 h 6858000"/>
              <a:gd name="connsiteX1033" fmla="*/ 10983167 w 12192000"/>
              <a:gd name="connsiteY1033" fmla="*/ 6078944 h 6858000"/>
              <a:gd name="connsiteX1034" fmla="*/ 10945496 w 12192000"/>
              <a:gd name="connsiteY1034" fmla="*/ 6117730 h 6858000"/>
              <a:gd name="connsiteX1035" fmla="*/ 1299900 w 12192000"/>
              <a:gd name="connsiteY1035" fmla="*/ 6023200 h 6858000"/>
              <a:gd name="connsiteX1036" fmla="*/ 1262222 w 12192000"/>
              <a:gd name="connsiteY1036" fmla="*/ 5984413 h 6858000"/>
              <a:gd name="connsiteX1037" fmla="*/ 1299900 w 12192000"/>
              <a:gd name="connsiteY1037" fmla="*/ 5945626 h 6858000"/>
              <a:gd name="connsiteX1038" fmla="*/ 1337578 w 12192000"/>
              <a:gd name="connsiteY1038" fmla="*/ 5984413 h 6858000"/>
              <a:gd name="connsiteX1039" fmla="*/ 1299900 w 12192000"/>
              <a:gd name="connsiteY1039" fmla="*/ 6023200 h 6858000"/>
              <a:gd name="connsiteX1040" fmla="*/ 1391763 w 12192000"/>
              <a:gd name="connsiteY1040" fmla="*/ 6023200 h 6858000"/>
              <a:gd name="connsiteX1041" fmla="*/ 1354085 w 12192000"/>
              <a:gd name="connsiteY1041" fmla="*/ 5984413 h 6858000"/>
              <a:gd name="connsiteX1042" fmla="*/ 1391763 w 12192000"/>
              <a:gd name="connsiteY1042" fmla="*/ 5945626 h 6858000"/>
              <a:gd name="connsiteX1043" fmla="*/ 1429440 w 12192000"/>
              <a:gd name="connsiteY1043" fmla="*/ 5984413 h 6858000"/>
              <a:gd name="connsiteX1044" fmla="*/ 1391763 w 12192000"/>
              <a:gd name="connsiteY1044" fmla="*/ 6023200 h 6858000"/>
              <a:gd name="connsiteX1045" fmla="*/ 1483625 w 12192000"/>
              <a:gd name="connsiteY1045" fmla="*/ 6023200 h 6858000"/>
              <a:gd name="connsiteX1046" fmla="*/ 1445947 w 12192000"/>
              <a:gd name="connsiteY1046" fmla="*/ 5984413 h 6858000"/>
              <a:gd name="connsiteX1047" fmla="*/ 1483625 w 12192000"/>
              <a:gd name="connsiteY1047" fmla="*/ 5945626 h 6858000"/>
              <a:gd name="connsiteX1048" fmla="*/ 1521303 w 12192000"/>
              <a:gd name="connsiteY1048" fmla="*/ 5984413 h 6858000"/>
              <a:gd name="connsiteX1049" fmla="*/ 1483625 w 12192000"/>
              <a:gd name="connsiteY1049" fmla="*/ 6023200 h 6858000"/>
              <a:gd name="connsiteX1050" fmla="*/ 1575488 w 12192000"/>
              <a:gd name="connsiteY1050" fmla="*/ 6023200 h 6858000"/>
              <a:gd name="connsiteX1051" fmla="*/ 1537810 w 12192000"/>
              <a:gd name="connsiteY1051" fmla="*/ 5984413 h 6858000"/>
              <a:gd name="connsiteX1052" fmla="*/ 1575488 w 12192000"/>
              <a:gd name="connsiteY1052" fmla="*/ 5945626 h 6858000"/>
              <a:gd name="connsiteX1053" fmla="*/ 1613166 w 12192000"/>
              <a:gd name="connsiteY1053" fmla="*/ 5984413 h 6858000"/>
              <a:gd name="connsiteX1054" fmla="*/ 1575488 w 12192000"/>
              <a:gd name="connsiteY1054" fmla="*/ 6023200 h 6858000"/>
              <a:gd name="connsiteX1055" fmla="*/ 1667350 w 12192000"/>
              <a:gd name="connsiteY1055" fmla="*/ 6023200 h 6858000"/>
              <a:gd name="connsiteX1056" fmla="*/ 1629672 w 12192000"/>
              <a:gd name="connsiteY1056" fmla="*/ 5984413 h 6858000"/>
              <a:gd name="connsiteX1057" fmla="*/ 1667350 w 12192000"/>
              <a:gd name="connsiteY1057" fmla="*/ 5945626 h 6858000"/>
              <a:gd name="connsiteX1058" fmla="*/ 1705028 w 12192000"/>
              <a:gd name="connsiteY1058" fmla="*/ 5984413 h 6858000"/>
              <a:gd name="connsiteX1059" fmla="*/ 1667350 w 12192000"/>
              <a:gd name="connsiteY1059" fmla="*/ 6023200 h 6858000"/>
              <a:gd name="connsiteX1060" fmla="*/ 1759214 w 12192000"/>
              <a:gd name="connsiteY1060" fmla="*/ 6023200 h 6858000"/>
              <a:gd name="connsiteX1061" fmla="*/ 1721536 w 12192000"/>
              <a:gd name="connsiteY1061" fmla="*/ 5984413 h 6858000"/>
              <a:gd name="connsiteX1062" fmla="*/ 1759214 w 12192000"/>
              <a:gd name="connsiteY1062" fmla="*/ 5945626 h 6858000"/>
              <a:gd name="connsiteX1063" fmla="*/ 1796891 w 12192000"/>
              <a:gd name="connsiteY1063" fmla="*/ 5984413 h 6858000"/>
              <a:gd name="connsiteX1064" fmla="*/ 1759214 w 12192000"/>
              <a:gd name="connsiteY1064" fmla="*/ 6023200 h 6858000"/>
              <a:gd name="connsiteX1065" fmla="*/ 1851077 w 12192000"/>
              <a:gd name="connsiteY1065" fmla="*/ 6023200 h 6858000"/>
              <a:gd name="connsiteX1066" fmla="*/ 1813399 w 12192000"/>
              <a:gd name="connsiteY1066" fmla="*/ 5984413 h 6858000"/>
              <a:gd name="connsiteX1067" fmla="*/ 1851077 w 12192000"/>
              <a:gd name="connsiteY1067" fmla="*/ 5945626 h 6858000"/>
              <a:gd name="connsiteX1068" fmla="*/ 1888755 w 12192000"/>
              <a:gd name="connsiteY1068" fmla="*/ 5984413 h 6858000"/>
              <a:gd name="connsiteX1069" fmla="*/ 1851077 w 12192000"/>
              <a:gd name="connsiteY1069" fmla="*/ 6023200 h 6858000"/>
              <a:gd name="connsiteX1070" fmla="*/ 1942939 w 12192000"/>
              <a:gd name="connsiteY1070" fmla="*/ 6023200 h 6858000"/>
              <a:gd name="connsiteX1071" fmla="*/ 1905261 w 12192000"/>
              <a:gd name="connsiteY1071" fmla="*/ 5984413 h 6858000"/>
              <a:gd name="connsiteX1072" fmla="*/ 1942939 w 12192000"/>
              <a:gd name="connsiteY1072" fmla="*/ 5945626 h 6858000"/>
              <a:gd name="connsiteX1073" fmla="*/ 1980617 w 12192000"/>
              <a:gd name="connsiteY1073" fmla="*/ 5984413 h 6858000"/>
              <a:gd name="connsiteX1074" fmla="*/ 1942939 w 12192000"/>
              <a:gd name="connsiteY1074" fmla="*/ 6023200 h 6858000"/>
              <a:gd name="connsiteX1075" fmla="*/ 2585979 w 12192000"/>
              <a:gd name="connsiteY1075" fmla="*/ 6023200 h 6858000"/>
              <a:gd name="connsiteX1076" fmla="*/ 2548301 w 12192000"/>
              <a:gd name="connsiteY1076" fmla="*/ 5984413 h 6858000"/>
              <a:gd name="connsiteX1077" fmla="*/ 2585979 w 12192000"/>
              <a:gd name="connsiteY1077" fmla="*/ 5945626 h 6858000"/>
              <a:gd name="connsiteX1078" fmla="*/ 2623658 w 12192000"/>
              <a:gd name="connsiteY1078" fmla="*/ 5984413 h 6858000"/>
              <a:gd name="connsiteX1079" fmla="*/ 2585979 w 12192000"/>
              <a:gd name="connsiteY1079" fmla="*/ 6023200 h 6858000"/>
              <a:gd name="connsiteX1080" fmla="*/ 2769704 w 12192000"/>
              <a:gd name="connsiteY1080" fmla="*/ 6023200 h 6858000"/>
              <a:gd name="connsiteX1081" fmla="*/ 2732026 w 12192000"/>
              <a:gd name="connsiteY1081" fmla="*/ 5984413 h 6858000"/>
              <a:gd name="connsiteX1082" fmla="*/ 2769704 w 12192000"/>
              <a:gd name="connsiteY1082" fmla="*/ 5945626 h 6858000"/>
              <a:gd name="connsiteX1083" fmla="*/ 2807382 w 12192000"/>
              <a:gd name="connsiteY1083" fmla="*/ 5984413 h 6858000"/>
              <a:gd name="connsiteX1084" fmla="*/ 2769704 w 12192000"/>
              <a:gd name="connsiteY1084" fmla="*/ 6023200 h 6858000"/>
              <a:gd name="connsiteX1085" fmla="*/ 2861568 w 12192000"/>
              <a:gd name="connsiteY1085" fmla="*/ 6023200 h 6858000"/>
              <a:gd name="connsiteX1086" fmla="*/ 2823890 w 12192000"/>
              <a:gd name="connsiteY1086" fmla="*/ 5984413 h 6858000"/>
              <a:gd name="connsiteX1087" fmla="*/ 2861568 w 12192000"/>
              <a:gd name="connsiteY1087" fmla="*/ 5945626 h 6858000"/>
              <a:gd name="connsiteX1088" fmla="*/ 2899245 w 12192000"/>
              <a:gd name="connsiteY1088" fmla="*/ 5984413 h 6858000"/>
              <a:gd name="connsiteX1089" fmla="*/ 2861568 w 12192000"/>
              <a:gd name="connsiteY1089" fmla="*/ 6023200 h 6858000"/>
              <a:gd name="connsiteX1090" fmla="*/ 3137155 w 12192000"/>
              <a:gd name="connsiteY1090" fmla="*/ 6023200 h 6858000"/>
              <a:gd name="connsiteX1091" fmla="*/ 3099477 w 12192000"/>
              <a:gd name="connsiteY1091" fmla="*/ 5984413 h 6858000"/>
              <a:gd name="connsiteX1092" fmla="*/ 3137155 w 12192000"/>
              <a:gd name="connsiteY1092" fmla="*/ 5945626 h 6858000"/>
              <a:gd name="connsiteX1093" fmla="*/ 3174833 w 12192000"/>
              <a:gd name="connsiteY1093" fmla="*/ 5984413 h 6858000"/>
              <a:gd name="connsiteX1094" fmla="*/ 3137155 w 12192000"/>
              <a:gd name="connsiteY1094" fmla="*/ 6023200 h 6858000"/>
              <a:gd name="connsiteX1095" fmla="*/ 3320881 w 12192000"/>
              <a:gd name="connsiteY1095" fmla="*/ 6023200 h 6858000"/>
              <a:gd name="connsiteX1096" fmla="*/ 3283203 w 12192000"/>
              <a:gd name="connsiteY1096" fmla="*/ 5984413 h 6858000"/>
              <a:gd name="connsiteX1097" fmla="*/ 3320881 w 12192000"/>
              <a:gd name="connsiteY1097" fmla="*/ 5945626 h 6858000"/>
              <a:gd name="connsiteX1098" fmla="*/ 3358559 w 12192000"/>
              <a:gd name="connsiteY1098" fmla="*/ 5984413 h 6858000"/>
              <a:gd name="connsiteX1099" fmla="*/ 3320881 w 12192000"/>
              <a:gd name="connsiteY1099" fmla="*/ 6023200 h 6858000"/>
              <a:gd name="connsiteX1100" fmla="*/ 3504607 w 12192000"/>
              <a:gd name="connsiteY1100" fmla="*/ 6023200 h 6858000"/>
              <a:gd name="connsiteX1101" fmla="*/ 3466929 w 12192000"/>
              <a:gd name="connsiteY1101" fmla="*/ 5984413 h 6858000"/>
              <a:gd name="connsiteX1102" fmla="*/ 3504607 w 12192000"/>
              <a:gd name="connsiteY1102" fmla="*/ 5945626 h 6858000"/>
              <a:gd name="connsiteX1103" fmla="*/ 3542285 w 12192000"/>
              <a:gd name="connsiteY1103" fmla="*/ 5984413 h 6858000"/>
              <a:gd name="connsiteX1104" fmla="*/ 3504607 w 12192000"/>
              <a:gd name="connsiteY1104" fmla="*/ 6023200 h 6858000"/>
              <a:gd name="connsiteX1105" fmla="*/ 3780195 w 12192000"/>
              <a:gd name="connsiteY1105" fmla="*/ 6023200 h 6858000"/>
              <a:gd name="connsiteX1106" fmla="*/ 3742517 w 12192000"/>
              <a:gd name="connsiteY1106" fmla="*/ 5984413 h 6858000"/>
              <a:gd name="connsiteX1107" fmla="*/ 3780195 w 12192000"/>
              <a:gd name="connsiteY1107" fmla="*/ 5945626 h 6858000"/>
              <a:gd name="connsiteX1108" fmla="*/ 3817873 w 12192000"/>
              <a:gd name="connsiteY1108" fmla="*/ 5984413 h 6858000"/>
              <a:gd name="connsiteX1109" fmla="*/ 3780195 w 12192000"/>
              <a:gd name="connsiteY1109" fmla="*/ 6023200 h 6858000"/>
              <a:gd name="connsiteX1110" fmla="*/ 4423234 w 12192000"/>
              <a:gd name="connsiteY1110" fmla="*/ 6023200 h 6858000"/>
              <a:gd name="connsiteX1111" fmla="*/ 4385556 w 12192000"/>
              <a:gd name="connsiteY1111" fmla="*/ 5984413 h 6858000"/>
              <a:gd name="connsiteX1112" fmla="*/ 4423234 w 12192000"/>
              <a:gd name="connsiteY1112" fmla="*/ 5945626 h 6858000"/>
              <a:gd name="connsiteX1113" fmla="*/ 4460912 w 12192000"/>
              <a:gd name="connsiteY1113" fmla="*/ 5984413 h 6858000"/>
              <a:gd name="connsiteX1114" fmla="*/ 4423234 w 12192000"/>
              <a:gd name="connsiteY1114" fmla="*/ 6023200 h 6858000"/>
              <a:gd name="connsiteX1115" fmla="*/ 4515097 w 12192000"/>
              <a:gd name="connsiteY1115" fmla="*/ 6023200 h 6858000"/>
              <a:gd name="connsiteX1116" fmla="*/ 4477419 w 12192000"/>
              <a:gd name="connsiteY1116" fmla="*/ 5984413 h 6858000"/>
              <a:gd name="connsiteX1117" fmla="*/ 4515097 w 12192000"/>
              <a:gd name="connsiteY1117" fmla="*/ 5945626 h 6858000"/>
              <a:gd name="connsiteX1118" fmla="*/ 4552775 w 12192000"/>
              <a:gd name="connsiteY1118" fmla="*/ 5984413 h 6858000"/>
              <a:gd name="connsiteX1119" fmla="*/ 4515097 w 12192000"/>
              <a:gd name="connsiteY1119" fmla="*/ 6023200 h 6858000"/>
              <a:gd name="connsiteX1120" fmla="*/ 4606960 w 12192000"/>
              <a:gd name="connsiteY1120" fmla="*/ 6023200 h 6858000"/>
              <a:gd name="connsiteX1121" fmla="*/ 4569282 w 12192000"/>
              <a:gd name="connsiteY1121" fmla="*/ 5984413 h 6858000"/>
              <a:gd name="connsiteX1122" fmla="*/ 4606960 w 12192000"/>
              <a:gd name="connsiteY1122" fmla="*/ 5945626 h 6858000"/>
              <a:gd name="connsiteX1123" fmla="*/ 4644638 w 12192000"/>
              <a:gd name="connsiteY1123" fmla="*/ 5984413 h 6858000"/>
              <a:gd name="connsiteX1124" fmla="*/ 4606960 w 12192000"/>
              <a:gd name="connsiteY1124" fmla="*/ 6023200 h 6858000"/>
              <a:gd name="connsiteX1125" fmla="*/ 4698824 w 12192000"/>
              <a:gd name="connsiteY1125" fmla="*/ 6023200 h 6858000"/>
              <a:gd name="connsiteX1126" fmla="*/ 4661146 w 12192000"/>
              <a:gd name="connsiteY1126" fmla="*/ 5984413 h 6858000"/>
              <a:gd name="connsiteX1127" fmla="*/ 4698824 w 12192000"/>
              <a:gd name="connsiteY1127" fmla="*/ 5945626 h 6858000"/>
              <a:gd name="connsiteX1128" fmla="*/ 4736501 w 12192000"/>
              <a:gd name="connsiteY1128" fmla="*/ 5984413 h 6858000"/>
              <a:gd name="connsiteX1129" fmla="*/ 4698824 w 12192000"/>
              <a:gd name="connsiteY1129" fmla="*/ 6023200 h 6858000"/>
              <a:gd name="connsiteX1130" fmla="*/ 4790686 w 12192000"/>
              <a:gd name="connsiteY1130" fmla="*/ 6023200 h 6858000"/>
              <a:gd name="connsiteX1131" fmla="*/ 4753008 w 12192000"/>
              <a:gd name="connsiteY1131" fmla="*/ 5984413 h 6858000"/>
              <a:gd name="connsiteX1132" fmla="*/ 4790686 w 12192000"/>
              <a:gd name="connsiteY1132" fmla="*/ 5945626 h 6858000"/>
              <a:gd name="connsiteX1133" fmla="*/ 4828364 w 12192000"/>
              <a:gd name="connsiteY1133" fmla="*/ 5984413 h 6858000"/>
              <a:gd name="connsiteX1134" fmla="*/ 4790686 w 12192000"/>
              <a:gd name="connsiteY1134" fmla="*/ 6023200 h 6858000"/>
              <a:gd name="connsiteX1135" fmla="*/ 4882548 w 12192000"/>
              <a:gd name="connsiteY1135" fmla="*/ 6023200 h 6858000"/>
              <a:gd name="connsiteX1136" fmla="*/ 4844870 w 12192000"/>
              <a:gd name="connsiteY1136" fmla="*/ 5984413 h 6858000"/>
              <a:gd name="connsiteX1137" fmla="*/ 4882548 w 12192000"/>
              <a:gd name="connsiteY1137" fmla="*/ 5945626 h 6858000"/>
              <a:gd name="connsiteX1138" fmla="*/ 4920226 w 12192000"/>
              <a:gd name="connsiteY1138" fmla="*/ 5984413 h 6858000"/>
              <a:gd name="connsiteX1139" fmla="*/ 4882548 w 12192000"/>
              <a:gd name="connsiteY1139" fmla="*/ 6023200 h 6858000"/>
              <a:gd name="connsiteX1140" fmla="*/ 4974411 w 12192000"/>
              <a:gd name="connsiteY1140" fmla="*/ 6023200 h 6858000"/>
              <a:gd name="connsiteX1141" fmla="*/ 4936733 w 12192000"/>
              <a:gd name="connsiteY1141" fmla="*/ 5984413 h 6858000"/>
              <a:gd name="connsiteX1142" fmla="*/ 4974411 w 12192000"/>
              <a:gd name="connsiteY1142" fmla="*/ 5945626 h 6858000"/>
              <a:gd name="connsiteX1143" fmla="*/ 5012089 w 12192000"/>
              <a:gd name="connsiteY1143" fmla="*/ 5984413 h 6858000"/>
              <a:gd name="connsiteX1144" fmla="*/ 4974411 w 12192000"/>
              <a:gd name="connsiteY1144" fmla="*/ 6023200 h 6858000"/>
              <a:gd name="connsiteX1145" fmla="*/ 5066276 w 12192000"/>
              <a:gd name="connsiteY1145" fmla="*/ 6023200 h 6858000"/>
              <a:gd name="connsiteX1146" fmla="*/ 5028598 w 12192000"/>
              <a:gd name="connsiteY1146" fmla="*/ 5984413 h 6858000"/>
              <a:gd name="connsiteX1147" fmla="*/ 5066276 w 12192000"/>
              <a:gd name="connsiteY1147" fmla="*/ 5945626 h 6858000"/>
              <a:gd name="connsiteX1148" fmla="*/ 5103953 w 12192000"/>
              <a:gd name="connsiteY1148" fmla="*/ 5984413 h 6858000"/>
              <a:gd name="connsiteX1149" fmla="*/ 5066276 w 12192000"/>
              <a:gd name="connsiteY1149" fmla="*/ 6023200 h 6858000"/>
              <a:gd name="connsiteX1150" fmla="*/ 5158137 w 12192000"/>
              <a:gd name="connsiteY1150" fmla="*/ 6023200 h 6858000"/>
              <a:gd name="connsiteX1151" fmla="*/ 5120459 w 12192000"/>
              <a:gd name="connsiteY1151" fmla="*/ 5984413 h 6858000"/>
              <a:gd name="connsiteX1152" fmla="*/ 5158137 w 12192000"/>
              <a:gd name="connsiteY1152" fmla="*/ 5945626 h 6858000"/>
              <a:gd name="connsiteX1153" fmla="*/ 5195815 w 12192000"/>
              <a:gd name="connsiteY1153" fmla="*/ 5984413 h 6858000"/>
              <a:gd name="connsiteX1154" fmla="*/ 5158137 w 12192000"/>
              <a:gd name="connsiteY1154" fmla="*/ 6023200 h 6858000"/>
              <a:gd name="connsiteX1155" fmla="*/ 5249999 w 12192000"/>
              <a:gd name="connsiteY1155" fmla="*/ 6023200 h 6858000"/>
              <a:gd name="connsiteX1156" fmla="*/ 5212321 w 12192000"/>
              <a:gd name="connsiteY1156" fmla="*/ 5984413 h 6858000"/>
              <a:gd name="connsiteX1157" fmla="*/ 5249999 w 12192000"/>
              <a:gd name="connsiteY1157" fmla="*/ 5945626 h 6858000"/>
              <a:gd name="connsiteX1158" fmla="*/ 5287677 w 12192000"/>
              <a:gd name="connsiteY1158" fmla="*/ 5984413 h 6858000"/>
              <a:gd name="connsiteX1159" fmla="*/ 5249999 w 12192000"/>
              <a:gd name="connsiteY1159" fmla="*/ 6023200 h 6858000"/>
              <a:gd name="connsiteX1160" fmla="*/ 6168631 w 12192000"/>
              <a:gd name="connsiteY1160" fmla="*/ 6023200 h 6858000"/>
              <a:gd name="connsiteX1161" fmla="*/ 6130947 w 12192000"/>
              <a:gd name="connsiteY1161" fmla="*/ 5984413 h 6858000"/>
              <a:gd name="connsiteX1162" fmla="*/ 6168631 w 12192000"/>
              <a:gd name="connsiteY1162" fmla="*/ 5945626 h 6858000"/>
              <a:gd name="connsiteX1163" fmla="*/ 6206302 w 12192000"/>
              <a:gd name="connsiteY1163" fmla="*/ 5984413 h 6858000"/>
              <a:gd name="connsiteX1164" fmla="*/ 6168631 w 12192000"/>
              <a:gd name="connsiteY1164" fmla="*/ 6023200 h 6858000"/>
              <a:gd name="connsiteX1165" fmla="*/ 7270984 w 12192000"/>
              <a:gd name="connsiteY1165" fmla="*/ 6023200 h 6858000"/>
              <a:gd name="connsiteX1166" fmla="*/ 7233300 w 12192000"/>
              <a:gd name="connsiteY1166" fmla="*/ 5984413 h 6858000"/>
              <a:gd name="connsiteX1167" fmla="*/ 7270984 w 12192000"/>
              <a:gd name="connsiteY1167" fmla="*/ 5945626 h 6858000"/>
              <a:gd name="connsiteX1168" fmla="*/ 7308655 w 12192000"/>
              <a:gd name="connsiteY1168" fmla="*/ 5984413 h 6858000"/>
              <a:gd name="connsiteX1169" fmla="*/ 7270984 w 12192000"/>
              <a:gd name="connsiteY1169" fmla="*/ 6023200 h 6858000"/>
              <a:gd name="connsiteX1170" fmla="*/ 8005887 w 12192000"/>
              <a:gd name="connsiteY1170" fmla="*/ 6023200 h 6858000"/>
              <a:gd name="connsiteX1171" fmla="*/ 7968202 w 12192000"/>
              <a:gd name="connsiteY1171" fmla="*/ 5984413 h 6858000"/>
              <a:gd name="connsiteX1172" fmla="*/ 8005887 w 12192000"/>
              <a:gd name="connsiteY1172" fmla="*/ 5945626 h 6858000"/>
              <a:gd name="connsiteX1173" fmla="*/ 8043557 w 12192000"/>
              <a:gd name="connsiteY1173" fmla="*/ 5984413 h 6858000"/>
              <a:gd name="connsiteX1174" fmla="*/ 8005887 w 12192000"/>
              <a:gd name="connsiteY1174" fmla="*/ 6023200 h 6858000"/>
              <a:gd name="connsiteX1175" fmla="*/ 8097748 w 12192000"/>
              <a:gd name="connsiteY1175" fmla="*/ 6023200 h 6858000"/>
              <a:gd name="connsiteX1176" fmla="*/ 8060064 w 12192000"/>
              <a:gd name="connsiteY1176" fmla="*/ 5984413 h 6858000"/>
              <a:gd name="connsiteX1177" fmla="*/ 8097748 w 12192000"/>
              <a:gd name="connsiteY1177" fmla="*/ 5945626 h 6858000"/>
              <a:gd name="connsiteX1178" fmla="*/ 8135420 w 12192000"/>
              <a:gd name="connsiteY1178" fmla="*/ 5984413 h 6858000"/>
              <a:gd name="connsiteX1179" fmla="*/ 8097748 w 12192000"/>
              <a:gd name="connsiteY1179" fmla="*/ 6023200 h 6858000"/>
              <a:gd name="connsiteX1180" fmla="*/ 8189612 w 12192000"/>
              <a:gd name="connsiteY1180" fmla="*/ 6023200 h 6858000"/>
              <a:gd name="connsiteX1181" fmla="*/ 8151926 w 12192000"/>
              <a:gd name="connsiteY1181" fmla="*/ 5984413 h 6858000"/>
              <a:gd name="connsiteX1182" fmla="*/ 8189612 w 12192000"/>
              <a:gd name="connsiteY1182" fmla="*/ 5945626 h 6858000"/>
              <a:gd name="connsiteX1183" fmla="*/ 8227282 w 12192000"/>
              <a:gd name="connsiteY1183" fmla="*/ 5984413 h 6858000"/>
              <a:gd name="connsiteX1184" fmla="*/ 8189612 w 12192000"/>
              <a:gd name="connsiteY1184" fmla="*/ 6023200 h 6858000"/>
              <a:gd name="connsiteX1185" fmla="*/ 8281475 w 12192000"/>
              <a:gd name="connsiteY1185" fmla="*/ 6023200 h 6858000"/>
              <a:gd name="connsiteX1186" fmla="*/ 8243789 w 12192000"/>
              <a:gd name="connsiteY1186" fmla="*/ 5984413 h 6858000"/>
              <a:gd name="connsiteX1187" fmla="*/ 8281475 w 12192000"/>
              <a:gd name="connsiteY1187" fmla="*/ 5945626 h 6858000"/>
              <a:gd name="connsiteX1188" fmla="*/ 8319145 w 12192000"/>
              <a:gd name="connsiteY1188" fmla="*/ 5984413 h 6858000"/>
              <a:gd name="connsiteX1189" fmla="*/ 8281475 w 12192000"/>
              <a:gd name="connsiteY1189" fmla="*/ 6023200 h 6858000"/>
              <a:gd name="connsiteX1190" fmla="*/ 8373338 w 12192000"/>
              <a:gd name="connsiteY1190" fmla="*/ 6023200 h 6858000"/>
              <a:gd name="connsiteX1191" fmla="*/ 8335654 w 12192000"/>
              <a:gd name="connsiteY1191" fmla="*/ 5984413 h 6858000"/>
              <a:gd name="connsiteX1192" fmla="*/ 8373338 w 12192000"/>
              <a:gd name="connsiteY1192" fmla="*/ 5945626 h 6858000"/>
              <a:gd name="connsiteX1193" fmla="*/ 8411008 w 12192000"/>
              <a:gd name="connsiteY1193" fmla="*/ 5984413 h 6858000"/>
              <a:gd name="connsiteX1194" fmla="*/ 8373338 w 12192000"/>
              <a:gd name="connsiteY1194" fmla="*/ 6023200 h 6858000"/>
              <a:gd name="connsiteX1195" fmla="*/ 8557063 w 12192000"/>
              <a:gd name="connsiteY1195" fmla="*/ 6023200 h 6858000"/>
              <a:gd name="connsiteX1196" fmla="*/ 8519377 w 12192000"/>
              <a:gd name="connsiteY1196" fmla="*/ 5984413 h 6858000"/>
              <a:gd name="connsiteX1197" fmla="*/ 8557063 w 12192000"/>
              <a:gd name="connsiteY1197" fmla="*/ 5945626 h 6858000"/>
              <a:gd name="connsiteX1198" fmla="*/ 8594733 w 12192000"/>
              <a:gd name="connsiteY1198" fmla="*/ 5984413 h 6858000"/>
              <a:gd name="connsiteX1199" fmla="*/ 8557063 w 12192000"/>
              <a:gd name="connsiteY1199" fmla="*/ 6023200 h 6858000"/>
              <a:gd name="connsiteX1200" fmla="*/ 8648926 w 12192000"/>
              <a:gd name="connsiteY1200" fmla="*/ 6023200 h 6858000"/>
              <a:gd name="connsiteX1201" fmla="*/ 8611240 w 12192000"/>
              <a:gd name="connsiteY1201" fmla="*/ 5984413 h 6858000"/>
              <a:gd name="connsiteX1202" fmla="*/ 8648926 w 12192000"/>
              <a:gd name="connsiteY1202" fmla="*/ 5945626 h 6858000"/>
              <a:gd name="connsiteX1203" fmla="*/ 8686596 w 12192000"/>
              <a:gd name="connsiteY1203" fmla="*/ 5984413 h 6858000"/>
              <a:gd name="connsiteX1204" fmla="*/ 8648926 w 12192000"/>
              <a:gd name="connsiteY1204" fmla="*/ 6023200 h 6858000"/>
              <a:gd name="connsiteX1205" fmla="*/ 8740789 w 12192000"/>
              <a:gd name="connsiteY1205" fmla="*/ 6023200 h 6858000"/>
              <a:gd name="connsiteX1206" fmla="*/ 8703105 w 12192000"/>
              <a:gd name="connsiteY1206" fmla="*/ 5984413 h 6858000"/>
              <a:gd name="connsiteX1207" fmla="*/ 8740789 w 12192000"/>
              <a:gd name="connsiteY1207" fmla="*/ 5945626 h 6858000"/>
              <a:gd name="connsiteX1208" fmla="*/ 8778460 w 12192000"/>
              <a:gd name="connsiteY1208" fmla="*/ 5984413 h 6858000"/>
              <a:gd name="connsiteX1209" fmla="*/ 8740789 w 12192000"/>
              <a:gd name="connsiteY1209" fmla="*/ 6023200 h 6858000"/>
              <a:gd name="connsiteX1210" fmla="*/ 8832651 w 12192000"/>
              <a:gd name="connsiteY1210" fmla="*/ 6023200 h 6858000"/>
              <a:gd name="connsiteX1211" fmla="*/ 8794966 w 12192000"/>
              <a:gd name="connsiteY1211" fmla="*/ 5984413 h 6858000"/>
              <a:gd name="connsiteX1212" fmla="*/ 8832651 w 12192000"/>
              <a:gd name="connsiteY1212" fmla="*/ 5945626 h 6858000"/>
              <a:gd name="connsiteX1213" fmla="*/ 8870322 w 12192000"/>
              <a:gd name="connsiteY1213" fmla="*/ 5984413 h 6858000"/>
              <a:gd name="connsiteX1214" fmla="*/ 8832651 w 12192000"/>
              <a:gd name="connsiteY1214" fmla="*/ 6023200 h 6858000"/>
              <a:gd name="connsiteX1215" fmla="*/ 8924514 w 12192000"/>
              <a:gd name="connsiteY1215" fmla="*/ 6023200 h 6858000"/>
              <a:gd name="connsiteX1216" fmla="*/ 8886828 w 12192000"/>
              <a:gd name="connsiteY1216" fmla="*/ 5984413 h 6858000"/>
              <a:gd name="connsiteX1217" fmla="*/ 8924514 w 12192000"/>
              <a:gd name="connsiteY1217" fmla="*/ 5945626 h 6858000"/>
              <a:gd name="connsiteX1218" fmla="*/ 8962184 w 12192000"/>
              <a:gd name="connsiteY1218" fmla="*/ 5984413 h 6858000"/>
              <a:gd name="connsiteX1219" fmla="*/ 8924514 w 12192000"/>
              <a:gd name="connsiteY1219" fmla="*/ 6023200 h 6858000"/>
              <a:gd name="connsiteX1220" fmla="*/ 9016377 w 12192000"/>
              <a:gd name="connsiteY1220" fmla="*/ 6023200 h 6858000"/>
              <a:gd name="connsiteX1221" fmla="*/ 8978692 w 12192000"/>
              <a:gd name="connsiteY1221" fmla="*/ 5984413 h 6858000"/>
              <a:gd name="connsiteX1222" fmla="*/ 9016377 w 12192000"/>
              <a:gd name="connsiteY1222" fmla="*/ 5945626 h 6858000"/>
              <a:gd name="connsiteX1223" fmla="*/ 9054048 w 12192000"/>
              <a:gd name="connsiteY1223" fmla="*/ 5984413 h 6858000"/>
              <a:gd name="connsiteX1224" fmla="*/ 9016377 w 12192000"/>
              <a:gd name="connsiteY1224" fmla="*/ 6023200 h 6858000"/>
              <a:gd name="connsiteX1225" fmla="*/ 9108241 w 12192000"/>
              <a:gd name="connsiteY1225" fmla="*/ 6023200 h 6858000"/>
              <a:gd name="connsiteX1226" fmla="*/ 9070556 w 12192000"/>
              <a:gd name="connsiteY1226" fmla="*/ 5984413 h 6858000"/>
              <a:gd name="connsiteX1227" fmla="*/ 9108241 w 12192000"/>
              <a:gd name="connsiteY1227" fmla="*/ 5945626 h 6858000"/>
              <a:gd name="connsiteX1228" fmla="*/ 9145911 w 12192000"/>
              <a:gd name="connsiteY1228" fmla="*/ 5984413 h 6858000"/>
              <a:gd name="connsiteX1229" fmla="*/ 9108241 w 12192000"/>
              <a:gd name="connsiteY1229" fmla="*/ 6023200 h 6858000"/>
              <a:gd name="connsiteX1230" fmla="*/ 9291964 w 12192000"/>
              <a:gd name="connsiteY1230" fmla="*/ 6023200 h 6858000"/>
              <a:gd name="connsiteX1231" fmla="*/ 9254279 w 12192000"/>
              <a:gd name="connsiteY1231" fmla="*/ 5984413 h 6858000"/>
              <a:gd name="connsiteX1232" fmla="*/ 9291964 w 12192000"/>
              <a:gd name="connsiteY1232" fmla="*/ 5945626 h 6858000"/>
              <a:gd name="connsiteX1233" fmla="*/ 9329635 w 12192000"/>
              <a:gd name="connsiteY1233" fmla="*/ 5984413 h 6858000"/>
              <a:gd name="connsiteX1234" fmla="*/ 9291964 w 12192000"/>
              <a:gd name="connsiteY1234" fmla="*/ 6023200 h 6858000"/>
              <a:gd name="connsiteX1235" fmla="*/ 9383828 w 12192000"/>
              <a:gd name="connsiteY1235" fmla="*/ 6023200 h 6858000"/>
              <a:gd name="connsiteX1236" fmla="*/ 9346142 w 12192000"/>
              <a:gd name="connsiteY1236" fmla="*/ 5984413 h 6858000"/>
              <a:gd name="connsiteX1237" fmla="*/ 9383828 w 12192000"/>
              <a:gd name="connsiteY1237" fmla="*/ 5945626 h 6858000"/>
              <a:gd name="connsiteX1238" fmla="*/ 9421498 w 12192000"/>
              <a:gd name="connsiteY1238" fmla="*/ 5984413 h 6858000"/>
              <a:gd name="connsiteX1239" fmla="*/ 9383828 w 12192000"/>
              <a:gd name="connsiteY1239" fmla="*/ 6023200 h 6858000"/>
              <a:gd name="connsiteX1240" fmla="*/ 9475691 w 12192000"/>
              <a:gd name="connsiteY1240" fmla="*/ 6023200 h 6858000"/>
              <a:gd name="connsiteX1241" fmla="*/ 9438006 w 12192000"/>
              <a:gd name="connsiteY1241" fmla="*/ 5984413 h 6858000"/>
              <a:gd name="connsiteX1242" fmla="*/ 9475691 w 12192000"/>
              <a:gd name="connsiteY1242" fmla="*/ 5945626 h 6858000"/>
              <a:gd name="connsiteX1243" fmla="*/ 9513361 w 12192000"/>
              <a:gd name="connsiteY1243" fmla="*/ 5984413 h 6858000"/>
              <a:gd name="connsiteX1244" fmla="*/ 9475691 w 12192000"/>
              <a:gd name="connsiteY1244" fmla="*/ 6023200 h 6858000"/>
              <a:gd name="connsiteX1245" fmla="*/ 9567552 w 12192000"/>
              <a:gd name="connsiteY1245" fmla="*/ 6023200 h 6858000"/>
              <a:gd name="connsiteX1246" fmla="*/ 9529868 w 12192000"/>
              <a:gd name="connsiteY1246" fmla="*/ 5984413 h 6858000"/>
              <a:gd name="connsiteX1247" fmla="*/ 9567552 w 12192000"/>
              <a:gd name="connsiteY1247" fmla="*/ 5945626 h 6858000"/>
              <a:gd name="connsiteX1248" fmla="*/ 9605224 w 12192000"/>
              <a:gd name="connsiteY1248" fmla="*/ 5984413 h 6858000"/>
              <a:gd name="connsiteX1249" fmla="*/ 9567552 w 12192000"/>
              <a:gd name="connsiteY1249" fmla="*/ 6023200 h 6858000"/>
              <a:gd name="connsiteX1250" fmla="*/ 9659416 w 12192000"/>
              <a:gd name="connsiteY1250" fmla="*/ 6023200 h 6858000"/>
              <a:gd name="connsiteX1251" fmla="*/ 9621730 w 12192000"/>
              <a:gd name="connsiteY1251" fmla="*/ 5984413 h 6858000"/>
              <a:gd name="connsiteX1252" fmla="*/ 9659416 w 12192000"/>
              <a:gd name="connsiteY1252" fmla="*/ 5945626 h 6858000"/>
              <a:gd name="connsiteX1253" fmla="*/ 9697086 w 12192000"/>
              <a:gd name="connsiteY1253" fmla="*/ 5984413 h 6858000"/>
              <a:gd name="connsiteX1254" fmla="*/ 9659416 w 12192000"/>
              <a:gd name="connsiteY1254" fmla="*/ 6023200 h 6858000"/>
              <a:gd name="connsiteX1255" fmla="*/ 9751278 w 12192000"/>
              <a:gd name="connsiteY1255" fmla="*/ 6023200 h 6858000"/>
              <a:gd name="connsiteX1256" fmla="*/ 9713592 w 12192000"/>
              <a:gd name="connsiteY1256" fmla="*/ 5984413 h 6858000"/>
              <a:gd name="connsiteX1257" fmla="*/ 9751278 w 12192000"/>
              <a:gd name="connsiteY1257" fmla="*/ 5945626 h 6858000"/>
              <a:gd name="connsiteX1258" fmla="*/ 9788948 w 12192000"/>
              <a:gd name="connsiteY1258" fmla="*/ 5984413 h 6858000"/>
              <a:gd name="connsiteX1259" fmla="*/ 9751278 w 12192000"/>
              <a:gd name="connsiteY1259" fmla="*/ 6023200 h 6858000"/>
              <a:gd name="connsiteX1260" fmla="*/ 9843142 w 12192000"/>
              <a:gd name="connsiteY1260" fmla="*/ 6023200 h 6858000"/>
              <a:gd name="connsiteX1261" fmla="*/ 9805458 w 12192000"/>
              <a:gd name="connsiteY1261" fmla="*/ 5984413 h 6858000"/>
              <a:gd name="connsiteX1262" fmla="*/ 9843142 w 12192000"/>
              <a:gd name="connsiteY1262" fmla="*/ 5945626 h 6858000"/>
              <a:gd name="connsiteX1263" fmla="*/ 9880813 w 12192000"/>
              <a:gd name="connsiteY1263" fmla="*/ 5984413 h 6858000"/>
              <a:gd name="connsiteX1264" fmla="*/ 9843142 w 12192000"/>
              <a:gd name="connsiteY1264" fmla="*/ 6023200 h 6858000"/>
              <a:gd name="connsiteX1265" fmla="*/ 9935004 w 12192000"/>
              <a:gd name="connsiteY1265" fmla="*/ 6023200 h 6858000"/>
              <a:gd name="connsiteX1266" fmla="*/ 9897319 w 12192000"/>
              <a:gd name="connsiteY1266" fmla="*/ 5984413 h 6858000"/>
              <a:gd name="connsiteX1267" fmla="*/ 9935004 w 12192000"/>
              <a:gd name="connsiteY1267" fmla="*/ 5945626 h 6858000"/>
              <a:gd name="connsiteX1268" fmla="*/ 9972675 w 12192000"/>
              <a:gd name="connsiteY1268" fmla="*/ 5984413 h 6858000"/>
              <a:gd name="connsiteX1269" fmla="*/ 9935004 w 12192000"/>
              <a:gd name="connsiteY1269" fmla="*/ 6023200 h 6858000"/>
              <a:gd name="connsiteX1270" fmla="*/ 10026867 w 12192000"/>
              <a:gd name="connsiteY1270" fmla="*/ 6023200 h 6858000"/>
              <a:gd name="connsiteX1271" fmla="*/ 9989181 w 12192000"/>
              <a:gd name="connsiteY1271" fmla="*/ 5984413 h 6858000"/>
              <a:gd name="connsiteX1272" fmla="*/ 10026867 w 12192000"/>
              <a:gd name="connsiteY1272" fmla="*/ 5945626 h 6858000"/>
              <a:gd name="connsiteX1273" fmla="*/ 10064537 w 12192000"/>
              <a:gd name="connsiteY1273" fmla="*/ 5984413 h 6858000"/>
              <a:gd name="connsiteX1274" fmla="*/ 10026867 w 12192000"/>
              <a:gd name="connsiteY1274" fmla="*/ 6023200 h 6858000"/>
              <a:gd name="connsiteX1275" fmla="*/ 10118729 w 12192000"/>
              <a:gd name="connsiteY1275" fmla="*/ 6023200 h 6858000"/>
              <a:gd name="connsiteX1276" fmla="*/ 10081044 w 12192000"/>
              <a:gd name="connsiteY1276" fmla="*/ 5984413 h 6858000"/>
              <a:gd name="connsiteX1277" fmla="*/ 10118729 w 12192000"/>
              <a:gd name="connsiteY1277" fmla="*/ 5945626 h 6858000"/>
              <a:gd name="connsiteX1278" fmla="*/ 10156400 w 12192000"/>
              <a:gd name="connsiteY1278" fmla="*/ 5984413 h 6858000"/>
              <a:gd name="connsiteX1279" fmla="*/ 10118729 w 12192000"/>
              <a:gd name="connsiteY1279" fmla="*/ 6023200 h 6858000"/>
              <a:gd name="connsiteX1280" fmla="*/ 10210594 w 12192000"/>
              <a:gd name="connsiteY1280" fmla="*/ 6023200 h 6858000"/>
              <a:gd name="connsiteX1281" fmla="*/ 10172909 w 12192000"/>
              <a:gd name="connsiteY1281" fmla="*/ 5984413 h 6858000"/>
              <a:gd name="connsiteX1282" fmla="*/ 10210594 w 12192000"/>
              <a:gd name="connsiteY1282" fmla="*/ 5945626 h 6858000"/>
              <a:gd name="connsiteX1283" fmla="*/ 10248264 w 12192000"/>
              <a:gd name="connsiteY1283" fmla="*/ 5984413 h 6858000"/>
              <a:gd name="connsiteX1284" fmla="*/ 10210594 w 12192000"/>
              <a:gd name="connsiteY1284" fmla="*/ 6023200 h 6858000"/>
              <a:gd name="connsiteX1285" fmla="*/ 10302455 w 12192000"/>
              <a:gd name="connsiteY1285" fmla="*/ 6023200 h 6858000"/>
              <a:gd name="connsiteX1286" fmla="*/ 10264770 w 12192000"/>
              <a:gd name="connsiteY1286" fmla="*/ 5984413 h 6858000"/>
              <a:gd name="connsiteX1287" fmla="*/ 10302455 w 12192000"/>
              <a:gd name="connsiteY1287" fmla="*/ 5945626 h 6858000"/>
              <a:gd name="connsiteX1288" fmla="*/ 10340126 w 12192000"/>
              <a:gd name="connsiteY1288" fmla="*/ 5984413 h 6858000"/>
              <a:gd name="connsiteX1289" fmla="*/ 10302455 w 12192000"/>
              <a:gd name="connsiteY1289" fmla="*/ 6023200 h 6858000"/>
              <a:gd name="connsiteX1290" fmla="*/ 10394318 w 12192000"/>
              <a:gd name="connsiteY1290" fmla="*/ 6023200 h 6858000"/>
              <a:gd name="connsiteX1291" fmla="*/ 10356633 w 12192000"/>
              <a:gd name="connsiteY1291" fmla="*/ 5984413 h 6858000"/>
              <a:gd name="connsiteX1292" fmla="*/ 10394318 w 12192000"/>
              <a:gd name="connsiteY1292" fmla="*/ 5945626 h 6858000"/>
              <a:gd name="connsiteX1293" fmla="*/ 10431989 w 12192000"/>
              <a:gd name="connsiteY1293" fmla="*/ 5984413 h 6858000"/>
              <a:gd name="connsiteX1294" fmla="*/ 10394318 w 12192000"/>
              <a:gd name="connsiteY1294" fmla="*/ 6023200 h 6858000"/>
              <a:gd name="connsiteX1295" fmla="*/ 10486181 w 12192000"/>
              <a:gd name="connsiteY1295" fmla="*/ 6023200 h 6858000"/>
              <a:gd name="connsiteX1296" fmla="*/ 10448495 w 12192000"/>
              <a:gd name="connsiteY1296" fmla="*/ 5984413 h 6858000"/>
              <a:gd name="connsiteX1297" fmla="*/ 10486181 w 12192000"/>
              <a:gd name="connsiteY1297" fmla="*/ 5945626 h 6858000"/>
              <a:gd name="connsiteX1298" fmla="*/ 10523851 w 12192000"/>
              <a:gd name="connsiteY1298" fmla="*/ 5984413 h 6858000"/>
              <a:gd name="connsiteX1299" fmla="*/ 10486181 w 12192000"/>
              <a:gd name="connsiteY1299" fmla="*/ 6023200 h 6858000"/>
              <a:gd name="connsiteX1300" fmla="*/ 10578045 w 12192000"/>
              <a:gd name="connsiteY1300" fmla="*/ 6023200 h 6858000"/>
              <a:gd name="connsiteX1301" fmla="*/ 10540360 w 12192000"/>
              <a:gd name="connsiteY1301" fmla="*/ 5984413 h 6858000"/>
              <a:gd name="connsiteX1302" fmla="*/ 10578045 w 12192000"/>
              <a:gd name="connsiteY1302" fmla="*/ 5945626 h 6858000"/>
              <a:gd name="connsiteX1303" fmla="*/ 10615715 w 12192000"/>
              <a:gd name="connsiteY1303" fmla="*/ 5984413 h 6858000"/>
              <a:gd name="connsiteX1304" fmla="*/ 10578045 w 12192000"/>
              <a:gd name="connsiteY1304" fmla="*/ 6023200 h 6858000"/>
              <a:gd name="connsiteX1305" fmla="*/ 10669906 w 12192000"/>
              <a:gd name="connsiteY1305" fmla="*/ 6023200 h 6858000"/>
              <a:gd name="connsiteX1306" fmla="*/ 10632222 w 12192000"/>
              <a:gd name="connsiteY1306" fmla="*/ 5984413 h 6858000"/>
              <a:gd name="connsiteX1307" fmla="*/ 10669906 w 12192000"/>
              <a:gd name="connsiteY1307" fmla="*/ 5945626 h 6858000"/>
              <a:gd name="connsiteX1308" fmla="*/ 10707578 w 12192000"/>
              <a:gd name="connsiteY1308" fmla="*/ 5984413 h 6858000"/>
              <a:gd name="connsiteX1309" fmla="*/ 10669906 w 12192000"/>
              <a:gd name="connsiteY1309" fmla="*/ 6023200 h 6858000"/>
              <a:gd name="connsiteX1310" fmla="*/ 10761770 w 12192000"/>
              <a:gd name="connsiteY1310" fmla="*/ 6023200 h 6858000"/>
              <a:gd name="connsiteX1311" fmla="*/ 10724084 w 12192000"/>
              <a:gd name="connsiteY1311" fmla="*/ 5984413 h 6858000"/>
              <a:gd name="connsiteX1312" fmla="*/ 10761770 w 12192000"/>
              <a:gd name="connsiteY1312" fmla="*/ 5945626 h 6858000"/>
              <a:gd name="connsiteX1313" fmla="*/ 10799440 w 12192000"/>
              <a:gd name="connsiteY1313" fmla="*/ 5984413 h 6858000"/>
              <a:gd name="connsiteX1314" fmla="*/ 10761770 w 12192000"/>
              <a:gd name="connsiteY1314" fmla="*/ 6023200 h 6858000"/>
              <a:gd name="connsiteX1315" fmla="*/ 10853632 w 12192000"/>
              <a:gd name="connsiteY1315" fmla="*/ 6023200 h 6858000"/>
              <a:gd name="connsiteX1316" fmla="*/ 10815946 w 12192000"/>
              <a:gd name="connsiteY1316" fmla="*/ 5984413 h 6858000"/>
              <a:gd name="connsiteX1317" fmla="*/ 10853632 w 12192000"/>
              <a:gd name="connsiteY1317" fmla="*/ 5945626 h 6858000"/>
              <a:gd name="connsiteX1318" fmla="*/ 10891302 w 12192000"/>
              <a:gd name="connsiteY1318" fmla="*/ 5984413 h 6858000"/>
              <a:gd name="connsiteX1319" fmla="*/ 10853632 w 12192000"/>
              <a:gd name="connsiteY1319" fmla="*/ 6023200 h 6858000"/>
              <a:gd name="connsiteX1320" fmla="*/ 1116175 w 12192000"/>
              <a:gd name="connsiteY1320" fmla="*/ 5928670 h 6858000"/>
              <a:gd name="connsiteX1321" fmla="*/ 1078497 w 12192000"/>
              <a:gd name="connsiteY1321" fmla="*/ 5889883 h 6858000"/>
              <a:gd name="connsiteX1322" fmla="*/ 1116175 w 12192000"/>
              <a:gd name="connsiteY1322" fmla="*/ 5851096 h 6858000"/>
              <a:gd name="connsiteX1323" fmla="*/ 1153853 w 12192000"/>
              <a:gd name="connsiteY1323" fmla="*/ 5889883 h 6858000"/>
              <a:gd name="connsiteX1324" fmla="*/ 1116175 w 12192000"/>
              <a:gd name="connsiteY1324" fmla="*/ 5928670 h 6858000"/>
              <a:gd name="connsiteX1325" fmla="*/ 1391763 w 12192000"/>
              <a:gd name="connsiteY1325" fmla="*/ 5928670 h 6858000"/>
              <a:gd name="connsiteX1326" fmla="*/ 1354085 w 12192000"/>
              <a:gd name="connsiteY1326" fmla="*/ 5889883 h 6858000"/>
              <a:gd name="connsiteX1327" fmla="*/ 1391763 w 12192000"/>
              <a:gd name="connsiteY1327" fmla="*/ 5851096 h 6858000"/>
              <a:gd name="connsiteX1328" fmla="*/ 1429440 w 12192000"/>
              <a:gd name="connsiteY1328" fmla="*/ 5889883 h 6858000"/>
              <a:gd name="connsiteX1329" fmla="*/ 1391763 w 12192000"/>
              <a:gd name="connsiteY1329" fmla="*/ 5928670 h 6858000"/>
              <a:gd name="connsiteX1330" fmla="*/ 1483625 w 12192000"/>
              <a:gd name="connsiteY1330" fmla="*/ 5928670 h 6858000"/>
              <a:gd name="connsiteX1331" fmla="*/ 1445947 w 12192000"/>
              <a:gd name="connsiteY1331" fmla="*/ 5889883 h 6858000"/>
              <a:gd name="connsiteX1332" fmla="*/ 1483625 w 12192000"/>
              <a:gd name="connsiteY1332" fmla="*/ 5851096 h 6858000"/>
              <a:gd name="connsiteX1333" fmla="*/ 1521303 w 12192000"/>
              <a:gd name="connsiteY1333" fmla="*/ 5889883 h 6858000"/>
              <a:gd name="connsiteX1334" fmla="*/ 1483625 w 12192000"/>
              <a:gd name="connsiteY1334" fmla="*/ 5928670 h 6858000"/>
              <a:gd name="connsiteX1335" fmla="*/ 1575488 w 12192000"/>
              <a:gd name="connsiteY1335" fmla="*/ 5928670 h 6858000"/>
              <a:gd name="connsiteX1336" fmla="*/ 1537810 w 12192000"/>
              <a:gd name="connsiteY1336" fmla="*/ 5889883 h 6858000"/>
              <a:gd name="connsiteX1337" fmla="*/ 1575488 w 12192000"/>
              <a:gd name="connsiteY1337" fmla="*/ 5851096 h 6858000"/>
              <a:gd name="connsiteX1338" fmla="*/ 1613166 w 12192000"/>
              <a:gd name="connsiteY1338" fmla="*/ 5889883 h 6858000"/>
              <a:gd name="connsiteX1339" fmla="*/ 1575488 w 12192000"/>
              <a:gd name="connsiteY1339" fmla="*/ 5928670 h 6858000"/>
              <a:gd name="connsiteX1340" fmla="*/ 1667350 w 12192000"/>
              <a:gd name="connsiteY1340" fmla="*/ 5928670 h 6858000"/>
              <a:gd name="connsiteX1341" fmla="*/ 1629672 w 12192000"/>
              <a:gd name="connsiteY1341" fmla="*/ 5889883 h 6858000"/>
              <a:gd name="connsiteX1342" fmla="*/ 1667350 w 12192000"/>
              <a:gd name="connsiteY1342" fmla="*/ 5851096 h 6858000"/>
              <a:gd name="connsiteX1343" fmla="*/ 1705028 w 12192000"/>
              <a:gd name="connsiteY1343" fmla="*/ 5889883 h 6858000"/>
              <a:gd name="connsiteX1344" fmla="*/ 1667350 w 12192000"/>
              <a:gd name="connsiteY1344" fmla="*/ 5928670 h 6858000"/>
              <a:gd name="connsiteX1345" fmla="*/ 1759214 w 12192000"/>
              <a:gd name="connsiteY1345" fmla="*/ 5928670 h 6858000"/>
              <a:gd name="connsiteX1346" fmla="*/ 1721536 w 12192000"/>
              <a:gd name="connsiteY1346" fmla="*/ 5889883 h 6858000"/>
              <a:gd name="connsiteX1347" fmla="*/ 1759214 w 12192000"/>
              <a:gd name="connsiteY1347" fmla="*/ 5851096 h 6858000"/>
              <a:gd name="connsiteX1348" fmla="*/ 1796891 w 12192000"/>
              <a:gd name="connsiteY1348" fmla="*/ 5889883 h 6858000"/>
              <a:gd name="connsiteX1349" fmla="*/ 1759214 w 12192000"/>
              <a:gd name="connsiteY1349" fmla="*/ 5928670 h 6858000"/>
              <a:gd name="connsiteX1350" fmla="*/ 1851077 w 12192000"/>
              <a:gd name="connsiteY1350" fmla="*/ 5928670 h 6858000"/>
              <a:gd name="connsiteX1351" fmla="*/ 1813399 w 12192000"/>
              <a:gd name="connsiteY1351" fmla="*/ 5889883 h 6858000"/>
              <a:gd name="connsiteX1352" fmla="*/ 1851077 w 12192000"/>
              <a:gd name="connsiteY1352" fmla="*/ 5851096 h 6858000"/>
              <a:gd name="connsiteX1353" fmla="*/ 1888755 w 12192000"/>
              <a:gd name="connsiteY1353" fmla="*/ 5889883 h 6858000"/>
              <a:gd name="connsiteX1354" fmla="*/ 1851077 w 12192000"/>
              <a:gd name="connsiteY1354" fmla="*/ 5928670 h 6858000"/>
              <a:gd name="connsiteX1355" fmla="*/ 1942939 w 12192000"/>
              <a:gd name="connsiteY1355" fmla="*/ 5928670 h 6858000"/>
              <a:gd name="connsiteX1356" fmla="*/ 1905261 w 12192000"/>
              <a:gd name="connsiteY1356" fmla="*/ 5889883 h 6858000"/>
              <a:gd name="connsiteX1357" fmla="*/ 1942939 w 12192000"/>
              <a:gd name="connsiteY1357" fmla="*/ 5851096 h 6858000"/>
              <a:gd name="connsiteX1358" fmla="*/ 1980617 w 12192000"/>
              <a:gd name="connsiteY1358" fmla="*/ 5889883 h 6858000"/>
              <a:gd name="connsiteX1359" fmla="*/ 1942939 w 12192000"/>
              <a:gd name="connsiteY1359" fmla="*/ 5928670 h 6858000"/>
              <a:gd name="connsiteX1360" fmla="*/ 2034801 w 12192000"/>
              <a:gd name="connsiteY1360" fmla="*/ 5928670 h 6858000"/>
              <a:gd name="connsiteX1361" fmla="*/ 1997123 w 12192000"/>
              <a:gd name="connsiteY1361" fmla="*/ 5889883 h 6858000"/>
              <a:gd name="connsiteX1362" fmla="*/ 2034801 w 12192000"/>
              <a:gd name="connsiteY1362" fmla="*/ 5851096 h 6858000"/>
              <a:gd name="connsiteX1363" fmla="*/ 2072479 w 12192000"/>
              <a:gd name="connsiteY1363" fmla="*/ 5889883 h 6858000"/>
              <a:gd name="connsiteX1364" fmla="*/ 2034801 w 12192000"/>
              <a:gd name="connsiteY1364" fmla="*/ 5928670 h 6858000"/>
              <a:gd name="connsiteX1365" fmla="*/ 2310390 w 12192000"/>
              <a:gd name="connsiteY1365" fmla="*/ 5928670 h 6858000"/>
              <a:gd name="connsiteX1366" fmla="*/ 2272712 w 12192000"/>
              <a:gd name="connsiteY1366" fmla="*/ 5889883 h 6858000"/>
              <a:gd name="connsiteX1367" fmla="*/ 2310390 w 12192000"/>
              <a:gd name="connsiteY1367" fmla="*/ 5851096 h 6858000"/>
              <a:gd name="connsiteX1368" fmla="*/ 2348068 w 12192000"/>
              <a:gd name="connsiteY1368" fmla="*/ 5889883 h 6858000"/>
              <a:gd name="connsiteX1369" fmla="*/ 2310390 w 12192000"/>
              <a:gd name="connsiteY1369" fmla="*/ 5928670 h 6858000"/>
              <a:gd name="connsiteX1370" fmla="*/ 2402253 w 12192000"/>
              <a:gd name="connsiteY1370" fmla="*/ 5928670 h 6858000"/>
              <a:gd name="connsiteX1371" fmla="*/ 2364575 w 12192000"/>
              <a:gd name="connsiteY1371" fmla="*/ 5889883 h 6858000"/>
              <a:gd name="connsiteX1372" fmla="*/ 2402253 w 12192000"/>
              <a:gd name="connsiteY1372" fmla="*/ 5851096 h 6858000"/>
              <a:gd name="connsiteX1373" fmla="*/ 2439931 w 12192000"/>
              <a:gd name="connsiteY1373" fmla="*/ 5889883 h 6858000"/>
              <a:gd name="connsiteX1374" fmla="*/ 2402253 w 12192000"/>
              <a:gd name="connsiteY1374" fmla="*/ 5928670 h 6858000"/>
              <a:gd name="connsiteX1375" fmla="*/ 2769704 w 12192000"/>
              <a:gd name="connsiteY1375" fmla="*/ 5928670 h 6858000"/>
              <a:gd name="connsiteX1376" fmla="*/ 2732026 w 12192000"/>
              <a:gd name="connsiteY1376" fmla="*/ 5889883 h 6858000"/>
              <a:gd name="connsiteX1377" fmla="*/ 2769704 w 12192000"/>
              <a:gd name="connsiteY1377" fmla="*/ 5851096 h 6858000"/>
              <a:gd name="connsiteX1378" fmla="*/ 2807382 w 12192000"/>
              <a:gd name="connsiteY1378" fmla="*/ 5889883 h 6858000"/>
              <a:gd name="connsiteX1379" fmla="*/ 2769704 w 12192000"/>
              <a:gd name="connsiteY1379" fmla="*/ 5928670 h 6858000"/>
              <a:gd name="connsiteX1380" fmla="*/ 2861568 w 12192000"/>
              <a:gd name="connsiteY1380" fmla="*/ 5928670 h 6858000"/>
              <a:gd name="connsiteX1381" fmla="*/ 2823890 w 12192000"/>
              <a:gd name="connsiteY1381" fmla="*/ 5889883 h 6858000"/>
              <a:gd name="connsiteX1382" fmla="*/ 2861568 w 12192000"/>
              <a:gd name="connsiteY1382" fmla="*/ 5851096 h 6858000"/>
              <a:gd name="connsiteX1383" fmla="*/ 2899245 w 12192000"/>
              <a:gd name="connsiteY1383" fmla="*/ 5889883 h 6858000"/>
              <a:gd name="connsiteX1384" fmla="*/ 2861568 w 12192000"/>
              <a:gd name="connsiteY1384" fmla="*/ 5928670 h 6858000"/>
              <a:gd name="connsiteX1385" fmla="*/ 2953430 w 12192000"/>
              <a:gd name="connsiteY1385" fmla="*/ 5928670 h 6858000"/>
              <a:gd name="connsiteX1386" fmla="*/ 2915752 w 12192000"/>
              <a:gd name="connsiteY1386" fmla="*/ 5889883 h 6858000"/>
              <a:gd name="connsiteX1387" fmla="*/ 2953430 w 12192000"/>
              <a:gd name="connsiteY1387" fmla="*/ 5851096 h 6858000"/>
              <a:gd name="connsiteX1388" fmla="*/ 2991108 w 12192000"/>
              <a:gd name="connsiteY1388" fmla="*/ 5889883 h 6858000"/>
              <a:gd name="connsiteX1389" fmla="*/ 2953430 w 12192000"/>
              <a:gd name="connsiteY1389" fmla="*/ 5928670 h 6858000"/>
              <a:gd name="connsiteX1390" fmla="*/ 3045293 w 12192000"/>
              <a:gd name="connsiteY1390" fmla="*/ 5928670 h 6858000"/>
              <a:gd name="connsiteX1391" fmla="*/ 3007615 w 12192000"/>
              <a:gd name="connsiteY1391" fmla="*/ 5889883 h 6858000"/>
              <a:gd name="connsiteX1392" fmla="*/ 3045293 w 12192000"/>
              <a:gd name="connsiteY1392" fmla="*/ 5851096 h 6858000"/>
              <a:gd name="connsiteX1393" fmla="*/ 3082971 w 12192000"/>
              <a:gd name="connsiteY1393" fmla="*/ 5889883 h 6858000"/>
              <a:gd name="connsiteX1394" fmla="*/ 3045293 w 12192000"/>
              <a:gd name="connsiteY1394" fmla="*/ 5928670 h 6858000"/>
              <a:gd name="connsiteX1395" fmla="*/ 3229020 w 12192000"/>
              <a:gd name="connsiteY1395" fmla="*/ 5928670 h 6858000"/>
              <a:gd name="connsiteX1396" fmla="*/ 3191342 w 12192000"/>
              <a:gd name="connsiteY1396" fmla="*/ 5889883 h 6858000"/>
              <a:gd name="connsiteX1397" fmla="*/ 3229020 w 12192000"/>
              <a:gd name="connsiteY1397" fmla="*/ 5851096 h 6858000"/>
              <a:gd name="connsiteX1398" fmla="*/ 3266697 w 12192000"/>
              <a:gd name="connsiteY1398" fmla="*/ 5889883 h 6858000"/>
              <a:gd name="connsiteX1399" fmla="*/ 3229020 w 12192000"/>
              <a:gd name="connsiteY1399" fmla="*/ 5928670 h 6858000"/>
              <a:gd name="connsiteX1400" fmla="*/ 3412744 w 12192000"/>
              <a:gd name="connsiteY1400" fmla="*/ 5928670 h 6858000"/>
              <a:gd name="connsiteX1401" fmla="*/ 3375066 w 12192000"/>
              <a:gd name="connsiteY1401" fmla="*/ 5889883 h 6858000"/>
              <a:gd name="connsiteX1402" fmla="*/ 3412744 w 12192000"/>
              <a:gd name="connsiteY1402" fmla="*/ 5851096 h 6858000"/>
              <a:gd name="connsiteX1403" fmla="*/ 3450422 w 12192000"/>
              <a:gd name="connsiteY1403" fmla="*/ 5889883 h 6858000"/>
              <a:gd name="connsiteX1404" fmla="*/ 3412744 w 12192000"/>
              <a:gd name="connsiteY1404" fmla="*/ 5928670 h 6858000"/>
              <a:gd name="connsiteX1405" fmla="*/ 3596470 w 12192000"/>
              <a:gd name="connsiteY1405" fmla="*/ 5928670 h 6858000"/>
              <a:gd name="connsiteX1406" fmla="*/ 3558792 w 12192000"/>
              <a:gd name="connsiteY1406" fmla="*/ 5889883 h 6858000"/>
              <a:gd name="connsiteX1407" fmla="*/ 3596470 w 12192000"/>
              <a:gd name="connsiteY1407" fmla="*/ 5851096 h 6858000"/>
              <a:gd name="connsiteX1408" fmla="*/ 3634147 w 12192000"/>
              <a:gd name="connsiteY1408" fmla="*/ 5889883 h 6858000"/>
              <a:gd name="connsiteX1409" fmla="*/ 3596470 w 12192000"/>
              <a:gd name="connsiteY1409" fmla="*/ 5928670 h 6858000"/>
              <a:gd name="connsiteX1410" fmla="*/ 4423234 w 12192000"/>
              <a:gd name="connsiteY1410" fmla="*/ 5928670 h 6858000"/>
              <a:gd name="connsiteX1411" fmla="*/ 4385556 w 12192000"/>
              <a:gd name="connsiteY1411" fmla="*/ 5889883 h 6858000"/>
              <a:gd name="connsiteX1412" fmla="*/ 4423234 w 12192000"/>
              <a:gd name="connsiteY1412" fmla="*/ 5851096 h 6858000"/>
              <a:gd name="connsiteX1413" fmla="*/ 4460912 w 12192000"/>
              <a:gd name="connsiteY1413" fmla="*/ 5889883 h 6858000"/>
              <a:gd name="connsiteX1414" fmla="*/ 4423234 w 12192000"/>
              <a:gd name="connsiteY1414" fmla="*/ 5928670 h 6858000"/>
              <a:gd name="connsiteX1415" fmla="*/ 4515097 w 12192000"/>
              <a:gd name="connsiteY1415" fmla="*/ 5928670 h 6858000"/>
              <a:gd name="connsiteX1416" fmla="*/ 4477419 w 12192000"/>
              <a:gd name="connsiteY1416" fmla="*/ 5889883 h 6858000"/>
              <a:gd name="connsiteX1417" fmla="*/ 4515097 w 12192000"/>
              <a:gd name="connsiteY1417" fmla="*/ 5851096 h 6858000"/>
              <a:gd name="connsiteX1418" fmla="*/ 4552775 w 12192000"/>
              <a:gd name="connsiteY1418" fmla="*/ 5889883 h 6858000"/>
              <a:gd name="connsiteX1419" fmla="*/ 4515097 w 12192000"/>
              <a:gd name="connsiteY1419" fmla="*/ 5928670 h 6858000"/>
              <a:gd name="connsiteX1420" fmla="*/ 4606960 w 12192000"/>
              <a:gd name="connsiteY1420" fmla="*/ 5928670 h 6858000"/>
              <a:gd name="connsiteX1421" fmla="*/ 4569282 w 12192000"/>
              <a:gd name="connsiteY1421" fmla="*/ 5889883 h 6858000"/>
              <a:gd name="connsiteX1422" fmla="*/ 4606960 w 12192000"/>
              <a:gd name="connsiteY1422" fmla="*/ 5851096 h 6858000"/>
              <a:gd name="connsiteX1423" fmla="*/ 4644638 w 12192000"/>
              <a:gd name="connsiteY1423" fmla="*/ 5889883 h 6858000"/>
              <a:gd name="connsiteX1424" fmla="*/ 4606960 w 12192000"/>
              <a:gd name="connsiteY1424" fmla="*/ 5928670 h 6858000"/>
              <a:gd name="connsiteX1425" fmla="*/ 4698824 w 12192000"/>
              <a:gd name="connsiteY1425" fmla="*/ 5928670 h 6858000"/>
              <a:gd name="connsiteX1426" fmla="*/ 4661146 w 12192000"/>
              <a:gd name="connsiteY1426" fmla="*/ 5889883 h 6858000"/>
              <a:gd name="connsiteX1427" fmla="*/ 4698824 w 12192000"/>
              <a:gd name="connsiteY1427" fmla="*/ 5851096 h 6858000"/>
              <a:gd name="connsiteX1428" fmla="*/ 4736501 w 12192000"/>
              <a:gd name="connsiteY1428" fmla="*/ 5889883 h 6858000"/>
              <a:gd name="connsiteX1429" fmla="*/ 4698824 w 12192000"/>
              <a:gd name="connsiteY1429" fmla="*/ 5928670 h 6858000"/>
              <a:gd name="connsiteX1430" fmla="*/ 4790686 w 12192000"/>
              <a:gd name="connsiteY1430" fmla="*/ 5928670 h 6858000"/>
              <a:gd name="connsiteX1431" fmla="*/ 4753008 w 12192000"/>
              <a:gd name="connsiteY1431" fmla="*/ 5889883 h 6858000"/>
              <a:gd name="connsiteX1432" fmla="*/ 4790686 w 12192000"/>
              <a:gd name="connsiteY1432" fmla="*/ 5851096 h 6858000"/>
              <a:gd name="connsiteX1433" fmla="*/ 4828364 w 12192000"/>
              <a:gd name="connsiteY1433" fmla="*/ 5889883 h 6858000"/>
              <a:gd name="connsiteX1434" fmla="*/ 4790686 w 12192000"/>
              <a:gd name="connsiteY1434" fmla="*/ 5928670 h 6858000"/>
              <a:gd name="connsiteX1435" fmla="*/ 4882548 w 12192000"/>
              <a:gd name="connsiteY1435" fmla="*/ 5928670 h 6858000"/>
              <a:gd name="connsiteX1436" fmla="*/ 4844870 w 12192000"/>
              <a:gd name="connsiteY1436" fmla="*/ 5889883 h 6858000"/>
              <a:gd name="connsiteX1437" fmla="*/ 4882548 w 12192000"/>
              <a:gd name="connsiteY1437" fmla="*/ 5851096 h 6858000"/>
              <a:gd name="connsiteX1438" fmla="*/ 4920226 w 12192000"/>
              <a:gd name="connsiteY1438" fmla="*/ 5889883 h 6858000"/>
              <a:gd name="connsiteX1439" fmla="*/ 4882548 w 12192000"/>
              <a:gd name="connsiteY1439" fmla="*/ 5928670 h 6858000"/>
              <a:gd name="connsiteX1440" fmla="*/ 4974411 w 12192000"/>
              <a:gd name="connsiteY1440" fmla="*/ 5928670 h 6858000"/>
              <a:gd name="connsiteX1441" fmla="*/ 4936733 w 12192000"/>
              <a:gd name="connsiteY1441" fmla="*/ 5889883 h 6858000"/>
              <a:gd name="connsiteX1442" fmla="*/ 4974411 w 12192000"/>
              <a:gd name="connsiteY1442" fmla="*/ 5851096 h 6858000"/>
              <a:gd name="connsiteX1443" fmla="*/ 5012089 w 12192000"/>
              <a:gd name="connsiteY1443" fmla="*/ 5889883 h 6858000"/>
              <a:gd name="connsiteX1444" fmla="*/ 4974411 w 12192000"/>
              <a:gd name="connsiteY1444" fmla="*/ 5928670 h 6858000"/>
              <a:gd name="connsiteX1445" fmla="*/ 5066276 w 12192000"/>
              <a:gd name="connsiteY1445" fmla="*/ 5928670 h 6858000"/>
              <a:gd name="connsiteX1446" fmla="*/ 5028598 w 12192000"/>
              <a:gd name="connsiteY1446" fmla="*/ 5889883 h 6858000"/>
              <a:gd name="connsiteX1447" fmla="*/ 5066276 w 12192000"/>
              <a:gd name="connsiteY1447" fmla="*/ 5851096 h 6858000"/>
              <a:gd name="connsiteX1448" fmla="*/ 5103953 w 12192000"/>
              <a:gd name="connsiteY1448" fmla="*/ 5889883 h 6858000"/>
              <a:gd name="connsiteX1449" fmla="*/ 5066276 w 12192000"/>
              <a:gd name="connsiteY1449" fmla="*/ 5928670 h 6858000"/>
              <a:gd name="connsiteX1450" fmla="*/ 5158137 w 12192000"/>
              <a:gd name="connsiteY1450" fmla="*/ 5928670 h 6858000"/>
              <a:gd name="connsiteX1451" fmla="*/ 5120459 w 12192000"/>
              <a:gd name="connsiteY1451" fmla="*/ 5889883 h 6858000"/>
              <a:gd name="connsiteX1452" fmla="*/ 5158137 w 12192000"/>
              <a:gd name="connsiteY1452" fmla="*/ 5851096 h 6858000"/>
              <a:gd name="connsiteX1453" fmla="*/ 5195815 w 12192000"/>
              <a:gd name="connsiteY1453" fmla="*/ 5889883 h 6858000"/>
              <a:gd name="connsiteX1454" fmla="*/ 5158137 w 12192000"/>
              <a:gd name="connsiteY1454" fmla="*/ 5928670 h 6858000"/>
              <a:gd name="connsiteX1455" fmla="*/ 7179122 w 12192000"/>
              <a:gd name="connsiteY1455" fmla="*/ 5928670 h 6858000"/>
              <a:gd name="connsiteX1456" fmla="*/ 7141436 w 12192000"/>
              <a:gd name="connsiteY1456" fmla="*/ 5889883 h 6858000"/>
              <a:gd name="connsiteX1457" fmla="*/ 7179122 w 12192000"/>
              <a:gd name="connsiteY1457" fmla="*/ 5851096 h 6858000"/>
              <a:gd name="connsiteX1458" fmla="*/ 7216792 w 12192000"/>
              <a:gd name="connsiteY1458" fmla="*/ 5889883 h 6858000"/>
              <a:gd name="connsiteX1459" fmla="*/ 7179122 w 12192000"/>
              <a:gd name="connsiteY1459" fmla="*/ 5928670 h 6858000"/>
              <a:gd name="connsiteX1460" fmla="*/ 7822161 w 12192000"/>
              <a:gd name="connsiteY1460" fmla="*/ 5928670 h 6858000"/>
              <a:gd name="connsiteX1461" fmla="*/ 7784476 w 12192000"/>
              <a:gd name="connsiteY1461" fmla="*/ 5889883 h 6858000"/>
              <a:gd name="connsiteX1462" fmla="*/ 7822161 w 12192000"/>
              <a:gd name="connsiteY1462" fmla="*/ 5851096 h 6858000"/>
              <a:gd name="connsiteX1463" fmla="*/ 7859832 w 12192000"/>
              <a:gd name="connsiteY1463" fmla="*/ 5889883 h 6858000"/>
              <a:gd name="connsiteX1464" fmla="*/ 7822161 w 12192000"/>
              <a:gd name="connsiteY1464" fmla="*/ 5928670 h 6858000"/>
              <a:gd name="connsiteX1465" fmla="*/ 8005887 w 12192000"/>
              <a:gd name="connsiteY1465" fmla="*/ 5928670 h 6858000"/>
              <a:gd name="connsiteX1466" fmla="*/ 7968202 w 12192000"/>
              <a:gd name="connsiteY1466" fmla="*/ 5889883 h 6858000"/>
              <a:gd name="connsiteX1467" fmla="*/ 8005887 w 12192000"/>
              <a:gd name="connsiteY1467" fmla="*/ 5851096 h 6858000"/>
              <a:gd name="connsiteX1468" fmla="*/ 8043557 w 12192000"/>
              <a:gd name="connsiteY1468" fmla="*/ 5889883 h 6858000"/>
              <a:gd name="connsiteX1469" fmla="*/ 8005887 w 12192000"/>
              <a:gd name="connsiteY1469" fmla="*/ 5928670 h 6858000"/>
              <a:gd name="connsiteX1470" fmla="*/ 8097748 w 12192000"/>
              <a:gd name="connsiteY1470" fmla="*/ 5928670 h 6858000"/>
              <a:gd name="connsiteX1471" fmla="*/ 8060064 w 12192000"/>
              <a:gd name="connsiteY1471" fmla="*/ 5889883 h 6858000"/>
              <a:gd name="connsiteX1472" fmla="*/ 8097748 w 12192000"/>
              <a:gd name="connsiteY1472" fmla="*/ 5851096 h 6858000"/>
              <a:gd name="connsiteX1473" fmla="*/ 8135420 w 12192000"/>
              <a:gd name="connsiteY1473" fmla="*/ 5889883 h 6858000"/>
              <a:gd name="connsiteX1474" fmla="*/ 8097748 w 12192000"/>
              <a:gd name="connsiteY1474" fmla="*/ 5928670 h 6858000"/>
              <a:gd name="connsiteX1475" fmla="*/ 8189612 w 12192000"/>
              <a:gd name="connsiteY1475" fmla="*/ 5928670 h 6858000"/>
              <a:gd name="connsiteX1476" fmla="*/ 8151926 w 12192000"/>
              <a:gd name="connsiteY1476" fmla="*/ 5889883 h 6858000"/>
              <a:gd name="connsiteX1477" fmla="*/ 8189612 w 12192000"/>
              <a:gd name="connsiteY1477" fmla="*/ 5851096 h 6858000"/>
              <a:gd name="connsiteX1478" fmla="*/ 8227282 w 12192000"/>
              <a:gd name="connsiteY1478" fmla="*/ 5889883 h 6858000"/>
              <a:gd name="connsiteX1479" fmla="*/ 8189612 w 12192000"/>
              <a:gd name="connsiteY1479" fmla="*/ 5928670 h 6858000"/>
              <a:gd name="connsiteX1480" fmla="*/ 8281475 w 12192000"/>
              <a:gd name="connsiteY1480" fmla="*/ 5928670 h 6858000"/>
              <a:gd name="connsiteX1481" fmla="*/ 8243789 w 12192000"/>
              <a:gd name="connsiteY1481" fmla="*/ 5889883 h 6858000"/>
              <a:gd name="connsiteX1482" fmla="*/ 8281475 w 12192000"/>
              <a:gd name="connsiteY1482" fmla="*/ 5851096 h 6858000"/>
              <a:gd name="connsiteX1483" fmla="*/ 8319145 w 12192000"/>
              <a:gd name="connsiteY1483" fmla="*/ 5889883 h 6858000"/>
              <a:gd name="connsiteX1484" fmla="*/ 8281475 w 12192000"/>
              <a:gd name="connsiteY1484" fmla="*/ 5928670 h 6858000"/>
              <a:gd name="connsiteX1485" fmla="*/ 8373338 w 12192000"/>
              <a:gd name="connsiteY1485" fmla="*/ 5928670 h 6858000"/>
              <a:gd name="connsiteX1486" fmla="*/ 8335654 w 12192000"/>
              <a:gd name="connsiteY1486" fmla="*/ 5889883 h 6858000"/>
              <a:gd name="connsiteX1487" fmla="*/ 8373338 w 12192000"/>
              <a:gd name="connsiteY1487" fmla="*/ 5851096 h 6858000"/>
              <a:gd name="connsiteX1488" fmla="*/ 8411008 w 12192000"/>
              <a:gd name="connsiteY1488" fmla="*/ 5889883 h 6858000"/>
              <a:gd name="connsiteX1489" fmla="*/ 8373338 w 12192000"/>
              <a:gd name="connsiteY1489" fmla="*/ 5928670 h 6858000"/>
              <a:gd name="connsiteX1490" fmla="*/ 8465199 w 12192000"/>
              <a:gd name="connsiteY1490" fmla="*/ 5928670 h 6858000"/>
              <a:gd name="connsiteX1491" fmla="*/ 8427515 w 12192000"/>
              <a:gd name="connsiteY1491" fmla="*/ 5889883 h 6858000"/>
              <a:gd name="connsiteX1492" fmla="*/ 8465199 w 12192000"/>
              <a:gd name="connsiteY1492" fmla="*/ 5851096 h 6858000"/>
              <a:gd name="connsiteX1493" fmla="*/ 8502871 w 12192000"/>
              <a:gd name="connsiteY1493" fmla="*/ 5889883 h 6858000"/>
              <a:gd name="connsiteX1494" fmla="*/ 8465199 w 12192000"/>
              <a:gd name="connsiteY1494" fmla="*/ 5928670 h 6858000"/>
              <a:gd name="connsiteX1495" fmla="*/ 8557063 w 12192000"/>
              <a:gd name="connsiteY1495" fmla="*/ 5928670 h 6858000"/>
              <a:gd name="connsiteX1496" fmla="*/ 8519377 w 12192000"/>
              <a:gd name="connsiteY1496" fmla="*/ 5889883 h 6858000"/>
              <a:gd name="connsiteX1497" fmla="*/ 8557063 w 12192000"/>
              <a:gd name="connsiteY1497" fmla="*/ 5851096 h 6858000"/>
              <a:gd name="connsiteX1498" fmla="*/ 8594733 w 12192000"/>
              <a:gd name="connsiteY1498" fmla="*/ 5889883 h 6858000"/>
              <a:gd name="connsiteX1499" fmla="*/ 8557063 w 12192000"/>
              <a:gd name="connsiteY1499" fmla="*/ 5928670 h 6858000"/>
              <a:gd name="connsiteX1500" fmla="*/ 8648926 w 12192000"/>
              <a:gd name="connsiteY1500" fmla="*/ 5928670 h 6858000"/>
              <a:gd name="connsiteX1501" fmla="*/ 8611240 w 12192000"/>
              <a:gd name="connsiteY1501" fmla="*/ 5889883 h 6858000"/>
              <a:gd name="connsiteX1502" fmla="*/ 8648926 w 12192000"/>
              <a:gd name="connsiteY1502" fmla="*/ 5851096 h 6858000"/>
              <a:gd name="connsiteX1503" fmla="*/ 8686596 w 12192000"/>
              <a:gd name="connsiteY1503" fmla="*/ 5889883 h 6858000"/>
              <a:gd name="connsiteX1504" fmla="*/ 8648926 w 12192000"/>
              <a:gd name="connsiteY1504" fmla="*/ 5928670 h 6858000"/>
              <a:gd name="connsiteX1505" fmla="*/ 8740789 w 12192000"/>
              <a:gd name="connsiteY1505" fmla="*/ 5928670 h 6858000"/>
              <a:gd name="connsiteX1506" fmla="*/ 8703105 w 12192000"/>
              <a:gd name="connsiteY1506" fmla="*/ 5889883 h 6858000"/>
              <a:gd name="connsiteX1507" fmla="*/ 8740789 w 12192000"/>
              <a:gd name="connsiteY1507" fmla="*/ 5851096 h 6858000"/>
              <a:gd name="connsiteX1508" fmla="*/ 8778460 w 12192000"/>
              <a:gd name="connsiteY1508" fmla="*/ 5889883 h 6858000"/>
              <a:gd name="connsiteX1509" fmla="*/ 8740789 w 12192000"/>
              <a:gd name="connsiteY1509" fmla="*/ 5928670 h 6858000"/>
              <a:gd name="connsiteX1510" fmla="*/ 8832651 w 12192000"/>
              <a:gd name="connsiteY1510" fmla="*/ 5928670 h 6858000"/>
              <a:gd name="connsiteX1511" fmla="*/ 8794966 w 12192000"/>
              <a:gd name="connsiteY1511" fmla="*/ 5889883 h 6858000"/>
              <a:gd name="connsiteX1512" fmla="*/ 8832651 w 12192000"/>
              <a:gd name="connsiteY1512" fmla="*/ 5851096 h 6858000"/>
              <a:gd name="connsiteX1513" fmla="*/ 8870322 w 12192000"/>
              <a:gd name="connsiteY1513" fmla="*/ 5889883 h 6858000"/>
              <a:gd name="connsiteX1514" fmla="*/ 8832651 w 12192000"/>
              <a:gd name="connsiteY1514" fmla="*/ 5928670 h 6858000"/>
              <a:gd name="connsiteX1515" fmla="*/ 8924514 w 12192000"/>
              <a:gd name="connsiteY1515" fmla="*/ 5928670 h 6858000"/>
              <a:gd name="connsiteX1516" fmla="*/ 8886828 w 12192000"/>
              <a:gd name="connsiteY1516" fmla="*/ 5889883 h 6858000"/>
              <a:gd name="connsiteX1517" fmla="*/ 8924514 w 12192000"/>
              <a:gd name="connsiteY1517" fmla="*/ 5851096 h 6858000"/>
              <a:gd name="connsiteX1518" fmla="*/ 8962184 w 12192000"/>
              <a:gd name="connsiteY1518" fmla="*/ 5889883 h 6858000"/>
              <a:gd name="connsiteX1519" fmla="*/ 8924514 w 12192000"/>
              <a:gd name="connsiteY1519" fmla="*/ 5928670 h 6858000"/>
              <a:gd name="connsiteX1520" fmla="*/ 9016377 w 12192000"/>
              <a:gd name="connsiteY1520" fmla="*/ 5928670 h 6858000"/>
              <a:gd name="connsiteX1521" fmla="*/ 8978692 w 12192000"/>
              <a:gd name="connsiteY1521" fmla="*/ 5889883 h 6858000"/>
              <a:gd name="connsiteX1522" fmla="*/ 9016377 w 12192000"/>
              <a:gd name="connsiteY1522" fmla="*/ 5851096 h 6858000"/>
              <a:gd name="connsiteX1523" fmla="*/ 9054048 w 12192000"/>
              <a:gd name="connsiteY1523" fmla="*/ 5889883 h 6858000"/>
              <a:gd name="connsiteX1524" fmla="*/ 9016377 w 12192000"/>
              <a:gd name="connsiteY1524" fmla="*/ 5928670 h 6858000"/>
              <a:gd name="connsiteX1525" fmla="*/ 9108241 w 12192000"/>
              <a:gd name="connsiteY1525" fmla="*/ 5928670 h 6858000"/>
              <a:gd name="connsiteX1526" fmla="*/ 9070556 w 12192000"/>
              <a:gd name="connsiteY1526" fmla="*/ 5889883 h 6858000"/>
              <a:gd name="connsiteX1527" fmla="*/ 9108241 w 12192000"/>
              <a:gd name="connsiteY1527" fmla="*/ 5851096 h 6858000"/>
              <a:gd name="connsiteX1528" fmla="*/ 9145911 w 12192000"/>
              <a:gd name="connsiteY1528" fmla="*/ 5889883 h 6858000"/>
              <a:gd name="connsiteX1529" fmla="*/ 9108241 w 12192000"/>
              <a:gd name="connsiteY1529" fmla="*/ 5928670 h 6858000"/>
              <a:gd name="connsiteX1530" fmla="*/ 9200102 w 12192000"/>
              <a:gd name="connsiteY1530" fmla="*/ 5928670 h 6858000"/>
              <a:gd name="connsiteX1531" fmla="*/ 9162417 w 12192000"/>
              <a:gd name="connsiteY1531" fmla="*/ 5889883 h 6858000"/>
              <a:gd name="connsiteX1532" fmla="*/ 9200102 w 12192000"/>
              <a:gd name="connsiteY1532" fmla="*/ 5851096 h 6858000"/>
              <a:gd name="connsiteX1533" fmla="*/ 9237773 w 12192000"/>
              <a:gd name="connsiteY1533" fmla="*/ 5889883 h 6858000"/>
              <a:gd name="connsiteX1534" fmla="*/ 9200102 w 12192000"/>
              <a:gd name="connsiteY1534" fmla="*/ 5928670 h 6858000"/>
              <a:gd name="connsiteX1535" fmla="*/ 9291964 w 12192000"/>
              <a:gd name="connsiteY1535" fmla="*/ 5928670 h 6858000"/>
              <a:gd name="connsiteX1536" fmla="*/ 9254279 w 12192000"/>
              <a:gd name="connsiteY1536" fmla="*/ 5889883 h 6858000"/>
              <a:gd name="connsiteX1537" fmla="*/ 9291964 w 12192000"/>
              <a:gd name="connsiteY1537" fmla="*/ 5851096 h 6858000"/>
              <a:gd name="connsiteX1538" fmla="*/ 9329635 w 12192000"/>
              <a:gd name="connsiteY1538" fmla="*/ 5889883 h 6858000"/>
              <a:gd name="connsiteX1539" fmla="*/ 9291964 w 12192000"/>
              <a:gd name="connsiteY1539" fmla="*/ 5928670 h 6858000"/>
              <a:gd name="connsiteX1540" fmla="*/ 9383828 w 12192000"/>
              <a:gd name="connsiteY1540" fmla="*/ 5928670 h 6858000"/>
              <a:gd name="connsiteX1541" fmla="*/ 9346142 w 12192000"/>
              <a:gd name="connsiteY1541" fmla="*/ 5889883 h 6858000"/>
              <a:gd name="connsiteX1542" fmla="*/ 9383828 w 12192000"/>
              <a:gd name="connsiteY1542" fmla="*/ 5851096 h 6858000"/>
              <a:gd name="connsiteX1543" fmla="*/ 9421498 w 12192000"/>
              <a:gd name="connsiteY1543" fmla="*/ 5889883 h 6858000"/>
              <a:gd name="connsiteX1544" fmla="*/ 9383828 w 12192000"/>
              <a:gd name="connsiteY1544" fmla="*/ 5928670 h 6858000"/>
              <a:gd name="connsiteX1545" fmla="*/ 9475691 w 12192000"/>
              <a:gd name="connsiteY1545" fmla="*/ 5928670 h 6858000"/>
              <a:gd name="connsiteX1546" fmla="*/ 9438006 w 12192000"/>
              <a:gd name="connsiteY1546" fmla="*/ 5889883 h 6858000"/>
              <a:gd name="connsiteX1547" fmla="*/ 9475691 w 12192000"/>
              <a:gd name="connsiteY1547" fmla="*/ 5851096 h 6858000"/>
              <a:gd name="connsiteX1548" fmla="*/ 9513361 w 12192000"/>
              <a:gd name="connsiteY1548" fmla="*/ 5889883 h 6858000"/>
              <a:gd name="connsiteX1549" fmla="*/ 9475691 w 12192000"/>
              <a:gd name="connsiteY1549" fmla="*/ 5928670 h 6858000"/>
              <a:gd name="connsiteX1550" fmla="*/ 9567552 w 12192000"/>
              <a:gd name="connsiteY1550" fmla="*/ 5928670 h 6858000"/>
              <a:gd name="connsiteX1551" fmla="*/ 9529868 w 12192000"/>
              <a:gd name="connsiteY1551" fmla="*/ 5889883 h 6858000"/>
              <a:gd name="connsiteX1552" fmla="*/ 9567552 w 12192000"/>
              <a:gd name="connsiteY1552" fmla="*/ 5851096 h 6858000"/>
              <a:gd name="connsiteX1553" fmla="*/ 9605224 w 12192000"/>
              <a:gd name="connsiteY1553" fmla="*/ 5889883 h 6858000"/>
              <a:gd name="connsiteX1554" fmla="*/ 9567552 w 12192000"/>
              <a:gd name="connsiteY1554" fmla="*/ 5928670 h 6858000"/>
              <a:gd name="connsiteX1555" fmla="*/ 9659416 w 12192000"/>
              <a:gd name="connsiteY1555" fmla="*/ 5928670 h 6858000"/>
              <a:gd name="connsiteX1556" fmla="*/ 9621730 w 12192000"/>
              <a:gd name="connsiteY1556" fmla="*/ 5889883 h 6858000"/>
              <a:gd name="connsiteX1557" fmla="*/ 9659416 w 12192000"/>
              <a:gd name="connsiteY1557" fmla="*/ 5851096 h 6858000"/>
              <a:gd name="connsiteX1558" fmla="*/ 9697086 w 12192000"/>
              <a:gd name="connsiteY1558" fmla="*/ 5889883 h 6858000"/>
              <a:gd name="connsiteX1559" fmla="*/ 9659416 w 12192000"/>
              <a:gd name="connsiteY1559" fmla="*/ 5928670 h 6858000"/>
              <a:gd name="connsiteX1560" fmla="*/ 9751278 w 12192000"/>
              <a:gd name="connsiteY1560" fmla="*/ 5928670 h 6858000"/>
              <a:gd name="connsiteX1561" fmla="*/ 9713592 w 12192000"/>
              <a:gd name="connsiteY1561" fmla="*/ 5889883 h 6858000"/>
              <a:gd name="connsiteX1562" fmla="*/ 9751278 w 12192000"/>
              <a:gd name="connsiteY1562" fmla="*/ 5851096 h 6858000"/>
              <a:gd name="connsiteX1563" fmla="*/ 9788948 w 12192000"/>
              <a:gd name="connsiteY1563" fmla="*/ 5889883 h 6858000"/>
              <a:gd name="connsiteX1564" fmla="*/ 9751278 w 12192000"/>
              <a:gd name="connsiteY1564" fmla="*/ 5928670 h 6858000"/>
              <a:gd name="connsiteX1565" fmla="*/ 9843142 w 12192000"/>
              <a:gd name="connsiteY1565" fmla="*/ 5928670 h 6858000"/>
              <a:gd name="connsiteX1566" fmla="*/ 9805458 w 12192000"/>
              <a:gd name="connsiteY1566" fmla="*/ 5889883 h 6858000"/>
              <a:gd name="connsiteX1567" fmla="*/ 9843142 w 12192000"/>
              <a:gd name="connsiteY1567" fmla="*/ 5851096 h 6858000"/>
              <a:gd name="connsiteX1568" fmla="*/ 9880813 w 12192000"/>
              <a:gd name="connsiteY1568" fmla="*/ 5889883 h 6858000"/>
              <a:gd name="connsiteX1569" fmla="*/ 9843142 w 12192000"/>
              <a:gd name="connsiteY1569" fmla="*/ 5928670 h 6858000"/>
              <a:gd name="connsiteX1570" fmla="*/ 9935004 w 12192000"/>
              <a:gd name="connsiteY1570" fmla="*/ 5928670 h 6858000"/>
              <a:gd name="connsiteX1571" fmla="*/ 9897319 w 12192000"/>
              <a:gd name="connsiteY1571" fmla="*/ 5889883 h 6858000"/>
              <a:gd name="connsiteX1572" fmla="*/ 9935004 w 12192000"/>
              <a:gd name="connsiteY1572" fmla="*/ 5851096 h 6858000"/>
              <a:gd name="connsiteX1573" fmla="*/ 9972675 w 12192000"/>
              <a:gd name="connsiteY1573" fmla="*/ 5889883 h 6858000"/>
              <a:gd name="connsiteX1574" fmla="*/ 9935004 w 12192000"/>
              <a:gd name="connsiteY1574" fmla="*/ 5928670 h 6858000"/>
              <a:gd name="connsiteX1575" fmla="*/ 10026867 w 12192000"/>
              <a:gd name="connsiteY1575" fmla="*/ 5928670 h 6858000"/>
              <a:gd name="connsiteX1576" fmla="*/ 9989181 w 12192000"/>
              <a:gd name="connsiteY1576" fmla="*/ 5889883 h 6858000"/>
              <a:gd name="connsiteX1577" fmla="*/ 10026867 w 12192000"/>
              <a:gd name="connsiteY1577" fmla="*/ 5851096 h 6858000"/>
              <a:gd name="connsiteX1578" fmla="*/ 10064537 w 12192000"/>
              <a:gd name="connsiteY1578" fmla="*/ 5889883 h 6858000"/>
              <a:gd name="connsiteX1579" fmla="*/ 10026867 w 12192000"/>
              <a:gd name="connsiteY1579" fmla="*/ 5928670 h 6858000"/>
              <a:gd name="connsiteX1580" fmla="*/ 10118729 w 12192000"/>
              <a:gd name="connsiteY1580" fmla="*/ 5928670 h 6858000"/>
              <a:gd name="connsiteX1581" fmla="*/ 10081044 w 12192000"/>
              <a:gd name="connsiteY1581" fmla="*/ 5889883 h 6858000"/>
              <a:gd name="connsiteX1582" fmla="*/ 10118729 w 12192000"/>
              <a:gd name="connsiteY1582" fmla="*/ 5851096 h 6858000"/>
              <a:gd name="connsiteX1583" fmla="*/ 10156400 w 12192000"/>
              <a:gd name="connsiteY1583" fmla="*/ 5889883 h 6858000"/>
              <a:gd name="connsiteX1584" fmla="*/ 10118729 w 12192000"/>
              <a:gd name="connsiteY1584" fmla="*/ 5928670 h 6858000"/>
              <a:gd name="connsiteX1585" fmla="*/ 10210594 w 12192000"/>
              <a:gd name="connsiteY1585" fmla="*/ 5928670 h 6858000"/>
              <a:gd name="connsiteX1586" fmla="*/ 10172909 w 12192000"/>
              <a:gd name="connsiteY1586" fmla="*/ 5889883 h 6858000"/>
              <a:gd name="connsiteX1587" fmla="*/ 10210594 w 12192000"/>
              <a:gd name="connsiteY1587" fmla="*/ 5851096 h 6858000"/>
              <a:gd name="connsiteX1588" fmla="*/ 10248264 w 12192000"/>
              <a:gd name="connsiteY1588" fmla="*/ 5889883 h 6858000"/>
              <a:gd name="connsiteX1589" fmla="*/ 10210594 w 12192000"/>
              <a:gd name="connsiteY1589" fmla="*/ 5928670 h 6858000"/>
              <a:gd name="connsiteX1590" fmla="*/ 10302455 w 12192000"/>
              <a:gd name="connsiteY1590" fmla="*/ 5928670 h 6858000"/>
              <a:gd name="connsiteX1591" fmla="*/ 10264770 w 12192000"/>
              <a:gd name="connsiteY1591" fmla="*/ 5889883 h 6858000"/>
              <a:gd name="connsiteX1592" fmla="*/ 10302455 w 12192000"/>
              <a:gd name="connsiteY1592" fmla="*/ 5851096 h 6858000"/>
              <a:gd name="connsiteX1593" fmla="*/ 10340126 w 12192000"/>
              <a:gd name="connsiteY1593" fmla="*/ 5889883 h 6858000"/>
              <a:gd name="connsiteX1594" fmla="*/ 10302455 w 12192000"/>
              <a:gd name="connsiteY1594" fmla="*/ 5928670 h 6858000"/>
              <a:gd name="connsiteX1595" fmla="*/ 10394318 w 12192000"/>
              <a:gd name="connsiteY1595" fmla="*/ 5928670 h 6858000"/>
              <a:gd name="connsiteX1596" fmla="*/ 10356633 w 12192000"/>
              <a:gd name="connsiteY1596" fmla="*/ 5889883 h 6858000"/>
              <a:gd name="connsiteX1597" fmla="*/ 10394318 w 12192000"/>
              <a:gd name="connsiteY1597" fmla="*/ 5851096 h 6858000"/>
              <a:gd name="connsiteX1598" fmla="*/ 10431989 w 12192000"/>
              <a:gd name="connsiteY1598" fmla="*/ 5889883 h 6858000"/>
              <a:gd name="connsiteX1599" fmla="*/ 10394318 w 12192000"/>
              <a:gd name="connsiteY1599" fmla="*/ 5928670 h 6858000"/>
              <a:gd name="connsiteX1600" fmla="*/ 10486181 w 12192000"/>
              <a:gd name="connsiteY1600" fmla="*/ 5928670 h 6858000"/>
              <a:gd name="connsiteX1601" fmla="*/ 10448495 w 12192000"/>
              <a:gd name="connsiteY1601" fmla="*/ 5889883 h 6858000"/>
              <a:gd name="connsiteX1602" fmla="*/ 10486181 w 12192000"/>
              <a:gd name="connsiteY1602" fmla="*/ 5851096 h 6858000"/>
              <a:gd name="connsiteX1603" fmla="*/ 10523851 w 12192000"/>
              <a:gd name="connsiteY1603" fmla="*/ 5889883 h 6858000"/>
              <a:gd name="connsiteX1604" fmla="*/ 10486181 w 12192000"/>
              <a:gd name="connsiteY1604" fmla="*/ 5928670 h 6858000"/>
              <a:gd name="connsiteX1605" fmla="*/ 10578045 w 12192000"/>
              <a:gd name="connsiteY1605" fmla="*/ 5928670 h 6858000"/>
              <a:gd name="connsiteX1606" fmla="*/ 10540360 w 12192000"/>
              <a:gd name="connsiteY1606" fmla="*/ 5889883 h 6858000"/>
              <a:gd name="connsiteX1607" fmla="*/ 10578045 w 12192000"/>
              <a:gd name="connsiteY1607" fmla="*/ 5851096 h 6858000"/>
              <a:gd name="connsiteX1608" fmla="*/ 10615715 w 12192000"/>
              <a:gd name="connsiteY1608" fmla="*/ 5889883 h 6858000"/>
              <a:gd name="connsiteX1609" fmla="*/ 10578045 w 12192000"/>
              <a:gd name="connsiteY1609" fmla="*/ 5928670 h 6858000"/>
              <a:gd name="connsiteX1610" fmla="*/ 10669906 w 12192000"/>
              <a:gd name="connsiteY1610" fmla="*/ 5928670 h 6858000"/>
              <a:gd name="connsiteX1611" fmla="*/ 10632222 w 12192000"/>
              <a:gd name="connsiteY1611" fmla="*/ 5889883 h 6858000"/>
              <a:gd name="connsiteX1612" fmla="*/ 10669906 w 12192000"/>
              <a:gd name="connsiteY1612" fmla="*/ 5851096 h 6858000"/>
              <a:gd name="connsiteX1613" fmla="*/ 10707578 w 12192000"/>
              <a:gd name="connsiteY1613" fmla="*/ 5889883 h 6858000"/>
              <a:gd name="connsiteX1614" fmla="*/ 10669906 w 12192000"/>
              <a:gd name="connsiteY1614" fmla="*/ 5928670 h 6858000"/>
              <a:gd name="connsiteX1615" fmla="*/ 10761770 w 12192000"/>
              <a:gd name="connsiteY1615" fmla="*/ 5928670 h 6858000"/>
              <a:gd name="connsiteX1616" fmla="*/ 10724084 w 12192000"/>
              <a:gd name="connsiteY1616" fmla="*/ 5889883 h 6858000"/>
              <a:gd name="connsiteX1617" fmla="*/ 10761770 w 12192000"/>
              <a:gd name="connsiteY1617" fmla="*/ 5851096 h 6858000"/>
              <a:gd name="connsiteX1618" fmla="*/ 10799440 w 12192000"/>
              <a:gd name="connsiteY1618" fmla="*/ 5889883 h 6858000"/>
              <a:gd name="connsiteX1619" fmla="*/ 10761770 w 12192000"/>
              <a:gd name="connsiteY1619" fmla="*/ 5928670 h 6858000"/>
              <a:gd name="connsiteX1620" fmla="*/ 1116175 w 12192000"/>
              <a:gd name="connsiteY1620" fmla="*/ 5834137 h 6858000"/>
              <a:gd name="connsiteX1621" fmla="*/ 1078497 w 12192000"/>
              <a:gd name="connsiteY1621" fmla="*/ 5795350 h 6858000"/>
              <a:gd name="connsiteX1622" fmla="*/ 1116175 w 12192000"/>
              <a:gd name="connsiteY1622" fmla="*/ 5756564 h 6858000"/>
              <a:gd name="connsiteX1623" fmla="*/ 1153853 w 12192000"/>
              <a:gd name="connsiteY1623" fmla="*/ 5795350 h 6858000"/>
              <a:gd name="connsiteX1624" fmla="*/ 1116175 w 12192000"/>
              <a:gd name="connsiteY1624" fmla="*/ 5834137 h 6858000"/>
              <a:gd name="connsiteX1625" fmla="*/ 1208037 w 12192000"/>
              <a:gd name="connsiteY1625" fmla="*/ 5834137 h 6858000"/>
              <a:gd name="connsiteX1626" fmla="*/ 1170359 w 12192000"/>
              <a:gd name="connsiteY1626" fmla="*/ 5795350 h 6858000"/>
              <a:gd name="connsiteX1627" fmla="*/ 1208037 w 12192000"/>
              <a:gd name="connsiteY1627" fmla="*/ 5756564 h 6858000"/>
              <a:gd name="connsiteX1628" fmla="*/ 1245715 w 12192000"/>
              <a:gd name="connsiteY1628" fmla="*/ 5795350 h 6858000"/>
              <a:gd name="connsiteX1629" fmla="*/ 1208037 w 12192000"/>
              <a:gd name="connsiteY1629" fmla="*/ 5834137 h 6858000"/>
              <a:gd name="connsiteX1630" fmla="*/ 1299900 w 12192000"/>
              <a:gd name="connsiteY1630" fmla="*/ 5834137 h 6858000"/>
              <a:gd name="connsiteX1631" fmla="*/ 1262222 w 12192000"/>
              <a:gd name="connsiteY1631" fmla="*/ 5795350 h 6858000"/>
              <a:gd name="connsiteX1632" fmla="*/ 1299900 w 12192000"/>
              <a:gd name="connsiteY1632" fmla="*/ 5756564 h 6858000"/>
              <a:gd name="connsiteX1633" fmla="*/ 1337578 w 12192000"/>
              <a:gd name="connsiteY1633" fmla="*/ 5795350 h 6858000"/>
              <a:gd name="connsiteX1634" fmla="*/ 1299900 w 12192000"/>
              <a:gd name="connsiteY1634" fmla="*/ 5834137 h 6858000"/>
              <a:gd name="connsiteX1635" fmla="*/ 1391763 w 12192000"/>
              <a:gd name="connsiteY1635" fmla="*/ 5834137 h 6858000"/>
              <a:gd name="connsiteX1636" fmla="*/ 1354085 w 12192000"/>
              <a:gd name="connsiteY1636" fmla="*/ 5795350 h 6858000"/>
              <a:gd name="connsiteX1637" fmla="*/ 1391763 w 12192000"/>
              <a:gd name="connsiteY1637" fmla="*/ 5756564 h 6858000"/>
              <a:gd name="connsiteX1638" fmla="*/ 1429440 w 12192000"/>
              <a:gd name="connsiteY1638" fmla="*/ 5795350 h 6858000"/>
              <a:gd name="connsiteX1639" fmla="*/ 1391763 w 12192000"/>
              <a:gd name="connsiteY1639" fmla="*/ 5834137 h 6858000"/>
              <a:gd name="connsiteX1640" fmla="*/ 1483625 w 12192000"/>
              <a:gd name="connsiteY1640" fmla="*/ 5834137 h 6858000"/>
              <a:gd name="connsiteX1641" fmla="*/ 1445947 w 12192000"/>
              <a:gd name="connsiteY1641" fmla="*/ 5795350 h 6858000"/>
              <a:gd name="connsiteX1642" fmla="*/ 1483625 w 12192000"/>
              <a:gd name="connsiteY1642" fmla="*/ 5756564 h 6858000"/>
              <a:gd name="connsiteX1643" fmla="*/ 1521303 w 12192000"/>
              <a:gd name="connsiteY1643" fmla="*/ 5795350 h 6858000"/>
              <a:gd name="connsiteX1644" fmla="*/ 1483625 w 12192000"/>
              <a:gd name="connsiteY1644" fmla="*/ 5834137 h 6858000"/>
              <a:gd name="connsiteX1645" fmla="*/ 1575488 w 12192000"/>
              <a:gd name="connsiteY1645" fmla="*/ 5834137 h 6858000"/>
              <a:gd name="connsiteX1646" fmla="*/ 1537810 w 12192000"/>
              <a:gd name="connsiteY1646" fmla="*/ 5795350 h 6858000"/>
              <a:gd name="connsiteX1647" fmla="*/ 1575488 w 12192000"/>
              <a:gd name="connsiteY1647" fmla="*/ 5756564 h 6858000"/>
              <a:gd name="connsiteX1648" fmla="*/ 1613166 w 12192000"/>
              <a:gd name="connsiteY1648" fmla="*/ 5795350 h 6858000"/>
              <a:gd name="connsiteX1649" fmla="*/ 1575488 w 12192000"/>
              <a:gd name="connsiteY1649" fmla="*/ 5834137 h 6858000"/>
              <a:gd name="connsiteX1650" fmla="*/ 1667350 w 12192000"/>
              <a:gd name="connsiteY1650" fmla="*/ 5834137 h 6858000"/>
              <a:gd name="connsiteX1651" fmla="*/ 1629672 w 12192000"/>
              <a:gd name="connsiteY1651" fmla="*/ 5795350 h 6858000"/>
              <a:gd name="connsiteX1652" fmla="*/ 1667350 w 12192000"/>
              <a:gd name="connsiteY1652" fmla="*/ 5756564 h 6858000"/>
              <a:gd name="connsiteX1653" fmla="*/ 1705028 w 12192000"/>
              <a:gd name="connsiteY1653" fmla="*/ 5795350 h 6858000"/>
              <a:gd name="connsiteX1654" fmla="*/ 1667350 w 12192000"/>
              <a:gd name="connsiteY1654" fmla="*/ 5834137 h 6858000"/>
              <a:gd name="connsiteX1655" fmla="*/ 1759214 w 12192000"/>
              <a:gd name="connsiteY1655" fmla="*/ 5834137 h 6858000"/>
              <a:gd name="connsiteX1656" fmla="*/ 1721536 w 12192000"/>
              <a:gd name="connsiteY1656" fmla="*/ 5795350 h 6858000"/>
              <a:gd name="connsiteX1657" fmla="*/ 1759214 w 12192000"/>
              <a:gd name="connsiteY1657" fmla="*/ 5756564 h 6858000"/>
              <a:gd name="connsiteX1658" fmla="*/ 1796891 w 12192000"/>
              <a:gd name="connsiteY1658" fmla="*/ 5795350 h 6858000"/>
              <a:gd name="connsiteX1659" fmla="*/ 1759214 w 12192000"/>
              <a:gd name="connsiteY1659" fmla="*/ 5834137 h 6858000"/>
              <a:gd name="connsiteX1660" fmla="*/ 1851077 w 12192000"/>
              <a:gd name="connsiteY1660" fmla="*/ 5834137 h 6858000"/>
              <a:gd name="connsiteX1661" fmla="*/ 1813399 w 12192000"/>
              <a:gd name="connsiteY1661" fmla="*/ 5795350 h 6858000"/>
              <a:gd name="connsiteX1662" fmla="*/ 1851077 w 12192000"/>
              <a:gd name="connsiteY1662" fmla="*/ 5756564 h 6858000"/>
              <a:gd name="connsiteX1663" fmla="*/ 1888755 w 12192000"/>
              <a:gd name="connsiteY1663" fmla="*/ 5795350 h 6858000"/>
              <a:gd name="connsiteX1664" fmla="*/ 1851077 w 12192000"/>
              <a:gd name="connsiteY1664" fmla="*/ 5834137 h 6858000"/>
              <a:gd name="connsiteX1665" fmla="*/ 1942939 w 12192000"/>
              <a:gd name="connsiteY1665" fmla="*/ 5834137 h 6858000"/>
              <a:gd name="connsiteX1666" fmla="*/ 1905261 w 12192000"/>
              <a:gd name="connsiteY1666" fmla="*/ 5795350 h 6858000"/>
              <a:gd name="connsiteX1667" fmla="*/ 1942939 w 12192000"/>
              <a:gd name="connsiteY1667" fmla="*/ 5756564 h 6858000"/>
              <a:gd name="connsiteX1668" fmla="*/ 1980617 w 12192000"/>
              <a:gd name="connsiteY1668" fmla="*/ 5795350 h 6858000"/>
              <a:gd name="connsiteX1669" fmla="*/ 1942939 w 12192000"/>
              <a:gd name="connsiteY1669" fmla="*/ 5834137 h 6858000"/>
              <a:gd name="connsiteX1670" fmla="*/ 2034801 w 12192000"/>
              <a:gd name="connsiteY1670" fmla="*/ 5834137 h 6858000"/>
              <a:gd name="connsiteX1671" fmla="*/ 1997123 w 12192000"/>
              <a:gd name="connsiteY1671" fmla="*/ 5795350 h 6858000"/>
              <a:gd name="connsiteX1672" fmla="*/ 2034801 w 12192000"/>
              <a:gd name="connsiteY1672" fmla="*/ 5756564 h 6858000"/>
              <a:gd name="connsiteX1673" fmla="*/ 2072479 w 12192000"/>
              <a:gd name="connsiteY1673" fmla="*/ 5795350 h 6858000"/>
              <a:gd name="connsiteX1674" fmla="*/ 2034801 w 12192000"/>
              <a:gd name="connsiteY1674" fmla="*/ 5834137 h 6858000"/>
              <a:gd name="connsiteX1675" fmla="*/ 2126666 w 12192000"/>
              <a:gd name="connsiteY1675" fmla="*/ 5834137 h 6858000"/>
              <a:gd name="connsiteX1676" fmla="*/ 2088988 w 12192000"/>
              <a:gd name="connsiteY1676" fmla="*/ 5795350 h 6858000"/>
              <a:gd name="connsiteX1677" fmla="*/ 2126666 w 12192000"/>
              <a:gd name="connsiteY1677" fmla="*/ 5756564 h 6858000"/>
              <a:gd name="connsiteX1678" fmla="*/ 2164343 w 12192000"/>
              <a:gd name="connsiteY1678" fmla="*/ 5795350 h 6858000"/>
              <a:gd name="connsiteX1679" fmla="*/ 2126666 w 12192000"/>
              <a:gd name="connsiteY1679" fmla="*/ 5834137 h 6858000"/>
              <a:gd name="connsiteX1680" fmla="*/ 2218528 w 12192000"/>
              <a:gd name="connsiteY1680" fmla="*/ 5834137 h 6858000"/>
              <a:gd name="connsiteX1681" fmla="*/ 2180850 w 12192000"/>
              <a:gd name="connsiteY1681" fmla="*/ 5795350 h 6858000"/>
              <a:gd name="connsiteX1682" fmla="*/ 2218528 w 12192000"/>
              <a:gd name="connsiteY1682" fmla="*/ 5756564 h 6858000"/>
              <a:gd name="connsiteX1683" fmla="*/ 2256206 w 12192000"/>
              <a:gd name="connsiteY1683" fmla="*/ 5795350 h 6858000"/>
              <a:gd name="connsiteX1684" fmla="*/ 2218528 w 12192000"/>
              <a:gd name="connsiteY1684" fmla="*/ 5834137 h 6858000"/>
              <a:gd name="connsiteX1685" fmla="*/ 2310390 w 12192000"/>
              <a:gd name="connsiteY1685" fmla="*/ 5834137 h 6858000"/>
              <a:gd name="connsiteX1686" fmla="*/ 2272712 w 12192000"/>
              <a:gd name="connsiteY1686" fmla="*/ 5795350 h 6858000"/>
              <a:gd name="connsiteX1687" fmla="*/ 2310390 w 12192000"/>
              <a:gd name="connsiteY1687" fmla="*/ 5756564 h 6858000"/>
              <a:gd name="connsiteX1688" fmla="*/ 2348068 w 12192000"/>
              <a:gd name="connsiteY1688" fmla="*/ 5795350 h 6858000"/>
              <a:gd name="connsiteX1689" fmla="*/ 2310390 w 12192000"/>
              <a:gd name="connsiteY1689" fmla="*/ 5834137 h 6858000"/>
              <a:gd name="connsiteX1690" fmla="*/ 2402253 w 12192000"/>
              <a:gd name="connsiteY1690" fmla="*/ 5834137 h 6858000"/>
              <a:gd name="connsiteX1691" fmla="*/ 2364575 w 12192000"/>
              <a:gd name="connsiteY1691" fmla="*/ 5795350 h 6858000"/>
              <a:gd name="connsiteX1692" fmla="*/ 2402253 w 12192000"/>
              <a:gd name="connsiteY1692" fmla="*/ 5756564 h 6858000"/>
              <a:gd name="connsiteX1693" fmla="*/ 2439931 w 12192000"/>
              <a:gd name="connsiteY1693" fmla="*/ 5795350 h 6858000"/>
              <a:gd name="connsiteX1694" fmla="*/ 2402253 w 12192000"/>
              <a:gd name="connsiteY1694" fmla="*/ 5834137 h 6858000"/>
              <a:gd name="connsiteX1695" fmla="*/ 2494117 w 12192000"/>
              <a:gd name="connsiteY1695" fmla="*/ 5834137 h 6858000"/>
              <a:gd name="connsiteX1696" fmla="*/ 2456439 w 12192000"/>
              <a:gd name="connsiteY1696" fmla="*/ 5795350 h 6858000"/>
              <a:gd name="connsiteX1697" fmla="*/ 2494117 w 12192000"/>
              <a:gd name="connsiteY1697" fmla="*/ 5756564 h 6858000"/>
              <a:gd name="connsiteX1698" fmla="*/ 2531794 w 12192000"/>
              <a:gd name="connsiteY1698" fmla="*/ 5795350 h 6858000"/>
              <a:gd name="connsiteX1699" fmla="*/ 2494117 w 12192000"/>
              <a:gd name="connsiteY1699" fmla="*/ 5834137 h 6858000"/>
              <a:gd name="connsiteX1700" fmla="*/ 2677842 w 12192000"/>
              <a:gd name="connsiteY1700" fmla="*/ 5834137 h 6858000"/>
              <a:gd name="connsiteX1701" fmla="*/ 2640164 w 12192000"/>
              <a:gd name="connsiteY1701" fmla="*/ 5795350 h 6858000"/>
              <a:gd name="connsiteX1702" fmla="*/ 2677842 w 12192000"/>
              <a:gd name="connsiteY1702" fmla="*/ 5756564 h 6858000"/>
              <a:gd name="connsiteX1703" fmla="*/ 2715520 w 12192000"/>
              <a:gd name="connsiteY1703" fmla="*/ 5795350 h 6858000"/>
              <a:gd name="connsiteX1704" fmla="*/ 2677842 w 12192000"/>
              <a:gd name="connsiteY1704" fmla="*/ 5834137 h 6858000"/>
              <a:gd name="connsiteX1705" fmla="*/ 2769704 w 12192000"/>
              <a:gd name="connsiteY1705" fmla="*/ 5834137 h 6858000"/>
              <a:gd name="connsiteX1706" fmla="*/ 2732026 w 12192000"/>
              <a:gd name="connsiteY1706" fmla="*/ 5795350 h 6858000"/>
              <a:gd name="connsiteX1707" fmla="*/ 2769704 w 12192000"/>
              <a:gd name="connsiteY1707" fmla="*/ 5756564 h 6858000"/>
              <a:gd name="connsiteX1708" fmla="*/ 2807382 w 12192000"/>
              <a:gd name="connsiteY1708" fmla="*/ 5795350 h 6858000"/>
              <a:gd name="connsiteX1709" fmla="*/ 2769704 w 12192000"/>
              <a:gd name="connsiteY1709" fmla="*/ 5834137 h 6858000"/>
              <a:gd name="connsiteX1710" fmla="*/ 2861568 w 12192000"/>
              <a:gd name="connsiteY1710" fmla="*/ 5834137 h 6858000"/>
              <a:gd name="connsiteX1711" fmla="*/ 2823890 w 12192000"/>
              <a:gd name="connsiteY1711" fmla="*/ 5795350 h 6858000"/>
              <a:gd name="connsiteX1712" fmla="*/ 2861568 w 12192000"/>
              <a:gd name="connsiteY1712" fmla="*/ 5756564 h 6858000"/>
              <a:gd name="connsiteX1713" fmla="*/ 2899245 w 12192000"/>
              <a:gd name="connsiteY1713" fmla="*/ 5795350 h 6858000"/>
              <a:gd name="connsiteX1714" fmla="*/ 2861568 w 12192000"/>
              <a:gd name="connsiteY1714" fmla="*/ 5834137 h 6858000"/>
              <a:gd name="connsiteX1715" fmla="*/ 2953430 w 12192000"/>
              <a:gd name="connsiteY1715" fmla="*/ 5834137 h 6858000"/>
              <a:gd name="connsiteX1716" fmla="*/ 2915752 w 12192000"/>
              <a:gd name="connsiteY1716" fmla="*/ 5795350 h 6858000"/>
              <a:gd name="connsiteX1717" fmla="*/ 2953430 w 12192000"/>
              <a:gd name="connsiteY1717" fmla="*/ 5756564 h 6858000"/>
              <a:gd name="connsiteX1718" fmla="*/ 2991108 w 12192000"/>
              <a:gd name="connsiteY1718" fmla="*/ 5795350 h 6858000"/>
              <a:gd name="connsiteX1719" fmla="*/ 2953430 w 12192000"/>
              <a:gd name="connsiteY1719" fmla="*/ 5834137 h 6858000"/>
              <a:gd name="connsiteX1720" fmla="*/ 3320881 w 12192000"/>
              <a:gd name="connsiteY1720" fmla="*/ 5834137 h 6858000"/>
              <a:gd name="connsiteX1721" fmla="*/ 3283203 w 12192000"/>
              <a:gd name="connsiteY1721" fmla="*/ 5795350 h 6858000"/>
              <a:gd name="connsiteX1722" fmla="*/ 3320881 w 12192000"/>
              <a:gd name="connsiteY1722" fmla="*/ 5756564 h 6858000"/>
              <a:gd name="connsiteX1723" fmla="*/ 3358559 w 12192000"/>
              <a:gd name="connsiteY1723" fmla="*/ 5795350 h 6858000"/>
              <a:gd name="connsiteX1724" fmla="*/ 3320881 w 12192000"/>
              <a:gd name="connsiteY1724" fmla="*/ 5834137 h 6858000"/>
              <a:gd name="connsiteX1725" fmla="*/ 3504607 w 12192000"/>
              <a:gd name="connsiteY1725" fmla="*/ 5834137 h 6858000"/>
              <a:gd name="connsiteX1726" fmla="*/ 3466929 w 12192000"/>
              <a:gd name="connsiteY1726" fmla="*/ 5795350 h 6858000"/>
              <a:gd name="connsiteX1727" fmla="*/ 3504607 w 12192000"/>
              <a:gd name="connsiteY1727" fmla="*/ 5756564 h 6858000"/>
              <a:gd name="connsiteX1728" fmla="*/ 3542285 w 12192000"/>
              <a:gd name="connsiteY1728" fmla="*/ 5795350 h 6858000"/>
              <a:gd name="connsiteX1729" fmla="*/ 3504607 w 12192000"/>
              <a:gd name="connsiteY1729" fmla="*/ 5834137 h 6858000"/>
              <a:gd name="connsiteX1730" fmla="*/ 3688332 w 12192000"/>
              <a:gd name="connsiteY1730" fmla="*/ 5834137 h 6858000"/>
              <a:gd name="connsiteX1731" fmla="*/ 3650654 w 12192000"/>
              <a:gd name="connsiteY1731" fmla="*/ 5795350 h 6858000"/>
              <a:gd name="connsiteX1732" fmla="*/ 3688332 w 12192000"/>
              <a:gd name="connsiteY1732" fmla="*/ 5756564 h 6858000"/>
              <a:gd name="connsiteX1733" fmla="*/ 3726011 w 12192000"/>
              <a:gd name="connsiteY1733" fmla="*/ 5795350 h 6858000"/>
              <a:gd name="connsiteX1734" fmla="*/ 3688332 w 12192000"/>
              <a:gd name="connsiteY1734" fmla="*/ 5834137 h 6858000"/>
              <a:gd name="connsiteX1735" fmla="*/ 3780195 w 12192000"/>
              <a:gd name="connsiteY1735" fmla="*/ 5834137 h 6858000"/>
              <a:gd name="connsiteX1736" fmla="*/ 3742517 w 12192000"/>
              <a:gd name="connsiteY1736" fmla="*/ 5795350 h 6858000"/>
              <a:gd name="connsiteX1737" fmla="*/ 3780195 w 12192000"/>
              <a:gd name="connsiteY1737" fmla="*/ 5756564 h 6858000"/>
              <a:gd name="connsiteX1738" fmla="*/ 3817873 w 12192000"/>
              <a:gd name="connsiteY1738" fmla="*/ 5795350 h 6858000"/>
              <a:gd name="connsiteX1739" fmla="*/ 3780195 w 12192000"/>
              <a:gd name="connsiteY1739" fmla="*/ 5834137 h 6858000"/>
              <a:gd name="connsiteX1740" fmla="*/ 4423234 w 12192000"/>
              <a:gd name="connsiteY1740" fmla="*/ 5834137 h 6858000"/>
              <a:gd name="connsiteX1741" fmla="*/ 4385556 w 12192000"/>
              <a:gd name="connsiteY1741" fmla="*/ 5795350 h 6858000"/>
              <a:gd name="connsiteX1742" fmla="*/ 4423234 w 12192000"/>
              <a:gd name="connsiteY1742" fmla="*/ 5756564 h 6858000"/>
              <a:gd name="connsiteX1743" fmla="*/ 4460912 w 12192000"/>
              <a:gd name="connsiteY1743" fmla="*/ 5795350 h 6858000"/>
              <a:gd name="connsiteX1744" fmla="*/ 4423234 w 12192000"/>
              <a:gd name="connsiteY1744" fmla="*/ 5834137 h 6858000"/>
              <a:gd name="connsiteX1745" fmla="*/ 4515097 w 12192000"/>
              <a:gd name="connsiteY1745" fmla="*/ 5834137 h 6858000"/>
              <a:gd name="connsiteX1746" fmla="*/ 4477419 w 12192000"/>
              <a:gd name="connsiteY1746" fmla="*/ 5795350 h 6858000"/>
              <a:gd name="connsiteX1747" fmla="*/ 4515097 w 12192000"/>
              <a:gd name="connsiteY1747" fmla="*/ 5756564 h 6858000"/>
              <a:gd name="connsiteX1748" fmla="*/ 4552775 w 12192000"/>
              <a:gd name="connsiteY1748" fmla="*/ 5795350 h 6858000"/>
              <a:gd name="connsiteX1749" fmla="*/ 4515097 w 12192000"/>
              <a:gd name="connsiteY1749" fmla="*/ 5834137 h 6858000"/>
              <a:gd name="connsiteX1750" fmla="*/ 4606960 w 12192000"/>
              <a:gd name="connsiteY1750" fmla="*/ 5834137 h 6858000"/>
              <a:gd name="connsiteX1751" fmla="*/ 4569282 w 12192000"/>
              <a:gd name="connsiteY1751" fmla="*/ 5795350 h 6858000"/>
              <a:gd name="connsiteX1752" fmla="*/ 4606960 w 12192000"/>
              <a:gd name="connsiteY1752" fmla="*/ 5756564 h 6858000"/>
              <a:gd name="connsiteX1753" fmla="*/ 4644638 w 12192000"/>
              <a:gd name="connsiteY1753" fmla="*/ 5795350 h 6858000"/>
              <a:gd name="connsiteX1754" fmla="*/ 4606960 w 12192000"/>
              <a:gd name="connsiteY1754" fmla="*/ 5834137 h 6858000"/>
              <a:gd name="connsiteX1755" fmla="*/ 4698824 w 12192000"/>
              <a:gd name="connsiteY1755" fmla="*/ 5834137 h 6858000"/>
              <a:gd name="connsiteX1756" fmla="*/ 4661146 w 12192000"/>
              <a:gd name="connsiteY1756" fmla="*/ 5795350 h 6858000"/>
              <a:gd name="connsiteX1757" fmla="*/ 4698824 w 12192000"/>
              <a:gd name="connsiteY1757" fmla="*/ 5756564 h 6858000"/>
              <a:gd name="connsiteX1758" fmla="*/ 4736501 w 12192000"/>
              <a:gd name="connsiteY1758" fmla="*/ 5795350 h 6858000"/>
              <a:gd name="connsiteX1759" fmla="*/ 4698824 w 12192000"/>
              <a:gd name="connsiteY1759" fmla="*/ 5834137 h 6858000"/>
              <a:gd name="connsiteX1760" fmla="*/ 4790686 w 12192000"/>
              <a:gd name="connsiteY1760" fmla="*/ 5834137 h 6858000"/>
              <a:gd name="connsiteX1761" fmla="*/ 4753008 w 12192000"/>
              <a:gd name="connsiteY1761" fmla="*/ 5795350 h 6858000"/>
              <a:gd name="connsiteX1762" fmla="*/ 4790686 w 12192000"/>
              <a:gd name="connsiteY1762" fmla="*/ 5756564 h 6858000"/>
              <a:gd name="connsiteX1763" fmla="*/ 4828364 w 12192000"/>
              <a:gd name="connsiteY1763" fmla="*/ 5795350 h 6858000"/>
              <a:gd name="connsiteX1764" fmla="*/ 4790686 w 12192000"/>
              <a:gd name="connsiteY1764" fmla="*/ 5834137 h 6858000"/>
              <a:gd name="connsiteX1765" fmla="*/ 4882548 w 12192000"/>
              <a:gd name="connsiteY1765" fmla="*/ 5834137 h 6858000"/>
              <a:gd name="connsiteX1766" fmla="*/ 4844870 w 12192000"/>
              <a:gd name="connsiteY1766" fmla="*/ 5795350 h 6858000"/>
              <a:gd name="connsiteX1767" fmla="*/ 4882548 w 12192000"/>
              <a:gd name="connsiteY1767" fmla="*/ 5756564 h 6858000"/>
              <a:gd name="connsiteX1768" fmla="*/ 4920226 w 12192000"/>
              <a:gd name="connsiteY1768" fmla="*/ 5795350 h 6858000"/>
              <a:gd name="connsiteX1769" fmla="*/ 4882548 w 12192000"/>
              <a:gd name="connsiteY1769" fmla="*/ 5834137 h 6858000"/>
              <a:gd name="connsiteX1770" fmla="*/ 4974411 w 12192000"/>
              <a:gd name="connsiteY1770" fmla="*/ 5834137 h 6858000"/>
              <a:gd name="connsiteX1771" fmla="*/ 4936733 w 12192000"/>
              <a:gd name="connsiteY1771" fmla="*/ 5795350 h 6858000"/>
              <a:gd name="connsiteX1772" fmla="*/ 4974411 w 12192000"/>
              <a:gd name="connsiteY1772" fmla="*/ 5756564 h 6858000"/>
              <a:gd name="connsiteX1773" fmla="*/ 5012089 w 12192000"/>
              <a:gd name="connsiteY1773" fmla="*/ 5795350 h 6858000"/>
              <a:gd name="connsiteX1774" fmla="*/ 4974411 w 12192000"/>
              <a:gd name="connsiteY1774" fmla="*/ 5834137 h 6858000"/>
              <a:gd name="connsiteX1775" fmla="*/ 5066276 w 12192000"/>
              <a:gd name="connsiteY1775" fmla="*/ 5834137 h 6858000"/>
              <a:gd name="connsiteX1776" fmla="*/ 5028598 w 12192000"/>
              <a:gd name="connsiteY1776" fmla="*/ 5795350 h 6858000"/>
              <a:gd name="connsiteX1777" fmla="*/ 5066276 w 12192000"/>
              <a:gd name="connsiteY1777" fmla="*/ 5756564 h 6858000"/>
              <a:gd name="connsiteX1778" fmla="*/ 5103953 w 12192000"/>
              <a:gd name="connsiteY1778" fmla="*/ 5795350 h 6858000"/>
              <a:gd name="connsiteX1779" fmla="*/ 5066276 w 12192000"/>
              <a:gd name="connsiteY1779" fmla="*/ 5834137 h 6858000"/>
              <a:gd name="connsiteX1780" fmla="*/ 5158137 w 12192000"/>
              <a:gd name="connsiteY1780" fmla="*/ 5834137 h 6858000"/>
              <a:gd name="connsiteX1781" fmla="*/ 5120459 w 12192000"/>
              <a:gd name="connsiteY1781" fmla="*/ 5795350 h 6858000"/>
              <a:gd name="connsiteX1782" fmla="*/ 5158137 w 12192000"/>
              <a:gd name="connsiteY1782" fmla="*/ 5756564 h 6858000"/>
              <a:gd name="connsiteX1783" fmla="*/ 5195815 w 12192000"/>
              <a:gd name="connsiteY1783" fmla="*/ 5795350 h 6858000"/>
              <a:gd name="connsiteX1784" fmla="*/ 5158137 w 12192000"/>
              <a:gd name="connsiteY1784" fmla="*/ 5834137 h 6858000"/>
              <a:gd name="connsiteX1785" fmla="*/ 5249999 w 12192000"/>
              <a:gd name="connsiteY1785" fmla="*/ 5834137 h 6858000"/>
              <a:gd name="connsiteX1786" fmla="*/ 5212321 w 12192000"/>
              <a:gd name="connsiteY1786" fmla="*/ 5795350 h 6858000"/>
              <a:gd name="connsiteX1787" fmla="*/ 5249999 w 12192000"/>
              <a:gd name="connsiteY1787" fmla="*/ 5756564 h 6858000"/>
              <a:gd name="connsiteX1788" fmla="*/ 5287677 w 12192000"/>
              <a:gd name="connsiteY1788" fmla="*/ 5795350 h 6858000"/>
              <a:gd name="connsiteX1789" fmla="*/ 5249999 w 12192000"/>
              <a:gd name="connsiteY1789" fmla="*/ 5834137 h 6858000"/>
              <a:gd name="connsiteX1790" fmla="*/ 7179122 w 12192000"/>
              <a:gd name="connsiteY1790" fmla="*/ 5834137 h 6858000"/>
              <a:gd name="connsiteX1791" fmla="*/ 7141436 w 12192000"/>
              <a:gd name="connsiteY1791" fmla="*/ 5795350 h 6858000"/>
              <a:gd name="connsiteX1792" fmla="*/ 7179122 w 12192000"/>
              <a:gd name="connsiteY1792" fmla="*/ 5756564 h 6858000"/>
              <a:gd name="connsiteX1793" fmla="*/ 7216792 w 12192000"/>
              <a:gd name="connsiteY1793" fmla="*/ 5795350 h 6858000"/>
              <a:gd name="connsiteX1794" fmla="*/ 7179122 w 12192000"/>
              <a:gd name="connsiteY1794" fmla="*/ 5834137 h 6858000"/>
              <a:gd name="connsiteX1795" fmla="*/ 7546572 w 12192000"/>
              <a:gd name="connsiteY1795" fmla="*/ 5834137 h 6858000"/>
              <a:gd name="connsiteX1796" fmla="*/ 7508887 w 12192000"/>
              <a:gd name="connsiteY1796" fmla="*/ 5795350 h 6858000"/>
              <a:gd name="connsiteX1797" fmla="*/ 7546572 w 12192000"/>
              <a:gd name="connsiteY1797" fmla="*/ 5756564 h 6858000"/>
              <a:gd name="connsiteX1798" fmla="*/ 7584243 w 12192000"/>
              <a:gd name="connsiteY1798" fmla="*/ 5795350 h 6858000"/>
              <a:gd name="connsiteX1799" fmla="*/ 7546572 w 12192000"/>
              <a:gd name="connsiteY1799" fmla="*/ 5834137 h 6858000"/>
              <a:gd name="connsiteX1800" fmla="*/ 7914024 w 12192000"/>
              <a:gd name="connsiteY1800" fmla="*/ 5834137 h 6858000"/>
              <a:gd name="connsiteX1801" fmla="*/ 7876338 w 12192000"/>
              <a:gd name="connsiteY1801" fmla="*/ 5795350 h 6858000"/>
              <a:gd name="connsiteX1802" fmla="*/ 7914024 w 12192000"/>
              <a:gd name="connsiteY1802" fmla="*/ 5756564 h 6858000"/>
              <a:gd name="connsiteX1803" fmla="*/ 7951694 w 12192000"/>
              <a:gd name="connsiteY1803" fmla="*/ 5795350 h 6858000"/>
              <a:gd name="connsiteX1804" fmla="*/ 7914024 w 12192000"/>
              <a:gd name="connsiteY1804" fmla="*/ 5834137 h 6858000"/>
              <a:gd name="connsiteX1805" fmla="*/ 8005887 w 12192000"/>
              <a:gd name="connsiteY1805" fmla="*/ 5834137 h 6858000"/>
              <a:gd name="connsiteX1806" fmla="*/ 7968202 w 12192000"/>
              <a:gd name="connsiteY1806" fmla="*/ 5795350 h 6858000"/>
              <a:gd name="connsiteX1807" fmla="*/ 8005887 w 12192000"/>
              <a:gd name="connsiteY1807" fmla="*/ 5756564 h 6858000"/>
              <a:gd name="connsiteX1808" fmla="*/ 8043557 w 12192000"/>
              <a:gd name="connsiteY1808" fmla="*/ 5795350 h 6858000"/>
              <a:gd name="connsiteX1809" fmla="*/ 8005887 w 12192000"/>
              <a:gd name="connsiteY1809" fmla="*/ 5834137 h 6858000"/>
              <a:gd name="connsiteX1810" fmla="*/ 8097748 w 12192000"/>
              <a:gd name="connsiteY1810" fmla="*/ 5834137 h 6858000"/>
              <a:gd name="connsiteX1811" fmla="*/ 8060064 w 12192000"/>
              <a:gd name="connsiteY1811" fmla="*/ 5795350 h 6858000"/>
              <a:gd name="connsiteX1812" fmla="*/ 8097748 w 12192000"/>
              <a:gd name="connsiteY1812" fmla="*/ 5756564 h 6858000"/>
              <a:gd name="connsiteX1813" fmla="*/ 8135420 w 12192000"/>
              <a:gd name="connsiteY1813" fmla="*/ 5795350 h 6858000"/>
              <a:gd name="connsiteX1814" fmla="*/ 8097748 w 12192000"/>
              <a:gd name="connsiteY1814" fmla="*/ 5834137 h 6858000"/>
              <a:gd name="connsiteX1815" fmla="*/ 8189612 w 12192000"/>
              <a:gd name="connsiteY1815" fmla="*/ 5834137 h 6858000"/>
              <a:gd name="connsiteX1816" fmla="*/ 8151926 w 12192000"/>
              <a:gd name="connsiteY1816" fmla="*/ 5795350 h 6858000"/>
              <a:gd name="connsiteX1817" fmla="*/ 8189612 w 12192000"/>
              <a:gd name="connsiteY1817" fmla="*/ 5756564 h 6858000"/>
              <a:gd name="connsiteX1818" fmla="*/ 8227282 w 12192000"/>
              <a:gd name="connsiteY1818" fmla="*/ 5795350 h 6858000"/>
              <a:gd name="connsiteX1819" fmla="*/ 8189612 w 12192000"/>
              <a:gd name="connsiteY1819" fmla="*/ 5834137 h 6858000"/>
              <a:gd name="connsiteX1820" fmla="*/ 8281475 w 12192000"/>
              <a:gd name="connsiteY1820" fmla="*/ 5834137 h 6858000"/>
              <a:gd name="connsiteX1821" fmla="*/ 8243789 w 12192000"/>
              <a:gd name="connsiteY1821" fmla="*/ 5795350 h 6858000"/>
              <a:gd name="connsiteX1822" fmla="*/ 8281475 w 12192000"/>
              <a:gd name="connsiteY1822" fmla="*/ 5756564 h 6858000"/>
              <a:gd name="connsiteX1823" fmla="*/ 8319145 w 12192000"/>
              <a:gd name="connsiteY1823" fmla="*/ 5795350 h 6858000"/>
              <a:gd name="connsiteX1824" fmla="*/ 8281475 w 12192000"/>
              <a:gd name="connsiteY1824" fmla="*/ 5834137 h 6858000"/>
              <a:gd name="connsiteX1825" fmla="*/ 8373338 w 12192000"/>
              <a:gd name="connsiteY1825" fmla="*/ 5834137 h 6858000"/>
              <a:gd name="connsiteX1826" fmla="*/ 8335654 w 12192000"/>
              <a:gd name="connsiteY1826" fmla="*/ 5795350 h 6858000"/>
              <a:gd name="connsiteX1827" fmla="*/ 8373338 w 12192000"/>
              <a:gd name="connsiteY1827" fmla="*/ 5756564 h 6858000"/>
              <a:gd name="connsiteX1828" fmla="*/ 8411008 w 12192000"/>
              <a:gd name="connsiteY1828" fmla="*/ 5795350 h 6858000"/>
              <a:gd name="connsiteX1829" fmla="*/ 8373338 w 12192000"/>
              <a:gd name="connsiteY1829" fmla="*/ 5834137 h 6858000"/>
              <a:gd name="connsiteX1830" fmla="*/ 8465199 w 12192000"/>
              <a:gd name="connsiteY1830" fmla="*/ 5834137 h 6858000"/>
              <a:gd name="connsiteX1831" fmla="*/ 8427515 w 12192000"/>
              <a:gd name="connsiteY1831" fmla="*/ 5795350 h 6858000"/>
              <a:gd name="connsiteX1832" fmla="*/ 8465199 w 12192000"/>
              <a:gd name="connsiteY1832" fmla="*/ 5756564 h 6858000"/>
              <a:gd name="connsiteX1833" fmla="*/ 8502871 w 12192000"/>
              <a:gd name="connsiteY1833" fmla="*/ 5795350 h 6858000"/>
              <a:gd name="connsiteX1834" fmla="*/ 8465199 w 12192000"/>
              <a:gd name="connsiteY1834" fmla="*/ 5834137 h 6858000"/>
              <a:gd name="connsiteX1835" fmla="*/ 8557063 w 12192000"/>
              <a:gd name="connsiteY1835" fmla="*/ 5834137 h 6858000"/>
              <a:gd name="connsiteX1836" fmla="*/ 8519377 w 12192000"/>
              <a:gd name="connsiteY1836" fmla="*/ 5795350 h 6858000"/>
              <a:gd name="connsiteX1837" fmla="*/ 8557063 w 12192000"/>
              <a:gd name="connsiteY1837" fmla="*/ 5756564 h 6858000"/>
              <a:gd name="connsiteX1838" fmla="*/ 8594733 w 12192000"/>
              <a:gd name="connsiteY1838" fmla="*/ 5795350 h 6858000"/>
              <a:gd name="connsiteX1839" fmla="*/ 8557063 w 12192000"/>
              <a:gd name="connsiteY1839" fmla="*/ 5834137 h 6858000"/>
              <a:gd name="connsiteX1840" fmla="*/ 8648926 w 12192000"/>
              <a:gd name="connsiteY1840" fmla="*/ 5834137 h 6858000"/>
              <a:gd name="connsiteX1841" fmla="*/ 8611240 w 12192000"/>
              <a:gd name="connsiteY1841" fmla="*/ 5795350 h 6858000"/>
              <a:gd name="connsiteX1842" fmla="*/ 8648926 w 12192000"/>
              <a:gd name="connsiteY1842" fmla="*/ 5756564 h 6858000"/>
              <a:gd name="connsiteX1843" fmla="*/ 8686596 w 12192000"/>
              <a:gd name="connsiteY1843" fmla="*/ 5795350 h 6858000"/>
              <a:gd name="connsiteX1844" fmla="*/ 8648926 w 12192000"/>
              <a:gd name="connsiteY1844" fmla="*/ 5834137 h 6858000"/>
              <a:gd name="connsiteX1845" fmla="*/ 8740789 w 12192000"/>
              <a:gd name="connsiteY1845" fmla="*/ 5834137 h 6858000"/>
              <a:gd name="connsiteX1846" fmla="*/ 8703105 w 12192000"/>
              <a:gd name="connsiteY1846" fmla="*/ 5795350 h 6858000"/>
              <a:gd name="connsiteX1847" fmla="*/ 8740789 w 12192000"/>
              <a:gd name="connsiteY1847" fmla="*/ 5756564 h 6858000"/>
              <a:gd name="connsiteX1848" fmla="*/ 8778460 w 12192000"/>
              <a:gd name="connsiteY1848" fmla="*/ 5795350 h 6858000"/>
              <a:gd name="connsiteX1849" fmla="*/ 8740789 w 12192000"/>
              <a:gd name="connsiteY1849" fmla="*/ 5834137 h 6858000"/>
              <a:gd name="connsiteX1850" fmla="*/ 8832651 w 12192000"/>
              <a:gd name="connsiteY1850" fmla="*/ 5834137 h 6858000"/>
              <a:gd name="connsiteX1851" fmla="*/ 8794966 w 12192000"/>
              <a:gd name="connsiteY1851" fmla="*/ 5795350 h 6858000"/>
              <a:gd name="connsiteX1852" fmla="*/ 8832651 w 12192000"/>
              <a:gd name="connsiteY1852" fmla="*/ 5756564 h 6858000"/>
              <a:gd name="connsiteX1853" fmla="*/ 8870322 w 12192000"/>
              <a:gd name="connsiteY1853" fmla="*/ 5795350 h 6858000"/>
              <a:gd name="connsiteX1854" fmla="*/ 8832651 w 12192000"/>
              <a:gd name="connsiteY1854" fmla="*/ 5834137 h 6858000"/>
              <a:gd name="connsiteX1855" fmla="*/ 8924514 w 12192000"/>
              <a:gd name="connsiteY1855" fmla="*/ 5834137 h 6858000"/>
              <a:gd name="connsiteX1856" fmla="*/ 8886828 w 12192000"/>
              <a:gd name="connsiteY1856" fmla="*/ 5795350 h 6858000"/>
              <a:gd name="connsiteX1857" fmla="*/ 8924514 w 12192000"/>
              <a:gd name="connsiteY1857" fmla="*/ 5756564 h 6858000"/>
              <a:gd name="connsiteX1858" fmla="*/ 8962184 w 12192000"/>
              <a:gd name="connsiteY1858" fmla="*/ 5795350 h 6858000"/>
              <a:gd name="connsiteX1859" fmla="*/ 8924514 w 12192000"/>
              <a:gd name="connsiteY1859" fmla="*/ 5834137 h 6858000"/>
              <a:gd name="connsiteX1860" fmla="*/ 9016377 w 12192000"/>
              <a:gd name="connsiteY1860" fmla="*/ 5834137 h 6858000"/>
              <a:gd name="connsiteX1861" fmla="*/ 8978692 w 12192000"/>
              <a:gd name="connsiteY1861" fmla="*/ 5795350 h 6858000"/>
              <a:gd name="connsiteX1862" fmla="*/ 9016377 w 12192000"/>
              <a:gd name="connsiteY1862" fmla="*/ 5756564 h 6858000"/>
              <a:gd name="connsiteX1863" fmla="*/ 9054048 w 12192000"/>
              <a:gd name="connsiteY1863" fmla="*/ 5795350 h 6858000"/>
              <a:gd name="connsiteX1864" fmla="*/ 9016377 w 12192000"/>
              <a:gd name="connsiteY1864" fmla="*/ 5834137 h 6858000"/>
              <a:gd name="connsiteX1865" fmla="*/ 9108241 w 12192000"/>
              <a:gd name="connsiteY1865" fmla="*/ 5834137 h 6858000"/>
              <a:gd name="connsiteX1866" fmla="*/ 9070556 w 12192000"/>
              <a:gd name="connsiteY1866" fmla="*/ 5795350 h 6858000"/>
              <a:gd name="connsiteX1867" fmla="*/ 9108241 w 12192000"/>
              <a:gd name="connsiteY1867" fmla="*/ 5756564 h 6858000"/>
              <a:gd name="connsiteX1868" fmla="*/ 9145911 w 12192000"/>
              <a:gd name="connsiteY1868" fmla="*/ 5795350 h 6858000"/>
              <a:gd name="connsiteX1869" fmla="*/ 9108241 w 12192000"/>
              <a:gd name="connsiteY1869" fmla="*/ 5834137 h 6858000"/>
              <a:gd name="connsiteX1870" fmla="*/ 9200102 w 12192000"/>
              <a:gd name="connsiteY1870" fmla="*/ 5834137 h 6858000"/>
              <a:gd name="connsiteX1871" fmla="*/ 9162417 w 12192000"/>
              <a:gd name="connsiteY1871" fmla="*/ 5795350 h 6858000"/>
              <a:gd name="connsiteX1872" fmla="*/ 9200102 w 12192000"/>
              <a:gd name="connsiteY1872" fmla="*/ 5756564 h 6858000"/>
              <a:gd name="connsiteX1873" fmla="*/ 9237773 w 12192000"/>
              <a:gd name="connsiteY1873" fmla="*/ 5795350 h 6858000"/>
              <a:gd name="connsiteX1874" fmla="*/ 9200102 w 12192000"/>
              <a:gd name="connsiteY1874" fmla="*/ 5834137 h 6858000"/>
              <a:gd name="connsiteX1875" fmla="*/ 9291964 w 12192000"/>
              <a:gd name="connsiteY1875" fmla="*/ 5834137 h 6858000"/>
              <a:gd name="connsiteX1876" fmla="*/ 9254279 w 12192000"/>
              <a:gd name="connsiteY1876" fmla="*/ 5795350 h 6858000"/>
              <a:gd name="connsiteX1877" fmla="*/ 9291964 w 12192000"/>
              <a:gd name="connsiteY1877" fmla="*/ 5756564 h 6858000"/>
              <a:gd name="connsiteX1878" fmla="*/ 9329635 w 12192000"/>
              <a:gd name="connsiteY1878" fmla="*/ 5795350 h 6858000"/>
              <a:gd name="connsiteX1879" fmla="*/ 9291964 w 12192000"/>
              <a:gd name="connsiteY1879" fmla="*/ 5834137 h 6858000"/>
              <a:gd name="connsiteX1880" fmla="*/ 9383828 w 12192000"/>
              <a:gd name="connsiteY1880" fmla="*/ 5834137 h 6858000"/>
              <a:gd name="connsiteX1881" fmla="*/ 9346142 w 12192000"/>
              <a:gd name="connsiteY1881" fmla="*/ 5795350 h 6858000"/>
              <a:gd name="connsiteX1882" fmla="*/ 9383828 w 12192000"/>
              <a:gd name="connsiteY1882" fmla="*/ 5756564 h 6858000"/>
              <a:gd name="connsiteX1883" fmla="*/ 9421498 w 12192000"/>
              <a:gd name="connsiteY1883" fmla="*/ 5795350 h 6858000"/>
              <a:gd name="connsiteX1884" fmla="*/ 9383828 w 12192000"/>
              <a:gd name="connsiteY1884" fmla="*/ 5834137 h 6858000"/>
              <a:gd name="connsiteX1885" fmla="*/ 9475691 w 12192000"/>
              <a:gd name="connsiteY1885" fmla="*/ 5834137 h 6858000"/>
              <a:gd name="connsiteX1886" fmla="*/ 9438006 w 12192000"/>
              <a:gd name="connsiteY1886" fmla="*/ 5795350 h 6858000"/>
              <a:gd name="connsiteX1887" fmla="*/ 9475691 w 12192000"/>
              <a:gd name="connsiteY1887" fmla="*/ 5756564 h 6858000"/>
              <a:gd name="connsiteX1888" fmla="*/ 9513361 w 12192000"/>
              <a:gd name="connsiteY1888" fmla="*/ 5795350 h 6858000"/>
              <a:gd name="connsiteX1889" fmla="*/ 9475691 w 12192000"/>
              <a:gd name="connsiteY1889" fmla="*/ 5834137 h 6858000"/>
              <a:gd name="connsiteX1890" fmla="*/ 9567552 w 12192000"/>
              <a:gd name="connsiteY1890" fmla="*/ 5834137 h 6858000"/>
              <a:gd name="connsiteX1891" fmla="*/ 9529868 w 12192000"/>
              <a:gd name="connsiteY1891" fmla="*/ 5795350 h 6858000"/>
              <a:gd name="connsiteX1892" fmla="*/ 9567552 w 12192000"/>
              <a:gd name="connsiteY1892" fmla="*/ 5756564 h 6858000"/>
              <a:gd name="connsiteX1893" fmla="*/ 9605224 w 12192000"/>
              <a:gd name="connsiteY1893" fmla="*/ 5795350 h 6858000"/>
              <a:gd name="connsiteX1894" fmla="*/ 9567552 w 12192000"/>
              <a:gd name="connsiteY1894" fmla="*/ 5834137 h 6858000"/>
              <a:gd name="connsiteX1895" fmla="*/ 9659416 w 12192000"/>
              <a:gd name="connsiteY1895" fmla="*/ 5834137 h 6858000"/>
              <a:gd name="connsiteX1896" fmla="*/ 9621730 w 12192000"/>
              <a:gd name="connsiteY1896" fmla="*/ 5795350 h 6858000"/>
              <a:gd name="connsiteX1897" fmla="*/ 9659416 w 12192000"/>
              <a:gd name="connsiteY1897" fmla="*/ 5756564 h 6858000"/>
              <a:gd name="connsiteX1898" fmla="*/ 9697086 w 12192000"/>
              <a:gd name="connsiteY1898" fmla="*/ 5795350 h 6858000"/>
              <a:gd name="connsiteX1899" fmla="*/ 9659416 w 12192000"/>
              <a:gd name="connsiteY1899" fmla="*/ 5834137 h 6858000"/>
              <a:gd name="connsiteX1900" fmla="*/ 9751278 w 12192000"/>
              <a:gd name="connsiteY1900" fmla="*/ 5834137 h 6858000"/>
              <a:gd name="connsiteX1901" fmla="*/ 9713592 w 12192000"/>
              <a:gd name="connsiteY1901" fmla="*/ 5795350 h 6858000"/>
              <a:gd name="connsiteX1902" fmla="*/ 9751278 w 12192000"/>
              <a:gd name="connsiteY1902" fmla="*/ 5756564 h 6858000"/>
              <a:gd name="connsiteX1903" fmla="*/ 9788948 w 12192000"/>
              <a:gd name="connsiteY1903" fmla="*/ 5795350 h 6858000"/>
              <a:gd name="connsiteX1904" fmla="*/ 9751278 w 12192000"/>
              <a:gd name="connsiteY1904" fmla="*/ 5834137 h 6858000"/>
              <a:gd name="connsiteX1905" fmla="*/ 9843142 w 12192000"/>
              <a:gd name="connsiteY1905" fmla="*/ 5834137 h 6858000"/>
              <a:gd name="connsiteX1906" fmla="*/ 9805458 w 12192000"/>
              <a:gd name="connsiteY1906" fmla="*/ 5795350 h 6858000"/>
              <a:gd name="connsiteX1907" fmla="*/ 9843142 w 12192000"/>
              <a:gd name="connsiteY1907" fmla="*/ 5756564 h 6858000"/>
              <a:gd name="connsiteX1908" fmla="*/ 9880813 w 12192000"/>
              <a:gd name="connsiteY1908" fmla="*/ 5795350 h 6858000"/>
              <a:gd name="connsiteX1909" fmla="*/ 9843142 w 12192000"/>
              <a:gd name="connsiteY1909" fmla="*/ 5834137 h 6858000"/>
              <a:gd name="connsiteX1910" fmla="*/ 9935004 w 12192000"/>
              <a:gd name="connsiteY1910" fmla="*/ 5834137 h 6858000"/>
              <a:gd name="connsiteX1911" fmla="*/ 9897319 w 12192000"/>
              <a:gd name="connsiteY1911" fmla="*/ 5795350 h 6858000"/>
              <a:gd name="connsiteX1912" fmla="*/ 9935004 w 12192000"/>
              <a:gd name="connsiteY1912" fmla="*/ 5756564 h 6858000"/>
              <a:gd name="connsiteX1913" fmla="*/ 9972675 w 12192000"/>
              <a:gd name="connsiteY1913" fmla="*/ 5795350 h 6858000"/>
              <a:gd name="connsiteX1914" fmla="*/ 9935004 w 12192000"/>
              <a:gd name="connsiteY1914" fmla="*/ 5834137 h 6858000"/>
              <a:gd name="connsiteX1915" fmla="*/ 10026867 w 12192000"/>
              <a:gd name="connsiteY1915" fmla="*/ 5834137 h 6858000"/>
              <a:gd name="connsiteX1916" fmla="*/ 9989181 w 12192000"/>
              <a:gd name="connsiteY1916" fmla="*/ 5795350 h 6858000"/>
              <a:gd name="connsiteX1917" fmla="*/ 10026867 w 12192000"/>
              <a:gd name="connsiteY1917" fmla="*/ 5756564 h 6858000"/>
              <a:gd name="connsiteX1918" fmla="*/ 10064537 w 12192000"/>
              <a:gd name="connsiteY1918" fmla="*/ 5795350 h 6858000"/>
              <a:gd name="connsiteX1919" fmla="*/ 10026867 w 12192000"/>
              <a:gd name="connsiteY1919" fmla="*/ 5834137 h 6858000"/>
              <a:gd name="connsiteX1920" fmla="*/ 10118729 w 12192000"/>
              <a:gd name="connsiteY1920" fmla="*/ 5834137 h 6858000"/>
              <a:gd name="connsiteX1921" fmla="*/ 10081044 w 12192000"/>
              <a:gd name="connsiteY1921" fmla="*/ 5795350 h 6858000"/>
              <a:gd name="connsiteX1922" fmla="*/ 10118729 w 12192000"/>
              <a:gd name="connsiteY1922" fmla="*/ 5756564 h 6858000"/>
              <a:gd name="connsiteX1923" fmla="*/ 10156400 w 12192000"/>
              <a:gd name="connsiteY1923" fmla="*/ 5795350 h 6858000"/>
              <a:gd name="connsiteX1924" fmla="*/ 10118729 w 12192000"/>
              <a:gd name="connsiteY1924" fmla="*/ 5834137 h 6858000"/>
              <a:gd name="connsiteX1925" fmla="*/ 10210594 w 12192000"/>
              <a:gd name="connsiteY1925" fmla="*/ 5834137 h 6858000"/>
              <a:gd name="connsiteX1926" fmla="*/ 10172909 w 12192000"/>
              <a:gd name="connsiteY1926" fmla="*/ 5795350 h 6858000"/>
              <a:gd name="connsiteX1927" fmla="*/ 10210594 w 12192000"/>
              <a:gd name="connsiteY1927" fmla="*/ 5756564 h 6858000"/>
              <a:gd name="connsiteX1928" fmla="*/ 10248264 w 12192000"/>
              <a:gd name="connsiteY1928" fmla="*/ 5795350 h 6858000"/>
              <a:gd name="connsiteX1929" fmla="*/ 10210594 w 12192000"/>
              <a:gd name="connsiteY1929" fmla="*/ 5834137 h 6858000"/>
              <a:gd name="connsiteX1930" fmla="*/ 10302455 w 12192000"/>
              <a:gd name="connsiteY1930" fmla="*/ 5834137 h 6858000"/>
              <a:gd name="connsiteX1931" fmla="*/ 10264770 w 12192000"/>
              <a:gd name="connsiteY1931" fmla="*/ 5795350 h 6858000"/>
              <a:gd name="connsiteX1932" fmla="*/ 10302455 w 12192000"/>
              <a:gd name="connsiteY1932" fmla="*/ 5756564 h 6858000"/>
              <a:gd name="connsiteX1933" fmla="*/ 10340126 w 12192000"/>
              <a:gd name="connsiteY1933" fmla="*/ 5795350 h 6858000"/>
              <a:gd name="connsiteX1934" fmla="*/ 10302455 w 12192000"/>
              <a:gd name="connsiteY1934" fmla="*/ 5834137 h 6858000"/>
              <a:gd name="connsiteX1935" fmla="*/ 10394318 w 12192000"/>
              <a:gd name="connsiteY1935" fmla="*/ 5834137 h 6858000"/>
              <a:gd name="connsiteX1936" fmla="*/ 10356633 w 12192000"/>
              <a:gd name="connsiteY1936" fmla="*/ 5795350 h 6858000"/>
              <a:gd name="connsiteX1937" fmla="*/ 10394318 w 12192000"/>
              <a:gd name="connsiteY1937" fmla="*/ 5756564 h 6858000"/>
              <a:gd name="connsiteX1938" fmla="*/ 10431989 w 12192000"/>
              <a:gd name="connsiteY1938" fmla="*/ 5795350 h 6858000"/>
              <a:gd name="connsiteX1939" fmla="*/ 10394318 w 12192000"/>
              <a:gd name="connsiteY1939" fmla="*/ 5834137 h 6858000"/>
              <a:gd name="connsiteX1940" fmla="*/ 10486181 w 12192000"/>
              <a:gd name="connsiteY1940" fmla="*/ 5834137 h 6858000"/>
              <a:gd name="connsiteX1941" fmla="*/ 10448495 w 12192000"/>
              <a:gd name="connsiteY1941" fmla="*/ 5795350 h 6858000"/>
              <a:gd name="connsiteX1942" fmla="*/ 10486181 w 12192000"/>
              <a:gd name="connsiteY1942" fmla="*/ 5756564 h 6858000"/>
              <a:gd name="connsiteX1943" fmla="*/ 10523851 w 12192000"/>
              <a:gd name="connsiteY1943" fmla="*/ 5795350 h 6858000"/>
              <a:gd name="connsiteX1944" fmla="*/ 10486181 w 12192000"/>
              <a:gd name="connsiteY1944" fmla="*/ 5834137 h 6858000"/>
              <a:gd name="connsiteX1945" fmla="*/ 10578045 w 12192000"/>
              <a:gd name="connsiteY1945" fmla="*/ 5834137 h 6858000"/>
              <a:gd name="connsiteX1946" fmla="*/ 10540360 w 12192000"/>
              <a:gd name="connsiteY1946" fmla="*/ 5795350 h 6858000"/>
              <a:gd name="connsiteX1947" fmla="*/ 10578045 w 12192000"/>
              <a:gd name="connsiteY1947" fmla="*/ 5756564 h 6858000"/>
              <a:gd name="connsiteX1948" fmla="*/ 10615715 w 12192000"/>
              <a:gd name="connsiteY1948" fmla="*/ 5795350 h 6858000"/>
              <a:gd name="connsiteX1949" fmla="*/ 10578045 w 12192000"/>
              <a:gd name="connsiteY1949" fmla="*/ 5834137 h 6858000"/>
              <a:gd name="connsiteX1950" fmla="*/ 10669906 w 12192000"/>
              <a:gd name="connsiteY1950" fmla="*/ 5834137 h 6858000"/>
              <a:gd name="connsiteX1951" fmla="*/ 10632222 w 12192000"/>
              <a:gd name="connsiteY1951" fmla="*/ 5795350 h 6858000"/>
              <a:gd name="connsiteX1952" fmla="*/ 10669906 w 12192000"/>
              <a:gd name="connsiteY1952" fmla="*/ 5756564 h 6858000"/>
              <a:gd name="connsiteX1953" fmla="*/ 10707578 w 12192000"/>
              <a:gd name="connsiteY1953" fmla="*/ 5795350 h 6858000"/>
              <a:gd name="connsiteX1954" fmla="*/ 10669906 w 12192000"/>
              <a:gd name="connsiteY1954" fmla="*/ 5834137 h 6858000"/>
              <a:gd name="connsiteX1955" fmla="*/ 10761770 w 12192000"/>
              <a:gd name="connsiteY1955" fmla="*/ 5834137 h 6858000"/>
              <a:gd name="connsiteX1956" fmla="*/ 10724084 w 12192000"/>
              <a:gd name="connsiteY1956" fmla="*/ 5795350 h 6858000"/>
              <a:gd name="connsiteX1957" fmla="*/ 10761770 w 12192000"/>
              <a:gd name="connsiteY1957" fmla="*/ 5756564 h 6858000"/>
              <a:gd name="connsiteX1958" fmla="*/ 10799440 w 12192000"/>
              <a:gd name="connsiteY1958" fmla="*/ 5795350 h 6858000"/>
              <a:gd name="connsiteX1959" fmla="*/ 10761770 w 12192000"/>
              <a:gd name="connsiteY1959" fmla="*/ 5834137 h 6858000"/>
              <a:gd name="connsiteX1960" fmla="*/ 10853632 w 12192000"/>
              <a:gd name="connsiteY1960" fmla="*/ 5834137 h 6858000"/>
              <a:gd name="connsiteX1961" fmla="*/ 10815946 w 12192000"/>
              <a:gd name="connsiteY1961" fmla="*/ 5795350 h 6858000"/>
              <a:gd name="connsiteX1962" fmla="*/ 10853632 w 12192000"/>
              <a:gd name="connsiteY1962" fmla="*/ 5756564 h 6858000"/>
              <a:gd name="connsiteX1963" fmla="*/ 10891302 w 12192000"/>
              <a:gd name="connsiteY1963" fmla="*/ 5795350 h 6858000"/>
              <a:gd name="connsiteX1964" fmla="*/ 10853632 w 12192000"/>
              <a:gd name="connsiteY1964" fmla="*/ 5834137 h 6858000"/>
              <a:gd name="connsiteX1965" fmla="*/ 932448 w 12192000"/>
              <a:gd name="connsiteY1965" fmla="*/ 5739606 h 6858000"/>
              <a:gd name="connsiteX1966" fmla="*/ 894770 w 12192000"/>
              <a:gd name="connsiteY1966" fmla="*/ 5700820 h 6858000"/>
              <a:gd name="connsiteX1967" fmla="*/ 932448 w 12192000"/>
              <a:gd name="connsiteY1967" fmla="*/ 5662033 h 6858000"/>
              <a:gd name="connsiteX1968" fmla="*/ 970126 w 12192000"/>
              <a:gd name="connsiteY1968" fmla="*/ 5700820 h 6858000"/>
              <a:gd name="connsiteX1969" fmla="*/ 932448 w 12192000"/>
              <a:gd name="connsiteY1969" fmla="*/ 5739606 h 6858000"/>
              <a:gd name="connsiteX1970" fmla="*/ 1299900 w 12192000"/>
              <a:gd name="connsiteY1970" fmla="*/ 5739606 h 6858000"/>
              <a:gd name="connsiteX1971" fmla="*/ 1262222 w 12192000"/>
              <a:gd name="connsiteY1971" fmla="*/ 5700820 h 6858000"/>
              <a:gd name="connsiteX1972" fmla="*/ 1299900 w 12192000"/>
              <a:gd name="connsiteY1972" fmla="*/ 5662033 h 6858000"/>
              <a:gd name="connsiteX1973" fmla="*/ 1337578 w 12192000"/>
              <a:gd name="connsiteY1973" fmla="*/ 5700820 h 6858000"/>
              <a:gd name="connsiteX1974" fmla="*/ 1299900 w 12192000"/>
              <a:gd name="connsiteY1974" fmla="*/ 5739606 h 6858000"/>
              <a:gd name="connsiteX1975" fmla="*/ 1391763 w 12192000"/>
              <a:gd name="connsiteY1975" fmla="*/ 5739606 h 6858000"/>
              <a:gd name="connsiteX1976" fmla="*/ 1354085 w 12192000"/>
              <a:gd name="connsiteY1976" fmla="*/ 5700820 h 6858000"/>
              <a:gd name="connsiteX1977" fmla="*/ 1391763 w 12192000"/>
              <a:gd name="connsiteY1977" fmla="*/ 5662033 h 6858000"/>
              <a:gd name="connsiteX1978" fmla="*/ 1429440 w 12192000"/>
              <a:gd name="connsiteY1978" fmla="*/ 5700820 h 6858000"/>
              <a:gd name="connsiteX1979" fmla="*/ 1391763 w 12192000"/>
              <a:gd name="connsiteY1979" fmla="*/ 5739606 h 6858000"/>
              <a:gd name="connsiteX1980" fmla="*/ 1483625 w 12192000"/>
              <a:gd name="connsiteY1980" fmla="*/ 5739606 h 6858000"/>
              <a:gd name="connsiteX1981" fmla="*/ 1445947 w 12192000"/>
              <a:gd name="connsiteY1981" fmla="*/ 5700820 h 6858000"/>
              <a:gd name="connsiteX1982" fmla="*/ 1483625 w 12192000"/>
              <a:gd name="connsiteY1982" fmla="*/ 5662033 h 6858000"/>
              <a:gd name="connsiteX1983" fmla="*/ 1521303 w 12192000"/>
              <a:gd name="connsiteY1983" fmla="*/ 5700820 h 6858000"/>
              <a:gd name="connsiteX1984" fmla="*/ 1483625 w 12192000"/>
              <a:gd name="connsiteY1984" fmla="*/ 5739606 h 6858000"/>
              <a:gd name="connsiteX1985" fmla="*/ 1575488 w 12192000"/>
              <a:gd name="connsiteY1985" fmla="*/ 5739606 h 6858000"/>
              <a:gd name="connsiteX1986" fmla="*/ 1537810 w 12192000"/>
              <a:gd name="connsiteY1986" fmla="*/ 5700820 h 6858000"/>
              <a:gd name="connsiteX1987" fmla="*/ 1575488 w 12192000"/>
              <a:gd name="connsiteY1987" fmla="*/ 5662033 h 6858000"/>
              <a:gd name="connsiteX1988" fmla="*/ 1613166 w 12192000"/>
              <a:gd name="connsiteY1988" fmla="*/ 5700820 h 6858000"/>
              <a:gd name="connsiteX1989" fmla="*/ 1575488 w 12192000"/>
              <a:gd name="connsiteY1989" fmla="*/ 5739606 h 6858000"/>
              <a:gd name="connsiteX1990" fmla="*/ 1667350 w 12192000"/>
              <a:gd name="connsiteY1990" fmla="*/ 5739606 h 6858000"/>
              <a:gd name="connsiteX1991" fmla="*/ 1629672 w 12192000"/>
              <a:gd name="connsiteY1991" fmla="*/ 5700820 h 6858000"/>
              <a:gd name="connsiteX1992" fmla="*/ 1667350 w 12192000"/>
              <a:gd name="connsiteY1992" fmla="*/ 5662033 h 6858000"/>
              <a:gd name="connsiteX1993" fmla="*/ 1705028 w 12192000"/>
              <a:gd name="connsiteY1993" fmla="*/ 5700820 h 6858000"/>
              <a:gd name="connsiteX1994" fmla="*/ 1667350 w 12192000"/>
              <a:gd name="connsiteY1994" fmla="*/ 5739606 h 6858000"/>
              <a:gd name="connsiteX1995" fmla="*/ 1759214 w 12192000"/>
              <a:gd name="connsiteY1995" fmla="*/ 5739606 h 6858000"/>
              <a:gd name="connsiteX1996" fmla="*/ 1721536 w 12192000"/>
              <a:gd name="connsiteY1996" fmla="*/ 5700820 h 6858000"/>
              <a:gd name="connsiteX1997" fmla="*/ 1759214 w 12192000"/>
              <a:gd name="connsiteY1997" fmla="*/ 5662033 h 6858000"/>
              <a:gd name="connsiteX1998" fmla="*/ 1796891 w 12192000"/>
              <a:gd name="connsiteY1998" fmla="*/ 5700820 h 6858000"/>
              <a:gd name="connsiteX1999" fmla="*/ 1759214 w 12192000"/>
              <a:gd name="connsiteY1999" fmla="*/ 5739606 h 6858000"/>
              <a:gd name="connsiteX2000" fmla="*/ 1851077 w 12192000"/>
              <a:gd name="connsiteY2000" fmla="*/ 5739606 h 6858000"/>
              <a:gd name="connsiteX2001" fmla="*/ 1813399 w 12192000"/>
              <a:gd name="connsiteY2001" fmla="*/ 5700820 h 6858000"/>
              <a:gd name="connsiteX2002" fmla="*/ 1851077 w 12192000"/>
              <a:gd name="connsiteY2002" fmla="*/ 5662033 h 6858000"/>
              <a:gd name="connsiteX2003" fmla="*/ 1888755 w 12192000"/>
              <a:gd name="connsiteY2003" fmla="*/ 5700820 h 6858000"/>
              <a:gd name="connsiteX2004" fmla="*/ 1851077 w 12192000"/>
              <a:gd name="connsiteY2004" fmla="*/ 5739606 h 6858000"/>
              <a:gd name="connsiteX2005" fmla="*/ 1942939 w 12192000"/>
              <a:gd name="connsiteY2005" fmla="*/ 5739606 h 6858000"/>
              <a:gd name="connsiteX2006" fmla="*/ 1905261 w 12192000"/>
              <a:gd name="connsiteY2006" fmla="*/ 5700820 h 6858000"/>
              <a:gd name="connsiteX2007" fmla="*/ 1942939 w 12192000"/>
              <a:gd name="connsiteY2007" fmla="*/ 5662033 h 6858000"/>
              <a:gd name="connsiteX2008" fmla="*/ 1980617 w 12192000"/>
              <a:gd name="connsiteY2008" fmla="*/ 5700820 h 6858000"/>
              <a:gd name="connsiteX2009" fmla="*/ 1942939 w 12192000"/>
              <a:gd name="connsiteY2009" fmla="*/ 5739606 h 6858000"/>
              <a:gd name="connsiteX2010" fmla="*/ 2034801 w 12192000"/>
              <a:gd name="connsiteY2010" fmla="*/ 5739606 h 6858000"/>
              <a:gd name="connsiteX2011" fmla="*/ 1997123 w 12192000"/>
              <a:gd name="connsiteY2011" fmla="*/ 5700820 h 6858000"/>
              <a:gd name="connsiteX2012" fmla="*/ 2034801 w 12192000"/>
              <a:gd name="connsiteY2012" fmla="*/ 5662033 h 6858000"/>
              <a:gd name="connsiteX2013" fmla="*/ 2072479 w 12192000"/>
              <a:gd name="connsiteY2013" fmla="*/ 5700820 h 6858000"/>
              <a:gd name="connsiteX2014" fmla="*/ 2034801 w 12192000"/>
              <a:gd name="connsiteY2014" fmla="*/ 5739606 h 6858000"/>
              <a:gd name="connsiteX2015" fmla="*/ 2126666 w 12192000"/>
              <a:gd name="connsiteY2015" fmla="*/ 5739606 h 6858000"/>
              <a:gd name="connsiteX2016" fmla="*/ 2088988 w 12192000"/>
              <a:gd name="connsiteY2016" fmla="*/ 5700820 h 6858000"/>
              <a:gd name="connsiteX2017" fmla="*/ 2126666 w 12192000"/>
              <a:gd name="connsiteY2017" fmla="*/ 5662033 h 6858000"/>
              <a:gd name="connsiteX2018" fmla="*/ 2164343 w 12192000"/>
              <a:gd name="connsiteY2018" fmla="*/ 5700820 h 6858000"/>
              <a:gd name="connsiteX2019" fmla="*/ 2126666 w 12192000"/>
              <a:gd name="connsiteY2019" fmla="*/ 5739606 h 6858000"/>
              <a:gd name="connsiteX2020" fmla="*/ 2218528 w 12192000"/>
              <a:gd name="connsiteY2020" fmla="*/ 5739606 h 6858000"/>
              <a:gd name="connsiteX2021" fmla="*/ 2180850 w 12192000"/>
              <a:gd name="connsiteY2021" fmla="*/ 5700820 h 6858000"/>
              <a:gd name="connsiteX2022" fmla="*/ 2218528 w 12192000"/>
              <a:gd name="connsiteY2022" fmla="*/ 5662033 h 6858000"/>
              <a:gd name="connsiteX2023" fmla="*/ 2256206 w 12192000"/>
              <a:gd name="connsiteY2023" fmla="*/ 5700820 h 6858000"/>
              <a:gd name="connsiteX2024" fmla="*/ 2218528 w 12192000"/>
              <a:gd name="connsiteY2024" fmla="*/ 5739606 h 6858000"/>
              <a:gd name="connsiteX2025" fmla="*/ 2310390 w 12192000"/>
              <a:gd name="connsiteY2025" fmla="*/ 5739606 h 6858000"/>
              <a:gd name="connsiteX2026" fmla="*/ 2272712 w 12192000"/>
              <a:gd name="connsiteY2026" fmla="*/ 5700820 h 6858000"/>
              <a:gd name="connsiteX2027" fmla="*/ 2310390 w 12192000"/>
              <a:gd name="connsiteY2027" fmla="*/ 5662033 h 6858000"/>
              <a:gd name="connsiteX2028" fmla="*/ 2348068 w 12192000"/>
              <a:gd name="connsiteY2028" fmla="*/ 5700820 h 6858000"/>
              <a:gd name="connsiteX2029" fmla="*/ 2310390 w 12192000"/>
              <a:gd name="connsiteY2029" fmla="*/ 5739606 h 6858000"/>
              <a:gd name="connsiteX2030" fmla="*/ 2402253 w 12192000"/>
              <a:gd name="connsiteY2030" fmla="*/ 5739606 h 6858000"/>
              <a:gd name="connsiteX2031" fmla="*/ 2364575 w 12192000"/>
              <a:gd name="connsiteY2031" fmla="*/ 5700820 h 6858000"/>
              <a:gd name="connsiteX2032" fmla="*/ 2402253 w 12192000"/>
              <a:gd name="connsiteY2032" fmla="*/ 5662033 h 6858000"/>
              <a:gd name="connsiteX2033" fmla="*/ 2439931 w 12192000"/>
              <a:gd name="connsiteY2033" fmla="*/ 5700820 h 6858000"/>
              <a:gd name="connsiteX2034" fmla="*/ 2402253 w 12192000"/>
              <a:gd name="connsiteY2034" fmla="*/ 5739606 h 6858000"/>
              <a:gd name="connsiteX2035" fmla="*/ 2494117 w 12192000"/>
              <a:gd name="connsiteY2035" fmla="*/ 5739606 h 6858000"/>
              <a:gd name="connsiteX2036" fmla="*/ 2456439 w 12192000"/>
              <a:gd name="connsiteY2036" fmla="*/ 5700820 h 6858000"/>
              <a:gd name="connsiteX2037" fmla="*/ 2494117 w 12192000"/>
              <a:gd name="connsiteY2037" fmla="*/ 5662033 h 6858000"/>
              <a:gd name="connsiteX2038" fmla="*/ 2531794 w 12192000"/>
              <a:gd name="connsiteY2038" fmla="*/ 5700820 h 6858000"/>
              <a:gd name="connsiteX2039" fmla="*/ 2494117 w 12192000"/>
              <a:gd name="connsiteY2039" fmla="*/ 5739606 h 6858000"/>
              <a:gd name="connsiteX2040" fmla="*/ 2585979 w 12192000"/>
              <a:gd name="connsiteY2040" fmla="*/ 5739606 h 6858000"/>
              <a:gd name="connsiteX2041" fmla="*/ 2548301 w 12192000"/>
              <a:gd name="connsiteY2041" fmla="*/ 5700820 h 6858000"/>
              <a:gd name="connsiteX2042" fmla="*/ 2585979 w 12192000"/>
              <a:gd name="connsiteY2042" fmla="*/ 5662033 h 6858000"/>
              <a:gd name="connsiteX2043" fmla="*/ 2623658 w 12192000"/>
              <a:gd name="connsiteY2043" fmla="*/ 5700820 h 6858000"/>
              <a:gd name="connsiteX2044" fmla="*/ 2585979 w 12192000"/>
              <a:gd name="connsiteY2044" fmla="*/ 5739606 h 6858000"/>
              <a:gd name="connsiteX2045" fmla="*/ 2769704 w 12192000"/>
              <a:gd name="connsiteY2045" fmla="*/ 5739606 h 6858000"/>
              <a:gd name="connsiteX2046" fmla="*/ 2732026 w 12192000"/>
              <a:gd name="connsiteY2046" fmla="*/ 5700820 h 6858000"/>
              <a:gd name="connsiteX2047" fmla="*/ 2769704 w 12192000"/>
              <a:gd name="connsiteY2047" fmla="*/ 5662033 h 6858000"/>
              <a:gd name="connsiteX2048" fmla="*/ 2807382 w 12192000"/>
              <a:gd name="connsiteY2048" fmla="*/ 5700820 h 6858000"/>
              <a:gd name="connsiteX2049" fmla="*/ 2769704 w 12192000"/>
              <a:gd name="connsiteY2049" fmla="*/ 5739606 h 6858000"/>
              <a:gd name="connsiteX2050" fmla="*/ 2861568 w 12192000"/>
              <a:gd name="connsiteY2050" fmla="*/ 5739606 h 6858000"/>
              <a:gd name="connsiteX2051" fmla="*/ 2823890 w 12192000"/>
              <a:gd name="connsiteY2051" fmla="*/ 5700820 h 6858000"/>
              <a:gd name="connsiteX2052" fmla="*/ 2861568 w 12192000"/>
              <a:gd name="connsiteY2052" fmla="*/ 5662033 h 6858000"/>
              <a:gd name="connsiteX2053" fmla="*/ 2899245 w 12192000"/>
              <a:gd name="connsiteY2053" fmla="*/ 5700820 h 6858000"/>
              <a:gd name="connsiteX2054" fmla="*/ 2861568 w 12192000"/>
              <a:gd name="connsiteY2054" fmla="*/ 5739606 h 6858000"/>
              <a:gd name="connsiteX2055" fmla="*/ 3045293 w 12192000"/>
              <a:gd name="connsiteY2055" fmla="*/ 5739606 h 6858000"/>
              <a:gd name="connsiteX2056" fmla="*/ 3007615 w 12192000"/>
              <a:gd name="connsiteY2056" fmla="*/ 5700820 h 6858000"/>
              <a:gd name="connsiteX2057" fmla="*/ 3045293 w 12192000"/>
              <a:gd name="connsiteY2057" fmla="*/ 5662033 h 6858000"/>
              <a:gd name="connsiteX2058" fmla="*/ 3082971 w 12192000"/>
              <a:gd name="connsiteY2058" fmla="*/ 5700820 h 6858000"/>
              <a:gd name="connsiteX2059" fmla="*/ 3045293 w 12192000"/>
              <a:gd name="connsiteY2059" fmla="*/ 5739606 h 6858000"/>
              <a:gd name="connsiteX2060" fmla="*/ 3320881 w 12192000"/>
              <a:gd name="connsiteY2060" fmla="*/ 5739606 h 6858000"/>
              <a:gd name="connsiteX2061" fmla="*/ 3283203 w 12192000"/>
              <a:gd name="connsiteY2061" fmla="*/ 5700820 h 6858000"/>
              <a:gd name="connsiteX2062" fmla="*/ 3320881 w 12192000"/>
              <a:gd name="connsiteY2062" fmla="*/ 5662033 h 6858000"/>
              <a:gd name="connsiteX2063" fmla="*/ 3358559 w 12192000"/>
              <a:gd name="connsiteY2063" fmla="*/ 5700820 h 6858000"/>
              <a:gd name="connsiteX2064" fmla="*/ 3320881 w 12192000"/>
              <a:gd name="connsiteY2064" fmla="*/ 5739606 h 6858000"/>
              <a:gd name="connsiteX2065" fmla="*/ 3504607 w 12192000"/>
              <a:gd name="connsiteY2065" fmla="*/ 5739606 h 6858000"/>
              <a:gd name="connsiteX2066" fmla="*/ 3466929 w 12192000"/>
              <a:gd name="connsiteY2066" fmla="*/ 5700820 h 6858000"/>
              <a:gd name="connsiteX2067" fmla="*/ 3504607 w 12192000"/>
              <a:gd name="connsiteY2067" fmla="*/ 5662033 h 6858000"/>
              <a:gd name="connsiteX2068" fmla="*/ 3542285 w 12192000"/>
              <a:gd name="connsiteY2068" fmla="*/ 5700820 h 6858000"/>
              <a:gd name="connsiteX2069" fmla="*/ 3504607 w 12192000"/>
              <a:gd name="connsiteY2069" fmla="*/ 5739606 h 6858000"/>
              <a:gd name="connsiteX2070" fmla="*/ 3596470 w 12192000"/>
              <a:gd name="connsiteY2070" fmla="*/ 5739606 h 6858000"/>
              <a:gd name="connsiteX2071" fmla="*/ 3558792 w 12192000"/>
              <a:gd name="connsiteY2071" fmla="*/ 5700820 h 6858000"/>
              <a:gd name="connsiteX2072" fmla="*/ 3596470 w 12192000"/>
              <a:gd name="connsiteY2072" fmla="*/ 5662033 h 6858000"/>
              <a:gd name="connsiteX2073" fmla="*/ 3634147 w 12192000"/>
              <a:gd name="connsiteY2073" fmla="*/ 5700820 h 6858000"/>
              <a:gd name="connsiteX2074" fmla="*/ 3596470 w 12192000"/>
              <a:gd name="connsiteY2074" fmla="*/ 5739606 h 6858000"/>
              <a:gd name="connsiteX2075" fmla="*/ 3688332 w 12192000"/>
              <a:gd name="connsiteY2075" fmla="*/ 5739606 h 6858000"/>
              <a:gd name="connsiteX2076" fmla="*/ 3650654 w 12192000"/>
              <a:gd name="connsiteY2076" fmla="*/ 5700820 h 6858000"/>
              <a:gd name="connsiteX2077" fmla="*/ 3688332 w 12192000"/>
              <a:gd name="connsiteY2077" fmla="*/ 5662033 h 6858000"/>
              <a:gd name="connsiteX2078" fmla="*/ 3726011 w 12192000"/>
              <a:gd name="connsiteY2078" fmla="*/ 5700820 h 6858000"/>
              <a:gd name="connsiteX2079" fmla="*/ 3688332 w 12192000"/>
              <a:gd name="connsiteY2079" fmla="*/ 5739606 h 6858000"/>
              <a:gd name="connsiteX2080" fmla="*/ 3780195 w 12192000"/>
              <a:gd name="connsiteY2080" fmla="*/ 5739606 h 6858000"/>
              <a:gd name="connsiteX2081" fmla="*/ 3742517 w 12192000"/>
              <a:gd name="connsiteY2081" fmla="*/ 5700820 h 6858000"/>
              <a:gd name="connsiteX2082" fmla="*/ 3780195 w 12192000"/>
              <a:gd name="connsiteY2082" fmla="*/ 5662033 h 6858000"/>
              <a:gd name="connsiteX2083" fmla="*/ 3817873 w 12192000"/>
              <a:gd name="connsiteY2083" fmla="*/ 5700820 h 6858000"/>
              <a:gd name="connsiteX2084" fmla="*/ 3780195 w 12192000"/>
              <a:gd name="connsiteY2084" fmla="*/ 5739606 h 6858000"/>
              <a:gd name="connsiteX2085" fmla="*/ 4423234 w 12192000"/>
              <a:gd name="connsiteY2085" fmla="*/ 5739606 h 6858000"/>
              <a:gd name="connsiteX2086" fmla="*/ 4385556 w 12192000"/>
              <a:gd name="connsiteY2086" fmla="*/ 5700820 h 6858000"/>
              <a:gd name="connsiteX2087" fmla="*/ 4423234 w 12192000"/>
              <a:gd name="connsiteY2087" fmla="*/ 5662033 h 6858000"/>
              <a:gd name="connsiteX2088" fmla="*/ 4460912 w 12192000"/>
              <a:gd name="connsiteY2088" fmla="*/ 5700820 h 6858000"/>
              <a:gd name="connsiteX2089" fmla="*/ 4423234 w 12192000"/>
              <a:gd name="connsiteY2089" fmla="*/ 5739606 h 6858000"/>
              <a:gd name="connsiteX2090" fmla="*/ 4515097 w 12192000"/>
              <a:gd name="connsiteY2090" fmla="*/ 5739606 h 6858000"/>
              <a:gd name="connsiteX2091" fmla="*/ 4477419 w 12192000"/>
              <a:gd name="connsiteY2091" fmla="*/ 5700820 h 6858000"/>
              <a:gd name="connsiteX2092" fmla="*/ 4515097 w 12192000"/>
              <a:gd name="connsiteY2092" fmla="*/ 5662033 h 6858000"/>
              <a:gd name="connsiteX2093" fmla="*/ 4552775 w 12192000"/>
              <a:gd name="connsiteY2093" fmla="*/ 5700820 h 6858000"/>
              <a:gd name="connsiteX2094" fmla="*/ 4515097 w 12192000"/>
              <a:gd name="connsiteY2094" fmla="*/ 5739606 h 6858000"/>
              <a:gd name="connsiteX2095" fmla="*/ 4606960 w 12192000"/>
              <a:gd name="connsiteY2095" fmla="*/ 5739606 h 6858000"/>
              <a:gd name="connsiteX2096" fmla="*/ 4569282 w 12192000"/>
              <a:gd name="connsiteY2096" fmla="*/ 5700820 h 6858000"/>
              <a:gd name="connsiteX2097" fmla="*/ 4606960 w 12192000"/>
              <a:gd name="connsiteY2097" fmla="*/ 5662033 h 6858000"/>
              <a:gd name="connsiteX2098" fmla="*/ 4644638 w 12192000"/>
              <a:gd name="connsiteY2098" fmla="*/ 5700820 h 6858000"/>
              <a:gd name="connsiteX2099" fmla="*/ 4606960 w 12192000"/>
              <a:gd name="connsiteY2099" fmla="*/ 5739606 h 6858000"/>
              <a:gd name="connsiteX2100" fmla="*/ 4698824 w 12192000"/>
              <a:gd name="connsiteY2100" fmla="*/ 5739606 h 6858000"/>
              <a:gd name="connsiteX2101" fmla="*/ 4661146 w 12192000"/>
              <a:gd name="connsiteY2101" fmla="*/ 5700820 h 6858000"/>
              <a:gd name="connsiteX2102" fmla="*/ 4698824 w 12192000"/>
              <a:gd name="connsiteY2102" fmla="*/ 5662033 h 6858000"/>
              <a:gd name="connsiteX2103" fmla="*/ 4736501 w 12192000"/>
              <a:gd name="connsiteY2103" fmla="*/ 5700820 h 6858000"/>
              <a:gd name="connsiteX2104" fmla="*/ 4698824 w 12192000"/>
              <a:gd name="connsiteY2104" fmla="*/ 5739606 h 6858000"/>
              <a:gd name="connsiteX2105" fmla="*/ 4790686 w 12192000"/>
              <a:gd name="connsiteY2105" fmla="*/ 5739606 h 6858000"/>
              <a:gd name="connsiteX2106" fmla="*/ 4753008 w 12192000"/>
              <a:gd name="connsiteY2106" fmla="*/ 5700820 h 6858000"/>
              <a:gd name="connsiteX2107" fmla="*/ 4790686 w 12192000"/>
              <a:gd name="connsiteY2107" fmla="*/ 5662033 h 6858000"/>
              <a:gd name="connsiteX2108" fmla="*/ 4828364 w 12192000"/>
              <a:gd name="connsiteY2108" fmla="*/ 5700820 h 6858000"/>
              <a:gd name="connsiteX2109" fmla="*/ 4790686 w 12192000"/>
              <a:gd name="connsiteY2109" fmla="*/ 5739606 h 6858000"/>
              <a:gd name="connsiteX2110" fmla="*/ 4882548 w 12192000"/>
              <a:gd name="connsiteY2110" fmla="*/ 5739606 h 6858000"/>
              <a:gd name="connsiteX2111" fmla="*/ 4844870 w 12192000"/>
              <a:gd name="connsiteY2111" fmla="*/ 5700820 h 6858000"/>
              <a:gd name="connsiteX2112" fmla="*/ 4882548 w 12192000"/>
              <a:gd name="connsiteY2112" fmla="*/ 5662033 h 6858000"/>
              <a:gd name="connsiteX2113" fmla="*/ 4920226 w 12192000"/>
              <a:gd name="connsiteY2113" fmla="*/ 5700820 h 6858000"/>
              <a:gd name="connsiteX2114" fmla="*/ 4882548 w 12192000"/>
              <a:gd name="connsiteY2114" fmla="*/ 5739606 h 6858000"/>
              <a:gd name="connsiteX2115" fmla="*/ 4974411 w 12192000"/>
              <a:gd name="connsiteY2115" fmla="*/ 5739606 h 6858000"/>
              <a:gd name="connsiteX2116" fmla="*/ 4936733 w 12192000"/>
              <a:gd name="connsiteY2116" fmla="*/ 5700820 h 6858000"/>
              <a:gd name="connsiteX2117" fmla="*/ 4974411 w 12192000"/>
              <a:gd name="connsiteY2117" fmla="*/ 5662033 h 6858000"/>
              <a:gd name="connsiteX2118" fmla="*/ 5012089 w 12192000"/>
              <a:gd name="connsiteY2118" fmla="*/ 5700820 h 6858000"/>
              <a:gd name="connsiteX2119" fmla="*/ 4974411 w 12192000"/>
              <a:gd name="connsiteY2119" fmla="*/ 5739606 h 6858000"/>
              <a:gd name="connsiteX2120" fmla="*/ 5066276 w 12192000"/>
              <a:gd name="connsiteY2120" fmla="*/ 5739606 h 6858000"/>
              <a:gd name="connsiteX2121" fmla="*/ 5028598 w 12192000"/>
              <a:gd name="connsiteY2121" fmla="*/ 5700820 h 6858000"/>
              <a:gd name="connsiteX2122" fmla="*/ 5066276 w 12192000"/>
              <a:gd name="connsiteY2122" fmla="*/ 5662033 h 6858000"/>
              <a:gd name="connsiteX2123" fmla="*/ 5103953 w 12192000"/>
              <a:gd name="connsiteY2123" fmla="*/ 5700820 h 6858000"/>
              <a:gd name="connsiteX2124" fmla="*/ 5066276 w 12192000"/>
              <a:gd name="connsiteY2124" fmla="*/ 5739606 h 6858000"/>
              <a:gd name="connsiteX2125" fmla="*/ 7179122 w 12192000"/>
              <a:gd name="connsiteY2125" fmla="*/ 5739606 h 6858000"/>
              <a:gd name="connsiteX2126" fmla="*/ 7141436 w 12192000"/>
              <a:gd name="connsiteY2126" fmla="*/ 5700820 h 6858000"/>
              <a:gd name="connsiteX2127" fmla="*/ 7179122 w 12192000"/>
              <a:gd name="connsiteY2127" fmla="*/ 5662033 h 6858000"/>
              <a:gd name="connsiteX2128" fmla="*/ 7216792 w 12192000"/>
              <a:gd name="connsiteY2128" fmla="*/ 5700820 h 6858000"/>
              <a:gd name="connsiteX2129" fmla="*/ 7179122 w 12192000"/>
              <a:gd name="connsiteY2129" fmla="*/ 5739606 h 6858000"/>
              <a:gd name="connsiteX2130" fmla="*/ 7638435 w 12192000"/>
              <a:gd name="connsiteY2130" fmla="*/ 5739606 h 6858000"/>
              <a:gd name="connsiteX2131" fmla="*/ 7600751 w 12192000"/>
              <a:gd name="connsiteY2131" fmla="*/ 5700820 h 6858000"/>
              <a:gd name="connsiteX2132" fmla="*/ 7638435 w 12192000"/>
              <a:gd name="connsiteY2132" fmla="*/ 5662033 h 6858000"/>
              <a:gd name="connsiteX2133" fmla="*/ 7676106 w 12192000"/>
              <a:gd name="connsiteY2133" fmla="*/ 5700820 h 6858000"/>
              <a:gd name="connsiteX2134" fmla="*/ 7638435 w 12192000"/>
              <a:gd name="connsiteY2134" fmla="*/ 5739606 h 6858000"/>
              <a:gd name="connsiteX2135" fmla="*/ 7730297 w 12192000"/>
              <a:gd name="connsiteY2135" fmla="*/ 5739606 h 6858000"/>
              <a:gd name="connsiteX2136" fmla="*/ 7692612 w 12192000"/>
              <a:gd name="connsiteY2136" fmla="*/ 5700820 h 6858000"/>
              <a:gd name="connsiteX2137" fmla="*/ 7730297 w 12192000"/>
              <a:gd name="connsiteY2137" fmla="*/ 5662033 h 6858000"/>
              <a:gd name="connsiteX2138" fmla="*/ 7767968 w 12192000"/>
              <a:gd name="connsiteY2138" fmla="*/ 5700820 h 6858000"/>
              <a:gd name="connsiteX2139" fmla="*/ 7730297 w 12192000"/>
              <a:gd name="connsiteY2139" fmla="*/ 5739606 h 6858000"/>
              <a:gd name="connsiteX2140" fmla="*/ 7822161 w 12192000"/>
              <a:gd name="connsiteY2140" fmla="*/ 5739606 h 6858000"/>
              <a:gd name="connsiteX2141" fmla="*/ 7784476 w 12192000"/>
              <a:gd name="connsiteY2141" fmla="*/ 5700820 h 6858000"/>
              <a:gd name="connsiteX2142" fmla="*/ 7822161 w 12192000"/>
              <a:gd name="connsiteY2142" fmla="*/ 5662033 h 6858000"/>
              <a:gd name="connsiteX2143" fmla="*/ 7859832 w 12192000"/>
              <a:gd name="connsiteY2143" fmla="*/ 5700820 h 6858000"/>
              <a:gd name="connsiteX2144" fmla="*/ 7822161 w 12192000"/>
              <a:gd name="connsiteY2144" fmla="*/ 5739606 h 6858000"/>
              <a:gd name="connsiteX2145" fmla="*/ 8005887 w 12192000"/>
              <a:gd name="connsiteY2145" fmla="*/ 5739606 h 6858000"/>
              <a:gd name="connsiteX2146" fmla="*/ 7968202 w 12192000"/>
              <a:gd name="connsiteY2146" fmla="*/ 5700820 h 6858000"/>
              <a:gd name="connsiteX2147" fmla="*/ 8005887 w 12192000"/>
              <a:gd name="connsiteY2147" fmla="*/ 5662033 h 6858000"/>
              <a:gd name="connsiteX2148" fmla="*/ 8043557 w 12192000"/>
              <a:gd name="connsiteY2148" fmla="*/ 5700820 h 6858000"/>
              <a:gd name="connsiteX2149" fmla="*/ 8005887 w 12192000"/>
              <a:gd name="connsiteY2149" fmla="*/ 5739606 h 6858000"/>
              <a:gd name="connsiteX2150" fmla="*/ 8097748 w 12192000"/>
              <a:gd name="connsiteY2150" fmla="*/ 5739606 h 6858000"/>
              <a:gd name="connsiteX2151" fmla="*/ 8060064 w 12192000"/>
              <a:gd name="connsiteY2151" fmla="*/ 5700820 h 6858000"/>
              <a:gd name="connsiteX2152" fmla="*/ 8097748 w 12192000"/>
              <a:gd name="connsiteY2152" fmla="*/ 5662033 h 6858000"/>
              <a:gd name="connsiteX2153" fmla="*/ 8135420 w 12192000"/>
              <a:gd name="connsiteY2153" fmla="*/ 5700820 h 6858000"/>
              <a:gd name="connsiteX2154" fmla="*/ 8097748 w 12192000"/>
              <a:gd name="connsiteY2154" fmla="*/ 5739606 h 6858000"/>
              <a:gd name="connsiteX2155" fmla="*/ 8189612 w 12192000"/>
              <a:gd name="connsiteY2155" fmla="*/ 5739606 h 6858000"/>
              <a:gd name="connsiteX2156" fmla="*/ 8151926 w 12192000"/>
              <a:gd name="connsiteY2156" fmla="*/ 5700820 h 6858000"/>
              <a:gd name="connsiteX2157" fmla="*/ 8189612 w 12192000"/>
              <a:gd name="connsiteY2157" fmla="*/ 5662033 h 6858000"/>
              <a:gd name="connsiteX2158" fmla="*/ 8227282 w 12192000"/>
              <a:gd name="connsiteY2158" fmla="*/ 5700820 h 6858000"/>
              <a:gd name="connsiteX2159" fmla="*/ 8189612 w 12192000"/>
              <a:gd name="connsiteY2159" fmla="*/ 5739606 h 6858000"/>
              <a:gd name="connsiteX2160" fmla="*/ 8281475 w 12192000"/>
              <a:gd name="connsiteY2160" fmla="*/ 5739606 h 6858000"/>
              <a:gd name="connsiteX2161" fmla="*/ 8243789 w 12192000"/>
              <a:gd name="connsiteY2161" fmla="*/ 5700820 h 6858000"/>
              <a:gd name="connsiteX2162" fmla="*/ 8281475 w 12192000"/>
              <a:gd name="connsiteY2162" fmla="*/ 5662033 h 6858000"/>
              <a:gd name="connsiteX2163" fmla="*/ 8319145 w 12192000"/>
              <a:gd name="connsiteY2163" fmla="*/ 5700820 h 6858000"/>
              <a:gd name="connsiteX2164" fmla="*/ 8281475 w 12192000"/>
              <a:gd name="connsiteY2164" fmla="*/ 5739606 h 6858000"/>
              <a:gd name="connsiteX2165" fmla="*/ 8373338 w 12192000"/>
              <a:gd name="connsiteY2165" fmla="*/ 5739606 h 6858000"/>
              <a:gd name="connsiteX2166" fmla="*/ 8335654 w 12192000"/>
              <a:gd name="connsiteY2166" fmla="*/ 5700820 h 6858000"/>
              <a:gd name="connsiteX2167" fmla="*/ 8373338 w 12192000"/>
              <a:gd name="connsiteY2167" fmla="*/ 5662033 h 6858000"/>
              <a:gd name="connsiteX2168" fmla="*/ 8411008 w 12192000"/>
              <a:gd name="connsiteY2168" fmla="*/ 5700820 h 6858000"/>
              <a:gd name="connsiteX2169" fmla="*/ 8373338 w 12192000"/>
              <a:gd name="connsiteY2169" fmla="*/ 5739606 h 6858000"/>
              <a:gd name="connsiteX2170" fmla="*/ 8465199 w 12192000"/>
              <a:gd name="connsiteY2170" fmla="*/ 5739606 h 6858000"/>
              <a:gd name="connsiteX2171" fmla="*/ 8427515 w 12192000"/>
              <a:gd name="connsiteY2171" fmla="*/ 5700820 h 6858000"/>
              <a:gd name="connsiteX2172" fmla="*/ 8465199 w 12192000"/>
              <a:gd name="connsiteY2172" fmla="*/ 5662033 h 6858000"/>
              <a:gd name="connsiteX2173" fmla="*/ 8502871 w 12192000"/>
              <a:gd name="connsiteY2173" fmla="*/ 5700820 h 6858000"/>
              <a:gd name="connsiteX2174" fmla="*/ 8465199 w 12192000"/>
              <a:gd name="connsiteY2174" fmla="*/ 5739606 h 6858000"/>
              <a:gd name="connsiteX2175" fmla="*/ 8557063 w 12192000"/>
              <a:gd name="connsiteY2175" fmla="*/ 5739606 h 6858000"/>
              <a:gd name="connsiteX2176" fmla="*/ 8519377 w 12192000"/>
              <a:gd name="connsiteY2176" fmla="*/ 5700820 h 6858000"/>
              <a:gd name="connsiteX2177" fmla="*/ 8557063 w 12192000"/>
              <a:gd name="connsiteY2177" fmla="*/ 5662033 h 6858000"/>
              <a:gd name="connsiteX2178" fmla="*/ 8594733 w 12192000"/>
              <a:gd name="connsiteY2178" fmla="*/ 5700820 h 6858000"/>
              <a:gd name="connsiteX2179" fmla="*/ 8557063 w 12192000"/>
              <a:gd name="connsiteY2179" fmla="*/ 5739606 h 6858000"/>
              <a:gd name="connsiteX2180" fmla="*/ 8648926 w 12192000"/>
              <a:gd name="connsiteY2180" fmla="*/ 5739606 h 6858000"/>
              <a:gd name="connsiteX2181" fmla="*/ 8611240 w 12192000"/>
              <a:gd name="connsiteY2181" fmla="*/ 5700820 h 6858000"/>
              <a:gd name="connsiteX2182" fmla="*/ 8648926 w 12192000"/>
              <a:gd name="connsiteY2182" fmla="*/ 5662033 h 6858000"/>
              <a:gd name="connsiteX2183" fmla="*/ 8686596 w 12192000"/>
              <a:gd name="connsiteY2183" fmla="*/ 5700820 h 6858000"/>
              <a:gd name="connsiteX2184" fmla="*/ 8648926 w 12192000"/>
              <a:gd name="connsiteY2184" fmla="*/ 5739606 h 6858000"/>
              <a:gd name="connsiteX2185" fmla="*/ 8740789 w 12192000"/>
              <a:gd name="connsiteY2185" fmla="*/ 5739606 h 6858000"/>
              <a:gd name="connsiteX2186" fmla="*/ 8703105 w 12192000"/>
              <a:gd name="connsiteY2186" fmla="*/ 5700820 h 6858000"/>
              <a:gd name="connsiteX2187" fmla="*/ 8740789 w 12192000"/>
              <a:gd name="connsiteY2187" fmla="*/ 5662033 h 6858000"/>
              <a:gd name="connsiteX2188" fmla="*/ 8778460 w 12192000"/>
              <a:gd name="connsiteY2188" fmla="*/ 5700820 h 6858000"/>
              <a:gd name="connsiteX2189" fmla="*/ 8740789 w 12192000"/>
              <a:gd name="connsiteY2189" fmla="*/ 5739606 h 6858000"/>
              <a:gd name="connsiteX2190" fmla="*/ 8832651 w 12192000"/>
              <a:gd name="connsiteY2190" fmla="*/ 5739606 h 6858000"/>
              <a:gd name="connsiteX2191" fmla="*/ 8794966 w 12192000"/>
              <a:gd name="connsiteY2191" fmla="*/ 5700820 h 6858000"/>
              <a:gd name="connsiteX2192" fmla="*/ 8832651 w 12192000"/>
              <a:gd name="connsiteY2192" fmla="*/ 5662033 h 6858000"/>
              <a:gd name="connsiteX2193" fmla="*/ 8870322 w 12192000"/>
              <a:gd name="connsiteY2193" fmla="*/ 5700820 h 6858000"/>
              <a:gd name="connsiteX2194" fmla="*/ 8832651 w 12192000"/>
              <a:gd name="connsiteY2194" fmla="*/ 5739606 h 6858000"/>
              <a:gd name="connsiteX2195" fmla="*/ 8924514 w 12192000"/>
              <a:gd name="connsiteY2195" fmla="*/ 5739606 h 6858000"/>
              <a:gd name="connsiteX2196" fmla="*/ 8886828 w 12192000"/>
              <a:gd name="connsiteY2196" fmla="*/ 5700820 h 6858000"/>
              <a:gd name="connsiteX2197" fmla="*/ 8924514 w 12192000"/>
              <a:gd name="connsiteY2197" fmla="*/ 5662033 h 6858000"/>
              <a:gd name="connsiteX2198" fmla="*/ 8962184 w 12192000"/>
              <a:gd name="connsiteY2198" fmla="*/ 5700820 h 6858000"/>
              <a:gd name="connsiteX2199" fmla="*/ 8924514 w 12192000"/>
              <a:gd name="connsiteY2199" fmla="*/ 5739606 h 6858000"/>
              <a:gd name="connsiteX2200" fmla="*/ 9016377 w 12192000"/>
              <a:gd name="connsiteY2200" fmla="*/ 5739606 h 6858000"/>
              <a:gd name="connsiteX2201" fmla="*/ 8978692 w 12192000"/>
              <a:gd name="connsiteY2201" fmla="*/ 5700820 h 6858000"/>
              <a:gd name="connsiteX2202" fmla="*/ 9016377 w 12192000"/>
              <a:gd name="connsiteY2202" fmla="*/ 5662033 h 6858000"/>
              <a:gd name="connsiteX2203" fmla="*/ 9054048 w 12192000"/>
              <a:gd name="connsiteY2203" fmla="*/ 5700820 h 6858000"/>
              <a:gd name="connsiteX2204" fmla="*/ 9016377 w 12192000"/>
              <a:gd name="connsiteY2204" fmla="*/ 5739606 h 6858000"/>
              <a:gd name="connsiteX2205" fmla="*/ 9108241 w 12192000"/>
              <a:gd name="connsiteY2205" fmla="*/ 5739606 h 6858000"/>
              <a:gd name="connsiteX2206" fmla="*/ 9070556 w 12192000"/>
              <a:gd name="connsiteY2206" fmla="*/ 5700820 h 6858000"/>
              <a:gd name="connsiteX2207" fmla="*/ 9108241 w 12192000"/>
              <a:gd name="connsiteY2207" fmla="*/ 5662033 h 6858000"/>
              <a:gd name="connsiteX2208" fmla="*/ 9145911 w 12192000"/>
              <a:gd name="connsiteY2208" fmla="*/ 5700820 h 6858000"/>
              <a:gd name="connsiteX2209" fmla="*/ 9108241 w 12192000"/>
              <a:gd name="connsiteY2209" fmla="*/ 5739606 h 6858000"/>
              <a:gd name="connsiteX2210" fmla="*/ 9200102 w 12192000"/>
              <a:gd name="connsiteY2210" fmla="*/ 5739606 h 6858000"/>
              <a:gd name="connsiteX2211" fmla="*/ 9162417 w 12192000"/>
              <a:gd name="connsiteY2211" fmla="*/ 5700820 h 6858000"/>
              <a:gd name="connsiteX2212" fmla="*/ 9200102 w 12192000"/>
              <a:gd name="connsiteY2212" fmla="*/ 5662033 h 6858000"/>
              <a:gd name="connsiteX2213" fmla="*/ 9237773 w 12192000"/>
              <a:gd name="connsiteY2213" fmla="*/ 5700820 h 6858000"/>
              <a:gd name="connsiteX2214" fmla="*/ 9200102 w 12192000"/>
              <a:gd name="connsiteY2214" fmla="*/ 5739606 h 6858000"/>
              <a:gd name="connsiteX2215" fmla="*/ 9291964 w 12192000"/>
              <a:gd name="connsiteY2215" fmla="*/ 5739606 h 6858000"/>
              <a:gd name="connsiteX2216" fmla="*/ 9254279 w 12192000"/>
              <a:gd name="connsiteY2216" fmla="*/ 5700820 h 6858000"/>
              <a:gd name="connsiteX2217" fmla="*/ 9291964 w 12192000"/>
              <a:gd name="connsiteY2217" fmla="*/ 5662033 h 6858000"/>
              <a:gd name="connsiteX2218" fmla="*/ 9329635 w 12192000"/>
              <a:gd name="connsiteY2218" fmla="*/ 5700820 h 6858000"/>
              <a:gd name="connsiteX2219" fmla="*/ 9291964 w 12192000"/>
              <a:gd name="connsiteY2219" fmla="*/ 5739606 h 6858000"/>
              <a:gd name="connsiteX2220" fmla="*/ 9383828 w 12192000"/>
              <a:gd name="connsiteY2220" fmla="*/ 5739606 h 6858000"/>
              <a:gd name="connsiteX2221" fmla="*/ 9346142 w 12192000"/>
              <a:gd name="connsiteY2221" fmla="*/ 5700820 h 6858000"/>
              <a:gd name="connsiteX2222" fmla="*/ 9383828 w 12192000"/>
              <a:gd name="connsiteY2222" fmla="*/ 5662033 h 6858000"/>
              <a:gd name="connsiteX2223" fmla="*/ 9421498 w 12192000"/>
              <a:gd name="connsiteY2223" fmla="*/ 5700820 h 6858000"/>
              <a:gd name="connsiteX2224" fmla="*/ 9383828 w 12192000"/>
              <a:gd name="connsiteY2224" fmla="*/ 5739606 h 6858000"/>
              <a:gd name="connsiteX2225" fmla="*/ 9475691 w 12192000"/>
              <a:gd name="connsiteY2225" fmla="*/ 5739606 h 6858000"/>
              <a:gd name="connsiteX2226" fmla="*/ 9438006 w 12192000"/>
              <a:gd name="connsiteY2226" fmla="*/ 5700820 h 6858000"/>
              <a:gd name="connsiteX2227" fmla="*/ 9475691 w 12192000"/>
              <a:gd name="connsiteY2227" fmla="*/ 5662033 h 6858000"/>
              <a:gd name="connsiteX2228" fmla="*/ 9513361 w 12192000"/>
              <a:gd name="connsiteY2228" fmla="*/ 5700820 h 6858000"/>
              <a:gd name="connsiteX2229" fmla="*/ 9475691 w 12192000"/>
              <a:gd name="connsiteY2229" fmla="*/ 5739606 h 6858000"/>
              <a:gd name="connsiteX2230" fmla="*/ 9567552 w 12192000"/>
              <a:gd name="connsiteY2230" fmla="*/ 5739606 h 6858000"/>
              <a:gd name="connsiteX2231" fmla="*/ 9529868 w 12192000"/>
              <a:gd name="connsiteY2231" fmla="*/ 5700820 h 6858000"/>
              <a:gd name="connsiteX2232" fmla="*/ 9567552 w 12192000"/>
              <a:gd name="connsiteY2232" fmla="*/ 5662033 h 6858000"/>
              <a:gd name="connsiteX2233" fmla="*/ 9605224 w 12192000"/>
              <a:gd name="connsiteY2233" fmla="*/ 5700820 h 6858000"/>
              <a:gd name="connsiteX2234" fmla="*/ 9567552 w 12192000"/>
              <a:gd name="connsiteY2234" fmla="*/ 5739606 h 6858000"/>
              <a:gd name="connsiteX2235" fmla="*/ 9659416 w 12192000"/>
              <a:gd name="connsiteY2235" fmla="*/ 5739606 h 6858000"/>
              <a:gd name="connsiteX2236" fmla="*/ 9621730 w 12192000"/>
              <a:gd name="connsiteY2236" fmla="*/ 5700820 h 6858000"/>
              <a:gd name="connsiteX2237" fmla="*/ 9659416 w 12192000"/>
              <a:gd name="connsiteY2237" fmla="*/ 5662033 h 6858000"/>
              <a:gd name="connsiteX2238" fmla="*/ 9697086 w 12192000"/>
              <a:gd name="connsiteY2238" fmla="*/ 5700820 h 6858000"/>
              <a:gd name="connsiteX2239" fmla="*/ 9659416 w 12192000"/>
              <a:gd name="connsiteY2239" fmla="*/ 5739606 h 6858000"/>
              <a:gd name="connsiteX2240" fmla="*/ 9751278 w 12192000"/>
              <a:gd name="connsiteY2240" fmla="*/ 5739606 h 6858000"/>
              <a:gd name="connsiteX2241" fmla="*/ 9713592 w 12192000"/>
              <a:gd name="connsiteY2241" fmla="*/ 5700820 h 6858000"/>
              <a:gd name="connsiteX2242" fmla="*/ 9751278 w 12192000"/>
              <a:gd name="connsiteY2242" fmla="*/ 5662033 h 6858000"/>
              <a:gd name="connsiteX2243" fmla="*/ 9788948 w 12192000"/>
              <a:gd name="connsiteY2243" fmla="*/ 5700820 h 6858000"/>
              <a:gd name="connsiteX2244" fmla="*/ 9751278 w 12192000"/>
              <a:gd name="connsiteY2244" fmla="*/ 5739606 h 6858000"/>
              <a:gd name="connsiteX2245" fmla="*/ 9843142 w 12192000"/>
              <a:gd name="connsiteY2245" fmla="*/ 5739606 h 6858000"/>
              <a:gd name="connsiteX2246" fmla="*/ 9805458 w 12192000"/>
              <a:gd name="connsiteY2246" fmla="*/ 5700820 h 6858000"/>
              <a:gd name="connsiteX2247" fmla="*/ 9843142 w 12192000"/>
              <a:gd name="connsiteY2247" fmla="*/ 5662033 h 6858000"/>
              <a:gd name="connsiteX2248" fmla="*/ 9880813 w 12192000"/>
              <a:gd name="connsiteY2248" fmla="*/ 5700820 h 6858000"/>
              <a:gd name="connsiteX2249" fmla="*/ 9843142 w 12192000"/>
              <a:gd name="connsiteY2249" fmla="*/ 5739606 h 6858000"/>
              <a:gd name="connsiteX2250" fmla="*/ 9935004 w 12192000"/>
              <a:gd name="connsiteY2250" fmla="*/ 5739606 h 6858000"/>
              <a:gd name="connsiteX2251" fmla="*/ 9897319 w 12192000"/>
              <a:gd name="connsiteY2251" fmla="*/ 5700820 h 6858000"/>
              <a:gd name="connsiteX2252" fmla="*/ 9935004 w 12192000"/>
              <a:gd name="connsiteY2252" fmla="*/ 5662033 h 6858000"/>
              <a:gd name="connsiteX2253" fmla="*/ 9972675 w 12192000"/>
              <a:gd name="connsiteY2253" fmla="*/ 5700820 h 6858000"/>
              <a:gd name="connsiteX2254" fmla="*/ 9935004 w 12192000"/>
              <a:gd name="connsiteY2254" fmla="*/ 5739606 h 6858000"/>
              <a:gd name="connsiteX2255" fmla="*/ 10026867 w 12192000"/>
              <a:gd name="connsiteY2255" fmla="*/ 5739606 h 6858000"/>
              <a:gd name="connsiteX2256" fmla="*/ 9989181 w 12192000"/>
              <a:gd name="connsiteY2256" fmla="*/ 5700820 h 6858000"/>
              <a:gd name="connsiteX2257" fmla="*/ 10026867 w 12192000"/>
              <a:gd name="connsiteY2257" fmla="*/ 5662033 h 6858000"/>
              <a:gd name="connsiteX2258" fmla="*/ 10064537 w 12192000"/>
              <a:gd name="connsiteY2258" fmla="*/ 5700820 h 6858000"/>
              <a:gd name="connsiteX2259" fmla="*/ 10026867 w 12192000"/>
              <a:gd name="connsiteY2259" fmla="*/ 5739606 h 6858000"/>
              <a:gd name="connsiteX2260" fmla="*/ 10118729 w 12192000"/>
              <a:gd name="connsiteY2260" fmla="*/ 5739606 h 6858000"/>
              <a:gd name="connsiteX2261" fmla="*/ 10081044 w 12192000"/>
              <a:gd name="connsiteY2261" fmla="*/ 5700820 h 6858000"/>
              <a:gd name="connsiteX2262" fmla="*/ 10118729 w 12192000"/>
              <a:gd name="connsiteY2262" fmla="*/ 5662033 h 6858000"/>
              <a:gd name="connsiteX2263" fmla="*/ 10156400 w 12192000"/>
              <a:gd name="connsiteY2263" fmla="*/ 5700820 h 6858000"/>
              <a:gd name="connsiteX2264" fmla="*/ 10118729 w 12192000"/>
              <a:gd name="connsiteY2264" fmla="*/ 5739606 h 6858000"/>
              <a:gd name="connsiteX2265" fmla="*/ 10210594 w 12192000"/>
              <a:gd name="connsiteY2265" fmla="*/ 5739606 h 6858000"/>
              <a:gd name="connsiteX2266" fmla="*/ 10172909 w 12192000"/>
              <a:gd name="connsiteY2266" fmla="*/ 5700820 h 6858000"/>
              <a:gd name="connsiteX2267" fmla="*/ 10210594 w 12192000"/>
              <a:gd name="connsiteY2267" fmla="*/ 5662033 h 6858000"/>
              <a:gd name="connsiteX2268" fmla="*/ 10248264 w 12192000"/>
              <a:gd name="connsiteY2268" fmla="*/ 5700820 h 6858000"/>
              <a:gd name="connsiteX2269" fmla="*/ 10210594 w 12192000"/>
              <a:gd name="connsiteY2269" fmla="*/ 5739606 h 6858000"/>
              <a:gd name="connsiteX2270" fmla="*/ 10302455 w 12192000"/>
              <a:gd name="connsiteY2270" fmla="*/ 5739606 h 6858000"/>
              <a:gd name="connsiteX2271" fmla="*/ 10264770 w 12192000"/>
              <a:gd name="connsiteY2271" fmla="*/ 5700820 h 6858000"/>
              <a:gd name="connsiteX2272" fmla="*/ 10302455 w 12192000"/>
              <a:gd name="connsiteY2272" fmla="*/ 5662033 h 6858000"/>
              <a:gd name="connsiteX2273" fmla="*/ 10340126 w 12192000"/>
              <a:gd name="connsiteY2273" fmla="*/ 5700820 h 6858000"/>
              <a:gd name="connsiteX2274" fmla="*/ 10302455 w 12192000"/>
              <a:gd name="connsiteY2274" fmla="*/ 5739606 h 6858000"/>
              <a:gd name="connsiteX2275" fmla="*/ 10394318 w 12192000"/>
              <a:gd name="connsiteY2275" fmla="*/ 5739606 h 6858000"/>
              <a:gd name="connsiteX2276" fmla="*/ 10356633 w 12192000"/>
              <a:gd name="connsiteY2276" fmla="*/ 5700820 h 6858000"/>
              <a:gd name="connsiteX2277" fmla="*/ 10394318 w 12192000"/>
              <a:gd name="connsiteY2277" fmla="*/ 5662033 h 6858000"/>
              <a:gd name="connsiteX2278" fmla="*/ 10431989 w 12192000"/>
              <a:gd name="connsiteY2278" fmla="*/ 5700820 h 6858000"/>
              <a:gd name="connsiteX2279" fmla="*/ 10394318 w 12192000"/>
              <a:gd name="connsiteY2279" fmla="*/ 5739606 h 6858000"/>
              <a:gd name="connsiteX2280" fmla="*/ 10486181 w 12192000"/>
              <a:gd name="connsiteY2280" fmla="*/ 5739606 h 6858000"/>
              <a:gd name="connsiteX2281" fmla="*/ 10448495 w 12192000"/>
              <a:gd name="connsiteY2281" fmla="*/ 5700820 h 6858000"/>
              <a:gd name="connsiteX2282" fmla="*/ 10486181 w 12192000"/>
              <a:gd name="connsiteY2282" fmla="*/ 5662033 h 6858000"/>
              <a:gd name="connsiteX2283" fmla="*/ 10523851 w 12192000"/>
              <a:gd name="connsiteY2283" fmla="*/ 5700820 h 6858000"/>
              <a:gd name="connsiteX2284" fmla="*/ 10486181 w 12192000"/>
              <a:gd name="connsiteY2284" fmla="*/ 5739606 h 6858000"/>
              <a:gd name="connsiteX2285" fmla="*/ 10578045 w 12192000"/>
              <a:gd name="connsiteY2285" fmla="*/ 5739606 h 6858000"/>
              <a:gd name="connsiteX2286" fmla="*/ 10540360 w 12192000"/>
              <a:gd name="connsiteY2286" fmla="*/ 5700820 h 6858000"/>
              <a:gd name="connsiteX2287" fmla="*/ 10578045 w 12192000"/>
              <a:gd name="connsiteY2287" fmla="*/ 5662033 h 6858000"/>
              <a:gd name="connsiteX2288" fmla="*/ 10615715 w 12192000"/>
              <a:gd name="connsiteY2288" fmla="*/ 5700820 h 6858000"/>
              <a:gd name="connsiteX2289" fmla="*/ 10578045 w 12192000"/>
              <a:gd name="connsiteY2289" fmla="*/ 5739606 h 6858000"/>
              <a:gd name="connsiteX2290" fmla="*/ 10669906 w 12192000"/>
              <a:gd name="connsiteY2290" fmla="*/ 5739606 h 6858000"/>
              <a:gd name="connsiteX2291" fmla="*/ 10632222 w 12192000"/>
              <a:gd name="connsiteY2291" fmla="*/ 5700820 h 6858000"/>
              <a:gd name="connsiteX2292" fmla="*/ 10669906 w 12192000"/>
              <a:gd name="connsiteY2292" fmla="*/ 5662033 h 6858000"/>
              <a:gd name="connsiteX2293" fmla="*/ 10707578 w 12192000"/>
              <a:gd name="connsiteY2293" fmla="*/ 5700820 h 6858000"/>
              <a:gd name="connsiteX2294" fmla="*/ 10669906 w 12192000"/>
              <a:gd name="connsiteY2294" fmla="*/ 5739606 h 6858000"/>
              <a:gd name="connsiteX2295" fmla="*/ 10761770 w 12192000"/>
              <a:gd name="connsiteY2295" fmla="*/ 5739606 h 6858000"/>
              <a:gd name="connsiteX2296" fmla="*/ 10724084 w 12192000"/>
              <a:gd name="connsiteY2296" fmla="*/ 5700820 h 6858000"/>
              <a:gd name="connsiteX2297" fmla="*/ 10761770 w 12192000"/>
              <a:gd name="connsiteY2297" fmla="*/ 5662033 h 6858000"/>
              <a:gd name="connsiteX2298" fmla="*/ 10799440 w 12192000"/>
              <a:gd name="connsiteY2298" fmla="*/ 5700820 h 6858000"/>
              <a:gd name="connsiteX2299" fmla="*/ 10761770 w 12192000"/>
              <a:gd name="connsiteY2299" fmla="*/ 5739606 h 6858000"/>
              <a:gd name="connsiteX2300" fmla="*/ 10853632 w 12192000"/>
              <a:gd name="connsiteY2300" fmla="*/ 5739606 h 6858000"/>
              <a:gd name="connsiteX2301" fmla="*/ 10815946 w 12192000"/>
              <a:gd name="connsiteY2301" fmla="*/ 5700820 h 6858000"/>
              <a:gd name="connsiteX2302" fmla="*/ 10853632 w 12192000"/>
              <a:gd name="connsiteY2302" fmla="*/ 5662033 h 6858000"/>
              <a:gd name="connsiteX2303" fmla="*/ 10891302 w 12192000"/>
              <a:gd name="connsiteY2303" fmla="*/ 5700820 h 6858000"/>
              <a:gd name="connsiteX2304" fmla="*/ 10853632 w 12192000"/>
              <a:gd name="connsiteY2304" fmla="*/ 5739606 h 6858000"/>
              <a:gd name="connsiteX2305" fmla="*/ 10945496 w 12192000"/>
              <a:gd name="connsiteY2305" fmla="*/ 5739606 h 6858000"/>
              <a:gd name="connsiteX2306" fmla="*/ 10907812 w 12192000"/>
              <a:gd name="connsiteY2306" fmla="*/ 5700820 h 6858000"/>
              <a:gd name="connsiteX2307" fmla="*/ 10945496 w 12192000"/>
              <a:gd name="connsiteY2307" fmla="*/ 5662033 h 6858000"/>
              <a:gd name="connsiteX2308" fmla="*/ 10983167 w 12192000"/>
              <a:gd name="connsiteY2308" fmla="*/ 5700820 h 6858000"/>
              <a:gd name="connsiteX2309" fmla="*/ 10945496 w 12192000"/>
              <a:gd name="connsiteY2309" fmla="*/ 5739606 h 6858000"/>
              <a:gd name="connsiteX2310" fmla="*/ 1116175 w 12192000"/>
              <a:gd name="connsiteY2310" fmla="*/ 5645077 h 6858000"/>
              <a:gd name="connsiteX2311" fmla="*/ 1078497 w 12192000"/>
              <a:gd name="connsiteY2311" fmla="*/ 5606290 h 6858000"/>
              <a:gd name="connsiteX2312" fmla="*/ 1116175 w 12192000"/>
              <a:gd name="connsiteY2312" fmla="*/ 5567503 h 6858000"/>
              <a:gd name="connsiteX2313" fmla="*/ 1153853 w 12192000"/>
              <a:gd name="connsiteY2313" fmla="*/ 5606290 h 6858000"/>
              <a:gd name="connsiteX2314" fmla="*/ 1116175 w 12192000"/>
              <a:gd name="connsiteY2314" fmla="*/ 5645077 h 6858000"/>
              <a:gd name="connsiteX2315" fmla="*/ 1208037 w 12192000"/>
              <a:gd name="connsiteY2315" fmla="*/ 5645077 h 6858000"/>
              <a:gd name="connsiteX2316" fmla="*/ 1170359 w 12192000"/>
              <a:gd name="connsiteY2316" fmla="*/ 5606290 h 6858000"/>
              <a:gd name="connsiteX2317" fmla="*/ 1208037 w 12192000"/>
              <a:gd name="connsiteY2317" fmla="*/ 5567503 h 6858000"/>
              <a:gd name="connsiteX2318" fmla="*/ 1245715 w 12192000"/>
              <a:gd name="connsiteY2318" fmla="*/ 5606290 h 6858000"/>
              <a:gd name="connsiteX2319" fmla="*/ 1208037 w 12192000"/>
              <a:gd name="connsiteY2319" fmla="*/ 5645077 h 6858000"/>
              <a:gd name="connsiteX2320" fmla="*/ 1299900 w 12192000"/>
              <a:gd name="connsiteY2320" fmla="*/ 5645077 h 6858000"/>
              <a:gd name="connsiteX2321" fmla="*/ 1262222 w 12192000"/>
              <a:gd name="connsiteY2321" fmla="*/ 5606290 h 6858000"/>
              <a:gd name="connsiteX2322" fmla="*/ 1299900 w 12192000"/>
              <a:gd name="connsiteY2322" fmla="*/ 5567503 h 6858000"/>
              <a:gd name="connsiteX2323" fmla="*/ 1337578 w 12192000"/>
              <a:gd name="connsiteY2323" fmla="*/ 5606290 h 6858000"/>
              <a:gd name="connsiteX2324" fmla="*/ 1299900 w 12192000"/>
              <a:gd name="connsiteY2324" fmla="*/ 5645077 h 6858000"/>
              <a:gd name="connsiteX2325" fmla="*/ 1391763 w 12192000"/>
              <a:gd name="connsiteY2325" fmla="*/ 5645077 h 6858000"/>
              <a:gd name="connsiteX2326" fmla="*/ 1354085 w 12192000"/>
              <a:gd name="connsiteY2326" fmla="*/ 5606290 h 6858000"/>
              <a:gd name="connsiteX2327" fmla="*/ 1391763 w 12192000"/>
              <a:gd name="connsiteY2327" fmla="*/ 5567503 h 6858000"/>
              <a:gd name="connsiteX2328" fmla="*/ 1429440 w 12192000"/>
              <a:gd name="connsiteY2328" fmla="*/ 5606290 h 6858000"/>
              <a:gd name="connsiteX2329" fmla="*/ 1391763 w 12192000"/>
              <a:gd name="connsiteY2329" fmla="*/ 5645077 h 6858000"/>
              <a:gd name="connsiteX2330" fmla="*/ 1483625 w 12192000"/>
              <a:gd name="connsiteY2330" fmla="*/ 5645077 h 6858000"/>
              <a:gd name="connsiteX2331" fmla="*/ 1445947 w 12192000"/>
              <a:gd name="connsiteY2331" fmla="*/ 5606290 h 6858000"/>
              <a:gd name="connsiteX2332" fmla="*/ 1483625 w 12192000"/>
              <a:gd name="connsiteY2332" fmla="*/ 5567503 h 6858000"/>
              <a:gd name="connsiteX2333" fmla="*/ 1521303 w 12192000"/>
              <a:gd name="connsiteY2333" fmla="*/ 5606290 h 6858000"/>
              <a:gd name="connsiteX2334" fmla="*/ 1483625 w 12192000"/>
              <a:gd name="connsiteY2334" fmla="*/ 5645077 h 6858000"/>
              <a:gd name="connsiteX2335" fmla="*/ 1575488 w 12192000"/>
              <a:gd name="connsiteY2335" fmla="*/ 5645077 h 6858000"/>
              <a:gd name="connsiteX2336" fmla="*/ 1537810 w 12192000"/>
              <a:gd name="connsiteY2336" fmla="*/ 5606290 h 6858000"/>
              <a:gd name="connsiteX2337" fmla="*/ 1575488 w 12192000"/>
              <a:gd name="connsiteY2337" fmla="*/ 5567503 h 6858000"/>
              <a:gd name="connsiteX2338" fmla="*/ 1613166 w 12192000"/>
              <a:gd name="connsiteY2338" fmla="*/ 5606290 h 6858000"/>
              <a:gd name="connsiteX2339" fmla="*/ 1575488 w 12192000"/>
              <a:gd name="connsiteY2339" fmla="*/ 5645077 h 6858000"/>
              <a:gd name="connsiteX2340" fmla="*/ 1667350 w 12192000"/>
              <a:gd name="connsiteY2340" fmla="*/ 5645077 h 6858000"/>
              <a:gd name="connsiteX2341" fmla="*/ 1629672 w 12192000"/>
              <a:gd name="connsiteY2341" fmla="*/ 5606290 h 6858000"/>
              <a:gd name="connsiteX2342" fmla="*/ 1667350 w 12192000"/>
              <a:gd name="connsiteY2342" fmla="*/ 5567503 h 6858000"/>
              <a:gd name="connsiteX2343" fmla="*/ 1705028 w 12192000"/>
              <a:gd name="connsiteY2343" fmla="*/ 5606290 h 6858000"/>
              <a:gd name="connsiteX2344" fmla="*/ 1667350 w 12192000"/>
              <a:gd name="connsiteY2344" fmla="*/ 5645077 h 6858000"/>
              <a:gd name="connsiteX2345" fmla="*/ 1759214 w 12192000"/>
              <a:gd name="connsiteY2345" fmla="*/ 5645077 h 6858000"/>
              <a:gd name="connsiteX2346" fmla="*/ 1721536 w 12192000"/>
              <a:gd name="connsiteY2346" fmla="*/ 5606290 h 6858000"/>
              <a:gd name="connsiteX2347" fmla="*/ 1759214 w 12192000"/>
              <a:gd name="connsiteY2347" fmla="*/ 5567503 h 6858000"/>
              <a:gd name="connsiteX2348" fmla="*/ 1796891 w 12192000"/>
              <a:gd name="connsiteY2348" fmla="*/ 5606290 h 6858000"/>
              <a:gd name="connsiteX2349" fmla="*/ 1759214 w 12192000"/>
              <a:gd name="connsiteY2349" fmla="*/ 5645077 h 6858000"/>
              <a:gd name="connsiteX2350" fmla="*/ 1851077 w 12192000"/>
              <a:gd name="connsiteY2350" fmla="*/ 5645077 h 6858000"/>
              <a:gd name="connsiteX2351" fmla="*/ 1813399 w 12192000"/>
              <a:gd name="connsiteY2351" fmla="*/ 5606290 h 6858000"/>
              <a:gd name="connsiteX2352" fmla="*/ 1851077 w 12192000"/>
              <a:gd name="connsiteY2352" fmla="*/ 5567503 h 6858000"/>
              <a:gd name="connsiteX2353" fmla="*/ 1888755 w 12192000"/>
              <a:gd name="connsiteY2353" fmla="*/ 5606290 h 6858000"/>
              <a:gd name="connsiteX2354" fmla="*/ 1851077 w 12192000"/>
              <a:gd name="connsiteY2354" fmla="*/ 5645077 h 6858000"/>
              <a:gd name="connsiteX2355" fmla="*/ 1942939 w 12192000"/>
              <a:gd name="connsiteY2355" fmla="*/ 5645077 h 6858000"/>
              <a:gd name="connsiteX2356" fmla="*/ 1905261 w 12192000"/>
              <a:gd name="connsiteY2356" fmla="*/ 5606290 h 6858000"/>
              <a:gd name="connsiteX2357" fmla="*/ 1942939 w 12192000"/>
              <a:gd name="connsiteY2357" fmla="*/ 5567503 h 6858000"/>
              <a:gd name="connsiteX2358" fmla="*/ 1980617 w 12192000"/>
              <a:gd name="connsiteY2358" fmla="*/ 5606290 h 6858000"/>
              <a:gd name="connsiteX2359" fmla="*/ 1942939 w 12192000"/>
              <a:gd name="connsiteY2359" fmla="*/ 5645077 h 6858000"/>
              <a:gd name="connsiteX2360" fmla="*/ 2034801 w 12192000"/>
              <a:gd name="connsiteY2360" fmla="*/ 5645077 h 6858000"/>
              <a:gd name="connsiteX2361" fmla="*/ 1997123 w 12192000"/>
              <a:gd name="connsiteY2361" fmla="*/ 5606290 h 6858000"/>
              <a:gd name="connsiteX2362" fmla="*/ 2034801 w 12192000"/>
              <a:gd name="connsiteY2362" fmla="*/ 5567503 h 6858000"/>
              <a:gd name="connsiteX2363" fmla="*/ 2072479 w 12192000"/>
              <a:gd name="connsiteY2363" fmla="*/ 5606290 h 6858000"/>
              <a:gd name="connsiteX2364" fmla="*/ 2034801 w 12192000"/>
              <a:gd name="connsiteY2364" fmla="*/ 5645077 h 6858000"/>
              <a:gd name="connsiteX2365" fmla="*/ 2126666 w 12192000"/>
              <a:gd name="connsiteY2365" fmla="*/ 5645077 h 6858000"/>
              <a:gd name="connsiteX2366" fmla="*/ 2088988 w 12192000"/>
              <a:gd name="connsiteY2366" fmla="*/ 5606290 h 6858000"/>
              <a:gd name="connsiteX2367" fmla="*/ 2126666 w 12192000"/>
              <a:gd name="connsiteY2367" fmla="*/ 5567503 h 6858000"/>
              <a:gd name="connsiteX2368" fmla="*/ 2164343 w 12192000"/>
              <a:gd name="connsiteY2368" fmla="*/ 5606290 h 6858000"/>
              <a:gd name="connsiteX2369" fmla="*/ 2126666 w 12192000"/>
              <a:gd name="connsiteY2369" fmla="*/ 5645077 h 6858000"/>
              <a:gd name="connsiteX2370" fmla="*/ 2218528 w 12192000"/>
              <a:gd name="connsiteY2370" fmla="*/ 5645077 h 6858000"/>
              <a:gd name="connsiteX2371" fmla="*/ 2180850 w 12192000"/>
              <a:gd name="connsiteY2371" fmla="*/ 5606290 h 6858000"/>
              <a:gd name="connsiteX2372" fmla="*/ 2218528 w 12192000"/>
              <a:gd name="connsiteY2372" fmla="*/ 5567503 h 6858000"/>
              <a:gd name="connsiteX2373" fmla="*/ 2256206 w 12192000"/>
              <a:gd name="connsiteY2373" fmla="*/ 5606290 h 6858000"/>
              <a:gd name="connsiteX2374" fmla="*/ 2218528 w 12192000"/>
              <a:gd name="connsiteY2374" fmla="*/ 5645077 h 6858000"/>
              <a:gd name="connsiteX2375" fmla="*/ 2402253 w 12192000"/>
              <a:gd name="connsiteY2375" fmla="*/ 5645077 h 6858000"/>
              <a:gd name="connsiteX2376" fmla="*/ 2364575 w 12192000"/>
              <a:gd name="connsiteY2376" fmla="*/ 5606290 h 6858000"/>
              <a:gd name="connsiteX2377" fmla="*/ 2402253 w 12192000"/>
              <a:gd name="connsiteY2377" fmla="*/ 5567503 h 6858000"/>
              <a:gd name="connsiteX2378" fmla="*/ 2439931 w 12192000"/>
              <a:gd name="connsiteY2378" fmla="*/ 5606290 h 6858000"/>
              <a:gd name="connsiteX2379" fmla="*/ 2402253 w 12192000"/>
              <a:gd name="connsiteY2379" fmla="*/ 5645077 h 6858000"/>
              <a:gd name="connsiteX2380" fmla="*/ 2494117 w 12192000"/>
              <a:gd name="connsiteY2380" fmla="*/ 5645077 h 6858000"/>
              <a:gd name="connsiteX2381" fmla="*/ 2456439 w 12192000"/>
              <a:gd name="connsiteY2381" fmla="*/ 5606290 h 6858000"/>
              <a:gd name="connsiteX2382" fmla="*/ 2494117 w 12192000"/>
              <a:gd name="connsiteY2382" fmla="*/ 5567503 h 6858000"/>
              <a:gd name="connsiteX2383" fmla="*/ 2531794 w 12192000"/>
              <a:gd name="connsiteY2383" fmla="*/ 5606290 h 6858000"/>
              <a:gd name="connsiteX2384" fmla="*/ 2494117 w 12192000"/>
              <a:gd name="connsiteY2384" fmla="*/ 5645077 h 6858000"/>
              <a:gd name="connsiteX2385" fmla="*/ 2585979 w 12192000"/>
              <a:gd name="connsiteY2385" fmla="*/ 5645077 h 6858000"/>
              <a:gd name="connsiteX2386" fmla="*/ 2548301 w 12192000"/>
              <a:gd name="connsiteY2386" fmla="*/ 5606290 h 6858000"/>
              <a:gd name="connsiteX2387" fmla="*/ 2585979 w 12192000"/>
              <a:gd name="connsiteY2387" fmla="*/ 5567503 h 6858000"/>
              <a:gd name="connsiteX2388" fmla="*/ 2623658 w 12192000"/>
              <a:gd name="connsiteY2388" fmla="*/ 5606290 h 6858000"/>
              <a:gd name="connsiteX2389" fmla="*/ 2585979 w 12192000"/>
              <a:gd name="connsiteY2389" fmla="*/ 5645077 h 6858000"/>
              <a:gd name="connsiteX2390" fmla="*/ 2769704 w 12192000"/>
              <a:gd name="connsiteY2390" fmla="*/ 5645077 h 6858000"/>
              <a:gd name="connsiteX2391" fmla="*/ 2732026 w 12192000"/>
              <a:gd name="connsiteY2391" fmla="*/ 5606290 h 6858000"/>
              <a:gd name="connsiteX2392" fmla="*/ 2769704 w 12192000"/>
              <a:gd name="connsiteY2392" fmla="*/ 5567503 h 6858000"/>
              <a:gd name="connsiteX2393" fmla="*/ 2807382 w 12192000"/>
              <a:gd name="connsiteY2393" fmla="*/ 5606290 h 6858000"/>
              <a:gd name="connsiteX2394" fmla="*/ 2769704 w 12192000"/>
              <a:gd name="connsiteY2394" fmla="*/ 5645077 h 6858000"/>
              <a:gd name="connsiteX2395" fmla="*/ 2861568 w 12192000"/>
              <a:gd name="connsiteY2395" fmla="*/ 5645077 h 6858000"/>
              <a:gd name="connsiteX2396" fmla="*/ 2823890 w 12192000"/>
              <a:gd name="connsiteY2396" fmla="*/ 5606290 h 6858000"/>
              <a:gd name="connsiteX2397" fmla="*/ 2861568 w 12192000"/>
              <a:gd name="connsiteY2397" fmla="*/ 5567503 h 6858000"/>
              <a:gd name="connsiteX2398" fmla="*/ 2899245 w 12192000"/>
              <a:gd name="connsiteY2398" fmla="*/ 5606290 h 6858000"/>
              <a:gd name="connsiteX2399" fmla="*/ 2861568 w 12192000"/>
              <a:gd name="connsiteY2399" fmla="*/ 5645077 h 6858000"/>
              <a:gd name="connsiteX2400" fmla="*/ 3137155 w 12192000"/>
              <a:gd name="connsiteY2400" fmla="*/ 5645077 h 6858000"/>
              <a:gd name="connsiteX2401" fmla="*/ 3099477 w 12192000"/>
              <a:gd name="connsiteY2401" fmla="*/ 5606290 h 6858000"/>
              <a:gd name="connsiteX2402" fmla="*/ 3137155 w 12192000"/>
              <a:gd name="connsiteY2402" fmla="*/ 5567503 h 6858000"/>
              <a:gd name="connsiteX2403" fmla="*/ 3174833 w 12192000"/>
              <a:gd name="connsiteY2403" fmla="*/ 5606290 h 6858000"/>
              <a:gd name="connsiteX2404" fmla="*/ 3137155 w 12192000"/>
              <a:gd name="connsiteY2404" fmla="*/ 5645077 h 6858000"/>
              <a:gd name="connsiteX2405" fmla="*/ 3596470 w 12192000"/>
              <a:gd name="connsiteY2405" fmla="*/ 5645077 h 6858000"/>
              <a:gd name="connsiteX2406" fmla="*/ 3558792 w 12192000"/>
              <a:gd name="connsiteY2406" fmla="*/ 5606290 h 6858000"/>
              <a:gd name="connsiteX2407" fmla="*/ 3596470 w 12192000"/>
              <a:gd name="connsiteY2407" fmla="*/ 5567503 h 6858000"/>
              <a:gd name="connsiteX2408" fmla="*/ 3634147 w 12192000"/>
              <a:gd name="connsiteY2408" fmla="*/ 5606290 h 6858000"/>
              <a:gd name="connsiteX2409" fmla="*/ 3596470 w 12192000"/>
              <a:gd name="connsiteY2409" fmla="*/ 5645077 h 6858000"/>
              <a:gd name="connsiteX2410" fmla="*/ 3780195 w 12192000"/>
              <a:gd name="connsiteY2410" fmla="*/ 5645077 h 6858000"/>
              <a:gd name="connsiteX2411" fmla="*/ 3742517 w 12192000"/>
              <a:gd name="connsiteY2411" fmla="*/ 5606290 h 6858000"/>
              <a:gd name="connsiteX2412" fmla="*/ 3780195 w 12192000"/>
              <a:gd name="connsiteY2412" fmla="*/ 5567503 h 6858000"/>
              <a:gd name="connsiteX2413" fmla="*/ 3817873 w 12192000"/>
              <a:gd name="connsiteY2413" fmla="*/ 5606290 h 6858000"/>
              <a:gd name="connsiteX2414" fmla="*/ 3780195 w 12192000"/>
              <a:gd name="connsiteY2414" fmla="*/ 5645077 h 6858000"/>
              <a:gd name="connsiteX2415" fmla="*/ 3872057 w 12192000"/>
              <a:gd name="connsiteY2415" fmla="*/ 5645077 h 6858000"/>
              <a:gd name="connsiteX2416" fmla="*/ 3834379 w 12192000"/>
              <a:gd name="connsiteY2416" fmla="*/ 5606290 h 6858000"/>
              <a:gd name="connsiteX2417" fmla="*/ 3872057 w 12192000"/>
              <a:gd name="connsiteY2417" fmla="*/ 5567503 h 6858000"/>
              <a:gd name="connsiteX2418" fmla="*/ 3909735 w 12192000"/>
              <a:gd name="connsiteY2418" fmla="*/ 5606290 h 6858000"/>
              <a:gd name="connsiteX2419" fmla="*/ 3872057 w 12192000"/>
              <a:gd name="connsiteY2419" fmla="*/ 5645077 h 6858000"/>
              <a:gd name="connsiteX2420" fmla="*/ 4423234 w 12192000"/>
              <a:gd name="connsiteY2420" fmla="*/ 5645077 h 6858000"/>
              <a:gd name="connsiteX2421" fmla="*/ 4385556 w 12192000"/>
              <a:gd name="connsiteY2421" fmla="*/ 5606290 h 6858000"/>
              <a:gd name="connsiteX2422" fmla="*/ 4423234 w 12192000"/>
              <a:gd name="connsiteY2422" fmla="*/ 5567503 h 6858000"/>
              <a:gd name="connsiteX2423" fmla="*/ 4460912 w 12192000"/>
              <a:gd name="connsiteY2423" fmla="*/ 5606290 h 6858000"/>
              <a:gd name="connsiteX2424" fmla="*/ 4423234 w 12192000"/>
              <a:gd name="connsiteY2424" fmla="*/ 5645077 h 6858000"/>
              <a:gd name="connsiteX2425" fmla="*/ 4515097 w 12192000"/>
              <a:gd name="connsiteY2425" fmla="*/ 5645077 h 6858000"/>
              <a:gd name="connsiteX2426" fmla="*/ 4477419 w 12192000"/>
              <a:gd name="connsiteY2426" fmla="*/ 5606290 h 6858000"/>
              <a:gd name="connsiteX2427" fmla="*/ 4515097 w 12192000"/>
              <a:gd name="connsiteY2427" fmla="*/ 5567503 h 6858000"/>
              <a:gd name="connsiteX2428" fmla="*/ 4552775 w 12192000"/>
              <a:gd name="connsiteY2428" fmla="*/ 5606290 h 6858000"/>
              <a:gd name="connsiteX2429" fmla="*/ 4515097 w 12192000"/>
              <a:gd name="connsiteY2429" fmla="*/ 5645077 h 6858000"/>
              <a:gd name="connsiteX2430" fmla="*/ 4606960 w 12192000"/>
              <a:gd name="connsiteY2430" fmla="*/ 5645077 h 6858000"/>
              <a:gd name="connsiteX2431" fmla="*/ 4569282 w 12192000"/>
              <a:gd name="connsiteY2431" fmla="*/ 5606290 h 6858000"/>
              <a:gd name="connsiteX2432" fmla="*/ 4606960 w 12192000"/>
              <a:gd name="connsiteY2432" fmla="*/ 5567503 h 6858000"/>
              <a:gd name="connsiteX2433" fmla="*/ 4644638 w 12192000"/>
              <a:gd name="connsiteY2433" fmla="*/ 5606290 h 6858000"/>
              <a:gd name="connsiteX2434" fmla="*/ 4606960 w 12192000"/>
              <a:gd name="connsiteY2434" fmla="*/ 5645077 h 6858000"/>
              <a:gd name="connsiteX2435" fmla="*/ 4698824 w 12192000"/>
              <a:gd name="connsiteY2435" fmla="*/ 5645077 h 6858000"/>
              <a:gd name="connsiteX2436" fmla="*/ 4661146 w 12192000"/>
              <a:gd name="connsiteY2436" fmla="*/ 5606290 h 6858000"/>
              <a:gd name="connsiteX2437" fmla="*/ 4698824 w 12192000"/>
              <a:gd name="connsiteY2437" fmla="*/ 5567503 h 6858000"/>
              <a:gd name="connsiteX2438" fmla="*/ 4736501 w 12192000"/>
              <a:gd name="connsiteY2438" fmla="*/ 5606290 h 6858000"/>
              <a:gd name="connsiteX2439" fmla="*/ 4698824 w 12192000"/>
              <a:gd name="connsiteY2439" fmla="*/ 5645077 h 6858000"/>
              <a:gd name="connsiteX2440" fmla="*/ 4790686 w 12192000"/>
              <a:gd name="connsiteY2440" fmla="*/ 5645077 h 6858000"/>
              <a:gd name="connsiteX2441" fmla="*/ 4753008 w 12192000"/>
              <a:gd name="connsiteY2441" fmla="*/ 5606290 h 6858000"/>
              <a:gd name="connsiteX2442" fmla="*/ 4790686 w 12192000"/>
              <a:gd name="connsiteY2442" fmla="*/ 5567503 h 6858000"/>
              <a:gd name="connsiteX2443" fmla="*/ 4828364 w 12192000"/>
              <a:gd name="connsiteY2443" fmla="*/ 5606290 h 6858000"/>
              <a:gd name="connsiteX2444" fmla="*/ 4790686 w 12192000"/>
              <a:gd name="connsiteY2444" fmla="*/ 5645077 h 6858000"/>
              <a:gd name="connsiteX2445" fmla="*/ 4882548 w 12192000"/>
              <a:gd name="connsiteY2445" fmla="*/ 5645077 h 6858000"/>
              <a:gd name="connsiteX2446" fmla="*/ 4844870 w 12192000"/>
              <a:gd name="connsiteY2446" fmla="*/ 5606290 h 6858000"/>
              <a:gd name="connsiteX2447" fmla="*/ 4882548 w 12192000"/>
              <a:gd name="connsiteY2447" fmla="*/ 5567503 h 6858000"/>
              <a:gd name="connsiteX2448" fmla="*/ 4920226 w 12192000"/>
              <a:gd name="connsiteY2448" fmla="*/ 5606290 h 6858000"/>
              <a:gd name="connsiteX2449" fmla="*/ 4882548 w 12192000"/>
              <a:gd name="connsiteY2449" fmla="*/ 5645077 h 6858000"/>
              <a:gd name="connsiteX2450" fmla="*/ 4974411 w 12192000"/>
              <a:gd name="connsiteY2450" fmla="*/ 5645077 h 6858000"/>
              <a:gd name="connsiteX2451" fmla="*/ 4936733 w 12192000"/>
              <a:gd name="connsiteY2451" fmla="*/ 5606290 h 6858000"/>
              <a:gd name="connsiteX2452" fmla="*/ 4974411 w 12192000"/>
              <a:gd name="connsiteY2452" fmla="*/ 5567503 h 6858000"/>
              <a:gd name="connsiteX2453" fmla="*/ 5012089 w 12192000"/>
              <a:gd name="connsiteY2453" fmla="*/ 5606290 h 6858000"/>
              <a:gd name="connsiteX2454" fmla="*/ 4974411 w 12192000"/>
              <a:gd name="connsiteY2454" fmla="*/ 5645077 h 6858000"/>
              <a:gd name="connsiteX2455" fmla="*/ 5066276 w 12192000"/>
              <a:gd name="connsiteY2455" fmla="*/ 5645077 h 6858000"/>
              <a:gd name="connsiteX2456" fmla="*/ 5028598 w 12192000"/>
              <a:gd name="connsiteY2456" fmla="*/ 5606290 h 6858000"/>
              <a:gd name="connsiteX2457" fmla="*/ 5066276 w 12192000"/>
              <a:gd name="connsiteY2457" fmla="*/ 5567503 h 6858000"/>
              <a:gd name="connsiteX2458" fmla="*/ 5103953 w 12192000"/>
              <a:gd name="connsiteY2458" fmla="*/ 5606290 h 6858000"/>
              <a:gd name="connsiteX2459" fmla="*/ 5066276 w 12192000"/>
              <a:gd name="connsiteY2459" fmla="*/ 5645077 h 6858000"/>
              <a:gd name="connsiteX2460" fmla="*/ 7179122 w 12192000"/>
              <a:gd name="connsiteY2460" fmla="*/ 5645077 h 6858000"/>
              <a:gd name="connsiteX2461" fmla="*/ 7141436 w 12192000"/>
              <a:gd name="connsiteY2461" fmla="*/ 5606290 h 6858000"/>
              <a:gd name="connsiteX2462" fmla="*/ 7179122 w 12192000"/>
              <a:gd name="connsiteY2462" fmla="*/ 5567503 h 6858000"/>
              <a:gd name="connsiteX2463" fmla="*/ 7216792 w 12192000"/>
              <a:gd name="connsiteY2463" fmla="*/ 5606290 h 6858000"/>
              <a:gd name="connsiteX2464" fmla="*/ 7179122 w 12192000"/>
              <a:gd name="connsiteY2464" fmla="*/ 5645077 h 6858000"/>
              <a:gd name="connsiteX2465" fmla="*/ 7546572 w 12192000"/>
              <a:gd name="connsiteY2465" fmla="*/ 5645077 h 6858000"/>
              <a:gd name="connsiteX2466" fmla="*/ 7508887 w 12192000"/>
              <a:gd name="connsiteY2466" fmla="*/ 5606290 h 6858000"/>
              <a:gd name="connsiteX2467" fmla="*/ 7546572 w 12192000"/>
              <a:gd name="connsiteY2467" fmla="*/ 5567503 h 6858000"/>
              <a:gd name="connsiteX2468" fmla="*/ 7584243 w 12192000"/>
              <a:gd name="connsiteY2468" fmla="*/ 5606290 h 6858000"/>
              <a:gd name="connsiteX2469" fmla="*/ 7546572 w 12192000"/>
              <a:gd name="connsiteY2469" fmla="*/ 5645077 h 6858000"/>
              <a:gd name="connsiteX2470" fmla="*/ 7638435 w 12192000"/>
              <a:gd name="connsiteY2470" fmla="*/ 5645077 h 6858000"/>
              <a:gd name="connsiteX2471" fmla="*/ 7600751 w 12192000"/>
              <a:gd name="connsiteY2471" fmla="*/ 5606290 h 6858000"/>
              <a:gd name="connsiteX2472" fmla="*/ 7638435 w 12192000"/>
              <a:gd name="connsiteY2472" fmla="*/ 5567503 h 6858000"/>
              <a:gd name="connsiteX2473" fmla="*/ 7676106 w 12192000"/>
              <a:gd name="connsiteY2473" fmla="*/ 5606290 h 6858000"/>
              <a:gd name="connsiteX2474" fmla="*/ 7638435 w 12192000"/>
              <a:gd name="connsiteY2474" fmla="*/ 5645077 h 6858000"/>
              <a:gd name="connsiteX2475" fmla="*/ 7822161 w 12192000"/>
              <a:gd name="connsiteY2475" fmla="*/ 5645077 h 6858000"/>
              <a:gd name="connsiteX2476" fmla="*/ 7784476 w 12192000"/>
              <a:gd name="connsiteY2476" fmla="*/ 5606290 h 6858000"/>
              <a:gd name="connsiteX2477" fmla="*/ 7822161 w 12192000"/>
              <a:gd name="connsiteY2477" fmla="*/ 5567503 h 6858000"/>
              <a:gd name="connsiteX2478" fmla="*/ 7859832 w 12192000"/>
              <a:gd name="connsiteY2478" fmla="*/ 5606290 h 6858000"/>
              <a:gd name="connsiteX2479" fmla="*/ 7822161 w 12192000"/>
              <a:gd name="connsiteY2479" fmla="*/ 5645077 h 6858000"/>
              <a:gd name="connsiteX2480" fmla="*/ 7914024 w 12192000"/>
              <a:gd name="connsiteY2480" fmla="*/ 5645077 h 6858000"/>
              <a:gd name="connsiteX2481" fmla="*/ 7876338 w 12192000"/>
              <a:gd name="connsiteY2481" fmla="*/ 5606290 h 6858000"/>
              <a:gd name="connsiteX2482" fmla="*/ 7914024 w 12192000"/>
              <a:gd name="connsiteY2482" fmla="*/ 5567503 h 6858000"/>
              <a:gd name="connsiteX2483" fmla="*/ 7951694 w 12192000"/>
              <a:gd name="connsiteY2483" fmla="*/ 5606290 h 6858000"/>
              <a:gd name="connsiteX2484" fmla="*/ 7914024 w 12192000"/>
              <a:gd name="connsiteY2484" fmla="*/ 5645077 h 6858000"/>
              <a:gd name="connsiteX2485" fmla="*/ 8097748 w 12192000"/>
              <a:gd name="connsiteY2485" fmla="*/ 5645077 h 6858000"/>
              <a:gd name="connsiteX2486" fmla="*/ 8060064 w 12192000"/>
              <a:gd name="connsiteY2486" fmla="*/ 5606290 h 6858000"/>
              <a:gd name="connsiteX2487" fmla="*/ 8097748 w 12192000"/>
              <a:gd name="connsiteY2487" fmla="*/ 5567503 h 6858000"/>
              <a:gd name="connsiteX2488" fmla="*/ 8135420 w 12192000"/>
              <a:gd name="connsiteY2488" fmla="*/ 5606290 h 6858000"/>
              <a:gd name="connsiteX2489" fmla="*/ 8097748 w 12192000"/>
              <a:gd name="connsiteY2489" fmla="*/ 5645077 h 6858000"/>
              <a:gd name="connsiteX2490" fmla="*/ 8189612 w 12192000"/>
              <a:gd name="connsiteY2490" fmla="*/ 5645077 h 6858000"/>
              <a:gd name="connsiteX2491" fmla="*/ 8151926 w 12192000"/>
              <a:gd name="connsiteY2491" fmla="*/ 5606290 h 6858000"/>
              <a:gd name="connsiteX2492" fmla="*/ 8189612 w 12192000"/>
              <a:gd name="connsiteY2492" fmla="*/ 5567503 h 6858000"/>
              <a:gd name="connsiteX2493" fmla="*/ 8227282 w 12192000"/>
              <a:gd name="connsiteY2493" fmla="*/ 5606290 h 6858000"/>
              <a:gd name="connsiteX2494" fmla="*/ 8189612 w 12192000"/>
              <a:gd name="connsiteY2494" fmla="*/ 5645077 h 6858000"/>
              <a:gd name="connsiteX2495" fmla="*/ 8281475 w 12192000"/>
              <a:gd name="connsiteY2495" fmla="*/ 5645077 h 6858000"/>
              <a:gd name="connsiteX2496" fmla="*/ 8243789 w 12192000"/>
              <a:gd name="connsiteY2496" fmla="*/ 5606290 h 6858000"/>
              <a:gd name="connsiteX2497" fmla="*/ 8281475 w 12192000"/>
              <a:gd name="connsiteY2497" fmla="*/ 5567503 h 6858000"/>
              <a:gd name="connsiteX2498" fmla="*/ 8319145 w 12192000"/>
              <a:gd name="connsiteY2498" fmla="*/ 5606290 h 6858000"/>
              <a:gd name="connsiteX2499" fmla="*/ 8281475 w 12192000"/>
              <a:gd name="connsiteY2499" fmla="*/ 5645077 h 6858000"/>
              <a:gd name="connsiteX2500" fmla="*/ 8373338 w 12192000"/>
              <a:gd name="connsiteY2500" fmla="*/ 5645077 h 6858000"/>
              <a:gd name="connsiteX2501" fmla="*/ 8335654 w 12192000"/>
              <a:gd name="connsiteY2501" fmla="*/ 5606290 h 6858000"/>
              <a:gd name="connsiteX2502" fmla="*/ 8373338 w 12192000"/>
              <a:gd name="connsiteY2502" fmla="*/ 5567503 h 6858000"/>
              <a:gd name="connsiteX2503" fmla="*/ 8411008 w 12192000"/>
              <a:gd name="connsiteY2503" fmla="*/ 5606290 h 6858000"/>
              <a:gd name="connsiteX2504" fmla="*/ 8373338 w 12192000"/>
              <a:gd name="connsiteY2504" fmla="*/ 5645077 h 6858000"/>
              <a:gd name="connsiteX2505" fmla="*/ 8465199 w 12192000"/>
              <a:gd name="connsiteY2505" fmla="*/ 5645077 h 6858000"/>
              <a:gd name="connsiteX2506" fmla="*/ 8427515 w 12192000"/>
              <a:gd name="connsiteY2506" fmla="*/ 5606290 h 6858000"/>
              <a:gd name="connsiteX2507" fmla="*/ 8465199 w 12192000"/>
              <a:gd name="connsiteY2507" fmla="*/ 5567503 h 6858000"/>
              <a:gd name="connsiteX2508" fmla="*/ 8502871 w 12192000"/>
              <a:gd name="connsiteY2508" fmla="*/ 5606290 h 6858000"/>
              <a:gd name="connsiteX2509" fmla="*/ 8465199 w 12192000"/>
              <a:gd name="connsiteY2509" fmla="*/ 5645077 h 6858000"/>
              <a:gd name="connsiteX2510" fmla="*/ 8557063 w 12192000"/>
              <a:gd name="connsiteY2510" fmla="*/ 5645077 h 6858000"/>
              <a:gd name="connsiteX2511" fmla="*/ 8519377 w 12192000"/>
              <a:gd name="connsiteY2511" fmla="*/ 5606290 h 6858000"/>
              <a:gd name="connsiteX2512" fmla="*/ 8557063 w 12192000"/>
              <a:gd name="connsiteY2512" fmla="*/ 5567503 h 6858000"/>
              <a:gd name="connsiteX2513" fmla="*/ 8594733 w 12192000"/>
              <a:gd name="connsiteY2513" fmla="*/ 5606290 h 6858000"/>
              <a:gd name="connsiteX2514" fmla="*/ 8557063 w 12192000"/>
              <a:gd name="connsiteY2514" fmla="*/ 5645077 h 6858000"/>
              <a:gd name="connsiteX2515" fmla="*/ 8648926 w 12192000"/>
              <a:gd name="connsiteY2515" fmla="*/ 5645077 h 6858000"/>
              <a:gd name="connsiteX2516" fmla="*/ 8611240 w 12192000"/>
              <a:gd name="connsiteY2516" fmla="*/ 5606290 h 6858000"/>
              <a:gd name="connsiteX2517" fmla="*/ 8648926 w 12192000"/>
              <a:gd name="connsiteY2517" fmla="*/ 5567503 h 6858000"/>
              <a:gd name="connsiteX2518" fmla="*/ 8686596 w 12192000"/>
              <a:gd name="connsiteY2518" fmla="*/ 5606290 h 6858000"/>
              <a:gd name="connsiteX2519" fmla="*/ 8648926 w 12192000"/>
              <a:gd name="connsiteY2519" fmla="*/ 5645077 h 6858000"/>
              <a:gd name="connsiteX2520" fmla="*/ 8740789 w 12192000"/>
              <a:gd name="connsiteY2520" fmla="*/ 5645077 h 6858000"/>
              <a:gd name="connsiteX2521" fmla="*/ 8703105 w 12192000"/>
              <a:gd name="connsiteY2521" fmla="*/ 5606290 h 6858000"/>
              <a:gd name="connsiteX2522" fmla="*/ 8740789 w 12192000"/>
              <a:gd name="connsiteY2522" fmla="*/ 5567503 h 6858000"/>
              <a:gd name="connsiteX2523" fmla="*/ 8778460 w 12192000"/>
              <a:gd name="connsiteY2523" fmla="*/ 5606290 h 6858000"/>
              <a:gd name="connsiteX2524" fmla="*/ 8740789 w 12192000"/>
              <a:gd name="connsiteY2524" fmla="*/ 5645077 h 6858000"/>
              <a:gd name="connsiteX2525" fmla="*/ 8832651 w 12192000"/>
              <a:gd name="connsiteY2525" fmla="*/ 5645077 h 6858000"/>
              <a:gd name="connsiteX2526" fmla="*/ 8794966 w 12192000"/>
              <a:gd name="connsiteY2526" fmla="*/ 5606290 h 6858000"/>
              <a:gd name="connsiteX2527" fmla="*/ 8832651 w 12192000"/>
              <a:gd name="connsiteY2527" fmla="*/ 5567503 h 6858000"/>
              <a:gd name="connsiteX2528" fmla="*/ 8870322 w 12192000"/>
              <a:gd name="connsiteY2528" fmla="*/ 5606290 h 6858000"/>
              <a:gd name="connsiteX2529" fmla="*/ 8832651 w 12192000"/>
              <a:gd name="connsiteY2529" fmla="*/ 5645077 h 6858000"/>
              <a:gd name="connsiteX2530" fmla="*/ 8924514 w 12192000"/>
              <a:gd name="connsiteY2530" fmla="*/ 5645077 h 6858000"/>
              <a:gd name="connsiteX2531" fmla="*/ 8886828 w 12192000"/>
              <a:gd name="connsiteY2531" fmla="*/ 5606290 h 6858000"/>
              <a:gd name="connsiteX2532" fmla="*/ 8924514 w 12192000"/>
              <a:gd name="connsiteY2532" fmla="*/ 5567503 h 6858000"/>
              <a:gd name="connsiteX2533" fmla="*/ 8962184 w 12192000"/>
              <a:gd name="connsiteY2533" fmla="*/ 5606290 h 6858000"/>
              <a:gd name="connsiteX2534" fmla="*/ 8924514 w 12192000"/>
              <a:gd name="connsiteY2534" fmla="*/ 5645077 h 6858000"/>
              <a:gd name="connsiteX2535" fmla="*/ 9016377 w 12192000"/>
              <a:gd name="connsiteY2535" fmla="*/ 5645077 h 6858000"/>
              <a:gd name="connsiteX2536" fmla="*/ 8978692 w 12192000"/>
              <a:gd name="connsiteY2536" fmla="*/ 5606290 h 6858000"/>
              <a:gd name="connsiteX2537" fmla="*/ 9016377 w 12192000"/>
              <a:gd name="connsiteY2537" fmla="*/ 5567503 h 6858000"/>
              <a:gd name="connsiteX2538" fmla="*/ 9054048 w 12192000"/>
              <a:gd name="connsiteY2538" fmla="*/ 5606290 h 6858000"/>
              <a:gd name="connsiteX2539" fmla="*/ 9016377 w 12192000"/>
              <a:gd name="connsiteY2539" fmla="*/ 5645077 h 6858000"/>
              <a:gd name="connsiteX2540" fmla="*/ 9108241 w 12192000"/>
              <a:gd name="connsiteY2540" fmla="*/ 5645077 h 6858000"/>
              <a:gd name="connsiteX2541" fmla="*/ 9070556 w 12192000"/>
              <a:gd name="connsiteY2541" fmla="*/ 5606290 h 6858000"/>
              <a:gd name="connsiteX2542" fmla="*/ 9108241 w 12192000"/>
              <a:gd name="connsiteY2542" fmla="*/ 5567503 h 6858000"/>
              <a:gd name="connsiteX2543" fmla="*/ 9145911 w 12192000"/>
              <a:gd name="connsiteY2543" fmla="*/ 5606290 h 6858000"/>
              <a:gd name="connsiteX2544" fmla="*/ 9108241 w 12192000"/>
              <a:gd name="connsiteY2544" fmla="*/ 5645077 h 6858000"/>
              <a:gd name="connsiteX2545" fmla="*/ 9200102 w 12192000"/>
              <a:gd name="connsiteY2545" fmla="*/ 5645077 h 6858000"/>
              <a:gd name="connsiteX2546" fmla="*/ 9162417 w 12192000"/>
              <a:gd name="connsiteY2546" fmla="*/ 5606290 h 6858000"/>
              <a:gd name="connsiteX2547" fmla="*/ 9200102 w 12192000"/>
              <a:gd name="connsiteY2547" fmla="*/ 5567503 h 6858000"/>
              <a:gd name="connsiteX2548" fmla="*/ 9237773 w 12192000"/>
              <a:gd name="connsiteY2548" fmla="*/ 5606290 h 6858000"/>
              <a:gd name="connsiteX2549" fmla="*/ 9200102 w 12192000"/>
              <a:gd name="connsiteY2549" fmla="*/ 5645077 h 6858000"/>
              <a:gd name="connsiteX2550" fmla="*/ 9291964 w 12192000"/>
              <a:gd name="connsiteY2550" fmla="*/ 5645077 h 6858000"/>
              <a:gd name="connsiteX2551" fmla="*/ 9254279 w 12192000"/>
              <a:gd name="connsiteY2551" fmla="*/ 5606290 h 6858000"/>
              <a:gd name="connsiteX2552" fmla="*/ 9291964 w 12192000"/>
              <a:gd name="connsiteY2552" fmla="*/ 5567503 h 6858000"/>
              <a:gd name="connsiteX2553" fmla="*/ 9329635 w 12192000"/>
              <a:gd name="connsiteY2553" fmla="*/ 5606290 h 6858000"/>
              <a:gd name="connsiteX2554" fmla="*/ 9291964 w 12192000"/>
              <a:gd name="connsiteY2554" fmla="*/ 5645077 h 6858000"/>
              <a:gd name="connsiteX2555" fmla="*/ 9383828 w 12192000"/>
              <a:gd name="connsiteY2555" fmla="*/ 5645077 h 6858000"/>
              <a:gd name="connsiteX2556" fmla="*/ 9346142 w 12192000"/>
              <a:gd name="connsiteY2556" fmla="*/ 5606290 h 6858000"/>
              <a:gd name="connsiteX2557" fmla="*/ 9383828 w 12192000"/>
              <a:gd name="connsiteY2557" fmla="*/ 5567503 h 6858000"/>
              <a:gd name="connsiteX2558" fmla="*/ 9421498 w 12192000"/>
              <a:gd name="connsiteY2558" fmla="*/ 5606290 h 6858000"/>
              <a:gd name="connsiteX2559" fmla="*/ 9383828 w 12192000"/>
              <a:gd name="connsiteY2559" fmla="*/ 5645077 h 6858000"/>
              <a:gd name="connsiteX2560" fmla="*/ 9475691 w 12192000"/>
              <a:gd name="connsiteY2560" fmla="*/ 5645077 h 6858000"/>
              <a:gd name="connsiteX2561" fmla="*/ 9438006 w 12192000"/>
              <a:gd name="connsiteY2561" fmla="*/ 5606290 h 6858000"/>
              <a:gd name="connsiteX2562" fmla="*/ 9475691 w 12192000"/>
              <a:gd name="connsiteY2562" fmla="*/ 5567503 h 6858000"/>
              <a:gd name="connsiteX2563" fmla="*/ 9513361 w 12192000"/>
              <a:gd name="connsiteY2563" fmla="*/ 5606290 h 6858000"/>
              <a:gd name="connsiteX2564" fmla="*/ 9475691 w 12192000"/>
              <a:gd name="connsiteY2564" fmla="*/ 5645077 h 6858000"/>
              <a:gd name="connsiteX2565" fmla="*/ 9567552 w 12192000"/>
              <a:gd name="connsiteY2565" fmla="*/ 5645077 h 6858000"/>
              <a:gd name="connsiteX2566" fmla="*/ 9529868 w 12192000"/>
              <a:gd name="connsiteY2566" fmla="*/ 5606290 h 6858000"/>
              <a:gd name="connsiteX2567" fmla="*/ 9567552 w 12192000"/>
              <a:gd name="connsiteY2567" fmla="*/ 5567503 h 6858000"/>
              <a:gd name="connsiteX2568" fmla="*/ 9605224 w 12192000"/>
              <a:gd name="connsiteY2568" fmla="*/ 5606290 h 6858000"/>
              <a:gd name="connsiteX2569" fmla="*/ 9567552 w 12192000"/>
              <a:gd name="connsiteY2569" fmla="*/ 5645077 h 6858000"/>
              <a:gd name="connsiteX2570" fmla="*/ 9659416 w 12192000"/>
              <a:gd name="connsiteY2570" fmla="*/ 5645077 h 6858000"/>
              <a:gd name="connsiteX2571" fmla="*/ 9621730 w 12192000"/>
              <a:gd name="connsiteY2571" fmla="*/ 5606290 h 6858000"/>
              <a:gd name="connsiteX2572" fmla="*/ 9659416 w 12192000"/>
              <a:gd name="connsiteY2572" fmla="*/ 5567503 h 6858000"/>
              <a:gd name="connsiteX2573" fmla="*/ 9697086 w 12192000"/>
              <a:gd name="connsiteY2573" fmla="*/ 5606290 h 6858000"/>
              <a:gd name="connsiteX2574" fmla="*/ 9659416 w 12192000"/>
              <a:gd name="connsiteY2574" fmla="*/ 5645077 h 6858000"/>
              <a:gd name="connsiteX2575" fmla="*/ 9751278 w 12192000"/>
              <a:gd name="connsiteY2575" fmla="*/ 5645077 h 6858000"/>
              <a:gd name="connsiteX2576" fmla="*/ 9713592 w 12192000"/>
              <a:gd name="connsiteY2576" fmla="*/ 5606290 h 6858000"/>
              <a:gd name="connsiteX2577" fmla="*/ 9751278 w 12192000"/>
              <a:gd name="connsiteY2577" fmla="*/ 5567503 h 6858000"/>
              <a:gd name="connsiteX2578" fmla="*/ 9788948 w 12192000"/>
              <a:gd name="connsiteY2578" fmla="*/ 5606290 h 6858000"/>
              <a:gd name="connsiteX2579" fmla="*/ 9751278 w 12192000"/>
              <a:gd name="connsiteY2579" fmla="*/ 5645077 h 6858000"/>
              <a:gd name="connsiteX2580" fmla="*/ 9843142 w 12192000"/>
              <a:gd name="connsiteY2580" fmla="*/ 5645077 h 6858000"/>
              <a:gd name="connsiteX2581" fmla="*/ 9805458 w 12192000"/>
              <a:gd name="connsiteY2581" fmla="*/ 5606290 h 6858000"/>
              <a:gd name="connsiteX2582" fmla="*/ 9843142 w 12192000"/>
              <a:gd name="connsiteY2582" fmla="*/ 5567503 h 6858000"/>
              <a:gd name="connsiteX2583" fmla="*/ 9880813 w 12192000"/>
              <a:gd name="connsiteY2583" fmla="*/ 5606290 h 6858000"/>
              <a:gd name="connsiteX2584" fmla="*/ 9843142 w 12192000"/>
              <a:gd name="connsiteY2584" fmla="*/ 5645077 h 6858000"/>
              <a:gd name="connsiteX2585" fmla="*/ 9935004 w 12192000"/>
              <a:gd name="connsiteY2585" fmla="*/ 5645077 h 6858000"/>
              <a:gd name="connsiteX2586" fmla="*/ 9897319 w 12192000"/>
              <a:gd name="connsiteY2586" fmla="*/ 5606290 h 6858000"/>
              <a:gd name="connsiteX2587" fmla="*/ 9935004 w 12192000"/>
              <a:gd name="connsiteY2587" fmla="*/ 5567503 h 6858000"/>
              <a:gd name="connsiteX2588" fmla="*/ 9972675 w 12192000"/>
              <a:gd name="connsiteY2588" fmla="*/ 5606290 h 6858000"/>
              <a:gd name="connsiteX2589" fmla="*/ 9935004 w 12192000"/>
              <a:gd name="connsiteY2589" fmla="*/ 5645077 h 6858000"/>
              <a:gd name="connsiteX2590" fmla="*/ 10026867 w 12192000"/>
              <a:gd name="connsiteY2590" fmla="*/ 5645077 h 6858000"/>
              <a:gd name="connsiteX2591" fmla="*/ 9989181 w 12192000"/>
              <a:gd name="connsiteY2591" fmla="*/ 5606290 h 6858000"/>
              <a:gd name="connsiteX2592" fmla="*/ 10026867 w 12192000"/>
              <a:gd name="connsiteY2592" fmla="*/ 5567503 h 6858000"/>
              <a:gd name="connsiteX2593" fmla="*/ 10064537 w 12192000"/>
              <a:gd name="connsiteY2593" fmla="*/ 5606290 h 6858000"/>
              <a:gd name="connsiteX2594" fmla="*/ 10026867 w 12192000"/>
              <a:gd name="connsiteY2594" fmla="*/ 5645077 h 6858000"/>
              <a:gd name="connsiteX2595" fmla="*/ 10118729 w 12192000"/>
              <a:gd name="connsiteY2595" fmla="*/ 5645077 h 6858000"/>
              <a:gd name="connsiteX2596" fmla="*/ 10081044 w 12192000"/>
              <a:gd name="connsiteY2596" fmla="*/ 5606290 h 6858000"/>
              <a:gd name="connsiteX2597" fmla="*/ 10118729 w 12192000"/>
              <a:gd name="connsiteY2597" fmla="*/ 5567503 h 6858000"/>
              <a:gd name="connsiteX2598" fmla="*/ 10156400 w 12192000"/>
              <a:gd name="connsiteY2598" fmla="*/ 5606290 h 6858000"/>
              <a:gd name="connsiteX2599" fmla="*/ 10118729 w 12192000"/>
              <a:gd name="connsiteY2599" fmla="*/ 5645077 h 6858000"/>
              <a:gd name="connsiteX2600" fmla="*/ 10210594 w 12192000"/>
              <a:gd name="connsiteY2600" fmla="*/ 5645077 h 6858000"/>
              <a:gd name="connsiteX2601" fmla="*/ 10172909 w 12192000"/>
              <a:gd name="connsiteY2601" fmla="*/ 5606290 h 6858000"/>
              <a:gd name="connsiteX2602" fmla="*/ 10210594 w 12192000"/>
              <a:gd name="connsiteY2602" fmla="*/ 5567503 h 6858000"/>
              <a:gd name="connsiteX2603" fmla="*/ 10248264 w 12192000"/>
              <a:gd name="connsiteY2603" fmla="*/ 5606290 h 6858000"/>
              <a:gd name="connsiteX2604" fmla="*/ 10210594 w 12192000"/>
              <a:gd name="connsiteY2604" fmla="*/ 5645077 h 6858000"/>
              <a:gd name="connsiteX2605" fmla="*/ 10302455 w 12192000"/>
              <a:gd name="connsiteY2605" fmla="*/ 5645077 h 6858000"/>
              <a:gd name="connsiteX2606" fmla="*/ 10264770 w 12192000"/>
              <a:gd name="connsiteY2606" fmla="*/ 5606290 h 6858000"/>
              <a:gd name="connsiteX2607" fmla="*/ 10302455 w 12192000"/>
              <a:gd name="connsiteY2607" fmla="*/ 5567503 h 6858000"/>
              <a:gd name="connsiteX2608" fmla="*/ 10340126 w 12192000"/>
              <a:gd name="connsiteY2608" fmla="*/ 5606290 h 6858000"/>
              <a:gd name="connsiteX2609" fmla="*/ 10302455 w 12192000"/>
              <a:gd name="connsiteY2609" fmla="*/ 5645077 h 6858000"/>
              <a:gd name="connsiteX2610" fmla="*/ 10394318 w 12192000"/>
              <a:gd name="connsiteY2610" fmla="*/ 5645077 h 6858000"/>
              <a:gd name="connsiteX2611" fmla="*/ 10356633 w 12192000"/>
              <a:gd name="connsiteY2611" fmla="*/ 5606290 h 6858000"/>
              <a:gd name="connsiteX2612" fmla="*/ 10394318 w 12192000"/>
              <a:gd name="connsiteY2612" fmla="*/ 5567503 h 6858000"/>
              <a:gd name="connsiteX2613" fmla="*/ 10431989 w 12192000"/>
              <a:gd name="connsiteY2613" fmla="*/ 5606290 h 6858000"/>
              <a:gd name="connsiteX2614" fmla="*/ 10394318 w 12192000"/>
              <a:gd name="connsiteY2614" fmla="*/ 5645077 h 6858000"/>
              <a:gd name="connsiteX2615" fmla="*/ 10486181 w 12192000"/>
              <a:gd name="connsiteY2615" fmla="*/ 5645077 h 6858000"/>
              <a:gd name="connsiteX2616" fmla="*/ 10448495 w 12192000"/>
              <a:gd name="connsiteY2616" fmla="*/ 5606290 h 6858000"/>
              <a:gd name="connsiteX2617" fmla="*/ 10486181 w 12192000"/>
              <a:gd name="connsiteY2617" fmla="*/ 5567503 h 6858000"/>
              <a:gd name="connsiteX2618" fmla="*/ 10523851 w 12192000"/>
              <a:gd name="connsiteY2618" fmla="*/ 5606290 h 6858000"/>
              <a:gd name="connsiteX2619" fmla="*/ 10486181 w 12192000"/>
              <a:gd name="connsiteY2619" fmla="*/ 5645077 h 6858000"/>
              <a:gd name="connsiteX2620" fmla="*/ 10578045 w 12192000"/>
              <a:gd name="connsiteY2620" fmla="*/ 5645077 h 6858000"/>
              <a:gd name="connsiteX2621" fmla="*/ 10540360 w 12192000"/>
              <a:gd name="connsiteY2621" fmla="*/ 5606290 h 6858000"/>
              <a:gd name="connsiteX2622" fmla="*/ 10578045 w 12192000"/>
              <a:gd name="connsiteY2622" fmla="*/ 5567503 h 6858000"/>
              <a:gd name="connsiteX2623" fmla="*/ 10615715 w 12192000"/>
              <a:gd name="connsiteY2623" fmla="*/ 5606290 h 6858000"/>
              <a:gd name="connsiteX2624" fmla="*/ 10578045 w 12192000"/>
              <a:gd name="connsiteY2624" fmla="*/ 5645077 h 6858000"/>
              <a:gd name="connsiteX2625" fmla="*/ 10669906 w 12192000"/>
              <a:gd name="connsiteY2625" fmla="*/ 5645077 h 6858000"/>
              <a:gd name="connsiteX2626" fmla="*/ 10632222 w 12192000"/>
              <a:gd name="connsiteY2626" fmla="*/ 5606290 h 6858000"/>
              <a:gd name="connsiteX2627" fmla="*/ 10669906 w 12192000"/>
              <a:gd name="connsiteY2627" fmla="*/ 5567503 h 6858000"/>
              <a:gd name="connsiteX2628" fmla="*/ 10707578 w 12192000"/>
              <a:gd name="connsiteY2628" fmla="*/ 5606290 h 6858000"/>
              <a:gd name="connsiteX2629" fmla="*/ 10669906 w 12192000"/>
              <a:gd name="connsiteY2629" fmla="*/ 5645077 h 6858000"/>
              <a:gd name="connsiteX2630" fmla="*/ 10761770 w 12192000"/>
              <a:gd name="connsiteY2630" fmla="*/ 5645077 h 6858000"/>
              <a:gd name="connsiteX2631" fmla="*/ 10724084 w 12192000"/>
              <a:gd name="connsiteY2631" fmla="*/ 5606290 h 6858000"/>
              <a:gd name="connsiteX2632" fmla="*/ 10761770 w 12192000"/>
              <a:gd name="connsiteY2632" fmla="*/ 5567503 h 6858000"/>
              <a:gd name="connsiteX2633" fmla="*/ 10799440 w 12192000"/>
              <a:gd name="connsiteY2633" fmla="*/ 5606290 h 6858000"/>
              <a:gd name="connsiteX2634" fmla="*/ 10761770 w 12192000"/>
              <a:gd name="connsiteY2634" fmla="*/ 5645077 h 6858000"/>
              <a:gd name="connsiteX2635" fmla="*/ 1024314 w 12192000"/>
              <a:gd name="connsiteY2635" fmla="*/ 5550547 h 6858000"/>
              <a:gd name="connsiteX2636" fmla="*/ 986636 w 12192000"/>
              <a:gd name="connsiteY2636" fmla="*/ 5511760 h 6858000"/>
              <a:gd name="connsiteX2637" fmla="*/ 1024314 w 12192000"/>
              <a:gd name="connsiteY2637" fmla="*/ 5472973 h 6858000"/>
              <a:gd name="connsiteX2638" fmla="*/ 1061991 w 12192000"/>
              <a:gd name="connsiteY2638" fmla="*/ 5511760 h 6858000"/>
              <a:gd name="connsiteX2639" fmla="*/ 1024314 w 12192000"/>
              <a:gd name="connsiteY2639" fmla="*/ 5550547 h 6858000"/>
              <a:gd name="connsiteX2640" fmla="*/ 1116175 w 12192000"/>
              <a:gd name="connsiteY2640" fmla="*/ 5550547 h 6858000"/>
              <a:gd name="connsiteX2641" fmla="*/ 1078497 w 12192000"/>
              <a:gd name="connsiteY2641" fmla="*/ 5511760 h 6858000"/>
              <a:gd name="connsiteX2642" fmla="*/ 1116175 w 12192000"/>
              <a:gd name="connsiteY2642" fmla="*/ 5472973 h 6858000"/>
              <a:gd name="connsiteX2643" fmla="*/ 1153853 w 12192000"/>
              <a:gd name="connsiteY2643" fmla="*/ 5511760 h 6858000"/>
              <a:gd name="connsiteX2644" fmla="*/ 1116175 w 12192000"/>
              <a:gd name="connsiteY2644" fmla="*/ 5550547 h 6858000"/>
              <a:gd name="connsiteX2645" fmla="*/ 1208037 w 12192000"/>
              <a:gd name="connsiteY2645" fmla="*/ 5550547 h 6858000"/>
              <a:gd name="connsiteX2646" fmla="*/ 1170359 w 12192000"/>
              <a:gd name="connsiteY2646" fmla="*/ 5511760 h 6858000"/>
              <a:gd name="connsiteX2647" fmla="*/ 1208037 w 12192000"/>
              <a:gd name="connsiteY2647" fmla="*/ 5472973 h 6858000"/>
              <a:gd name="connsiteX2648" fmla="*/ 1245715 w 12192000"/>
              <a:gd name="connsiteY2648" fmla="*/ 5511760 h 6858000"/>
              <a:gd name="connsiteX2649" fmla="*/ 1208037 w 12192000"/>
              <a:gd name="connsiteY2649" fmla="*/ 5550547 h 6858000"/>
              <a:gd name="connsiteX2650" fmla="*/ 1299900 w 12192000"/>
              <a:gd name="connsiteY2650" fmla="*/ 5550547 h 6858000"/>
              <a:gd name="connsiteX2651" fmla="*/ 1262222 w 12192000"/>
              <a:gd name="connsiteY2651" fmla="*/ 5511760 h 6858000"/>
              <a:gd name="connsiteX2652" fmla="*/ 1299900 w 12192000"/>
              <a:gd name="connsiteY2652" fmla="*/ 5472973 h 6858000"/>
              <a:gd name="connsiteX2653" fmla="*/ 1337578 w 12192000"/>
              <a:gd name="connsiteY2653" fmla="*/ 5511760 h 6858000"/>
              <a:gd name="connsiteX2654" fmla="*/ 1299900 w 12192000"/>
              <a:gd name="connsiteY2654" fmla="*/ 5550547 h 6858000"/>
              <a:gd name="connsiteX2655" fmla="*/ 1391763 w 12192000"/>
              <a:gd name="connsiteY2655" fmla="*/ 5550547 h 6858000"/>
              <a:gd name="connsiteX2656" fmla="*/ 1354085 w 12192000"/>
              <a:gd name="connsiteY2656" fmla="*/ 5511760 h 6858000"/>
              <a:gd name="connsiteX2657" fmla="*/ 1391763 w 12192000"/>
              <a:gd name="connsiteY2657" fmla="*/ 5472973 h 6858000"/>
              <a:gd name="connsiteX2658" fmla="*/ 1429440 w 12192000"/>
              <a:gd name="connsiteY2658" fmla="*/ 5511760 h 6858000"/>
              <a:gd name="connsiteX2659" fmla="*/ 1391763 w 12192000"/>
              <a:gd name="connsiteY2659" fmla="*/ 5550547 h 6858000"/>
              <a:gd name="connsiteX2660" fmla="*/ 1483625 w 12192000"/>
              <a:gd name="connsiteY2660" fmla="*/ 5550547 h 6858000"/>
              <a:gd name="connsiteX2661" fmla="*/ 1445947 w 12192000"/>
              <a:gd name="connsiteY2661" fmla="*/ 5511760 h 6858000"/>
              <a:gd name="connsiteX2662" fmla="*/ 1483625 w 12192000"/>
              <a:gd name="connsiteY2662" fmla="*/ 5472973 h 6858000"/>
              <a:gd name="connsiteX2663" fmla="*/ 1521303 w 12192000"/>
              <a:gd name="connsiteY2663" fmla="*/ 5511760 h 6858000"/>
              <a:gd name="connsiteX2664" fmla="*/ 1483625 w 12192000"/>
              <a:gd name="connsiteY2664" fmla="*/ 5550547 h 6858000"/>
              <a:gd name="connsiteX2665" fmla="*/ 1575488 w 12192000"/>
              <a:gd name="connsiteY2665" fmla="*/ 5550547 h 6858000"/>
              <a:gd name="connsiteX2666" fmla="*/ 1537810 w 12192000"/>
              <a:gd name="connsiteY2666" fmla="*/ 5511760 h 6858000"/>
              <a:gd name="connsiteX2667" fmla="*/ 1575488 w 12192000"/>
              <a:gd name="connsiteY2667" fmla="*/ 5472973 h 6858000"/>
              <a:gd name="connsiteX2668" fmla="*/ 1613166 w 12192000"/>
              <a:gd name="connsiteY2668" fmla="*/ 5511760 h 6858000"/>
              <a:gd name="connsiteX2669" fmla="*/ 1575488 w 12192000"/>
              <a:gd name="connsiteY2669" fmla="*/ 5550547 h 6858000"/>
              <a:gd name="connsiteX2670" fmla="*/ 1667350 w 12192000"/>
              <a:gd name="connsiteY2670" fmla="*/ 5550547 h 6858000"/>
              <a:gd name="connsiteX2671" fmla="*/ 1629672 w 12192000"/>
              <a:gd name="connsiteY2671" fmla="*/ 5511760 h 6858000"/>
              <a:gd name="connsiteX2672" fmla="*/ 1667350 w 12192000"/>
              <a:gd name="connsiteY2672" fmla="*/ 5472973 h 6858000"/>
              <a:gd name="connsiteX2673" fmla="*/ 1705028 w 12192000"/>
              <a:gd name="connsiteY2673" fmla="*/ 5511760 h 6858000"/>
              <a:gd name="connsiteX2674" fmla="*/ 1667350 w 12192000"/>
              <a:gd name="connsiteY2674" fmla="*/ 5550547 h 6858000"/>
              <a:gd name="connsiteX2675" fmla="*/ 1759214 w 12192000"/>
              <a:gd name="connsiteY2675" fmla="*/ 5550547 h 6858000"/>
              <a:gd name="connsiteX2676" fmla="*/ 1721536 w 12192000"/>
              <a:gd name="connsiteY2676" fmla="*/ 5511760 h 6858000"/>
              <a:gd name="connsiteX2677" fmla="*/ 1759214 w 12192000"/>
              <a:gd name="connsiteY2677" fmla="*/ 5472973 h 6858000"/>
              <a:gd name="connsiteX2678" fmla="*/ 1796891 w 12192000"/>
              <a:gd name="connsiteY2678" fmla="*/ 5511760 h 6858000"/>
              <a:gd name="connsiteX2679" fmla="*/ 1759214 w 12192000"/>
              <a:gd name="connsiteY2679" fmla="*/ 5550547 h 6858000"/>
              <a:gd name="connsiteX2680" fmla="*/ 1851077 w 12192000"/>
              <a:gd name="connsiteY2680" fmla="*/ 5550547 h 6858000"/>
              <a:gd name="connsiteX2681" fmla="*/ 1813399 w 12192000"/>
              <a:gd name="connsiteY2681" fmla="*/ 5511760 h 6858000"/>
              <a:gd name="connsiteX2682" fmla="*/ 1851077 w 12192000"/>
              <a:gd name="connsiteY2682" fmla="*/ 5472973 h 6858000"/>
              <a:gd name="connsiteX2683" fmla="*/ 1888755 w 12192000"/>
              <a:gd name="connsiteY2683" fmla="*/ 5511760 h 6858000"/>
              <a:gd name="connsiteX2684" fmla="*/ 1851077 w 12192000"/>
              <a:gd name="connsiteY2684" fmla="*/ 5550547 h 6858000"/>
              <a:gd name="connsiteX2685" fmla="*/ 1942939 w 12192000"/>
              <a:gd name="connsiteY2685" fmla="*/ 5550547 h 6858000"/>
              <a:gd name="connsiteX2686" fmla="*/ 1905261 w 12192000"/>
              <a:gd name="connsiteY2686" fmla="*/ 5511760 h 6858000"/>
              <a:gd name="connsiteX2687" fmla="*/ 1942939 w 12192000"/>
              <a:gd name="connsiteY2687" fmla="*/ 5472973 h 6858000"/>
              <a:gd name="connsiteX2688" fmla="*/ 1980617 w 12192000"/>
              <a:gd name="connsiteY2688" fmla="*/ 5511760 h 6858000"/>
              <a:gd name="connsiteX2689" fmla="*/ 1942939 w 12192000"/>
              <a:gd name="connsiteY2689" fmla="*/ 5550547 h 6858000"/>
              <a:gd name="connsiteX2690" fmla="*/ 2034801 w 12192000"/>
              <a:gd name="connsiteY2690" fmla="*/ 5550547 h 6858000"/>
              <a:gd name="connsiteX2691" fmla="*/ 1997123 w 12192000"/>
              <a:gd name="connsiteY2691" fmla="*/ 5511760 h 6858000"/>
              <a:gd name="connsiteX2692" fmla="*/ 2034801 w 12192000"/>
              <a:gd name="connsiteY2692" fmla="*/ 5472973 h 6858000"/>
              <a:gd name="connsiteX2693" fmla="*/ 2072479 w 12192000"/>
              <a:gd name="connsiteY2693" fmla="*/ 5511760 h 6858000"/>
              <a:gd name="connsiteX2694" fmla="*/ 2034801 w 12192000"/>
              <a:gd name="connsiteY2694" fmla="*/ 5550547 h 6858000"/>
              <a:gd name="connsiteX2695" fmla="*/ 2126666 w 12192000"/>
              <a:gd name="connsiteY2695" fmla="*/ 5550547 h 6858000"/>
              <a:gd name="connsiteX2696" fmla="*/ 2088988 w 12192000"/>
              <a:gd name="connsiteY2696" fmla="*/ 5511760 h 6858000"/>
              <a:gd name="connsiteX2697" fmla="*/ 2126666 w 12192000"/>
              <a:gd name="connsiteY2697" fmla="*/ 5472973 h 6858000"/>
              <a:gd name="connsiteX2698" fmla="*/ 2164343 w 12192000"/>
              <a:gd name="connsiteY2698" fmla="*/ 5511760 h 6858000"/>
              <a:gd name="connsiteX2699" fmla="*/ 2126666 w 12192000"/>
              <a:gd name="connsiteY2699" fmla="*/ 5550547 h 6858000"/>
              <a:gd name="connsiteX2700" fmla="*/ 2218528 w 12192000"/>
              <a:gd name="connsiteY2700" fmla="*/ 5550547 h 6858000"/>
              <a:gd name="connsiteX2701" fmla="*/ 2180850 w 12192000"/>
              <a:gd name="connsiteY2701" fmla="*/ 5511760 h 6858000"/>
              <a:gd name="connsiteX2702" fmla="*/ 2218528 w 12192000"/>
              <a:gd name="connsiteY2702" fmla="*/ 5472973 h 6858000"/>
              <a:gd name="connsiteX2703" fmla="*/ 2256206 w 12192000"/>
              <a:gd name="connsiteY2703" fmla="*/ 5511760 h 6858000"/>
              <a:gd name="connsiteX2704" fmla="*/ 2218528 w 12192000"/>
              <a:gd name="connsiteY2704" fmla="*/ 5550547 h 6858000"/>
              <a:gd name="connsiteX2705" fmla="*/ 2310390 w 12192000"/>
              <a:gd name="connsiteY2705" fmla="*/ 5550547 h 6858000"/>
              <a:gd name="connsiteX2706" fmla="*/ 2272712 w 12192000"/>
              <a:gd name="connsiteY2706" fmla="*/ 5511760 h 6858000"/>
              <a:gd name="connsiteX2707" fmla="*/ 2310390 w 12192000"/>
              <a:gd name="connsiteY2707" fmla="*/ 5472973 h 6858000"/>
              <a:gd name="connsiteX2708" fmla="*/ 2348068 w 12192000"/>
              <a:gd name="connsiteY2708" fmla="*/ 5511760 h 6858000"/>
              <a:gd name="connsiteX2709" fmla="*/ 2310390 w 12192000"/>
              <a:gd name="connsiteY2709" fmla="*/ 5550547 h 6858000"/>
              <a:gd name="connsiteX2710" fmla="*/ 2585979 w 12192000"/>
              <a:gd name="connsiteY2710" fmla="*/ 5550547 h 6858000"/>
              <a:gd name="connsiteX2711" fmla="*/ 2548301 w 12192000"/>
              <a:gd name="connsiteY2711" fmla="*/ 5511760 h 6858000"/>
              <a:gd name="connsiteX2712" fmla="*/ 2585979 w 12192000"/>
              <a:gd name="connsiteY2712" fmla="*/ 5472973 h 6858000"/>
              <a:gd name="connsiteX2713" fmla="*/ 2623658 w 12192000"/>
              <a:gd name="connsiteY2713" fmla="*/ 5511760 h 6858000"/>
              <a:gd name="connsiteX2714" fmla="*/ 2585979 w 12192000"/>
              <a:gd name="connsiteY2714" fmla="*/ 5550547 h 6858000"/>
              <a:gd name="connsiteX2715" fmla="*/ 2677842 w 12192000"/>
              <a:gd name="connsiteY2715" fmla="*/ 5550547 h 6858000"/>
              <a:gd name="connsiteX2716" fmla="*/ 2640164 w 12192000"/>
              <a:gd name="connsiteY2716" fmla="*/ 5511760 h 6858000"/>
              <a:gd name="connsiteX2717" fmla="*/ 2677842 w 12192000"/>
              <a:gd name="connsiteY2717" fmla="*/ 5472973 h 6858000"/>
              <a:gd name="connsiteX2718" fmla="*/ 2715520 w 12192000"/>
              <a:gd name="connsiteY2718" fmla="*/ 5511760 h 6858000"/>
              <a:gd name="connsiteX2719" fmla="*/ 2677842 w 12192000"/>
              <a:gd name="connsiteY2719" fmla="*/ 5550547 h 6858000"/>
              <a:gd name="connsiteX2720" fmla="*/ 2769704 w 12192000"/>
              <a:gd name="connsiteY2720" fmla="*/ 5550547 h 6858000"/>
              <a:gd name="connsiteX2721" fmla="*/ 2732026 w 12192000"/>
              <a:gd name="connsiteY2721" fmla="*/ 5511760 h 6858000"/>
              <a:gd name="connsiteX2722" fmla="*/ 2769704 w 12192000"/>
              <a:gd name="connsiteY2722" fmla="*/ 5472973 h 6858000"/>
              <a:gd name="connsiteX2723" fmla="*/ 2807382 w 12192000"/>
              <a:gd name="connsiteY2723" fmla="*/ 5511760 h 6858000"/>
              <a:gd name="connsiteX2724" fmla="*/ 2769704 w 12192000"/>
              <a:gd name="connsiteY2724" fmla="*/ 5550547 h 6858000"/>
              <a:gd name="connsiteX2725" fmla="*/ 2861568 w 12192000"/>
              <a:gd name="connsiteY2725" fmla="*/ 5550547 h 6858000"/>
              <a:gd name="connsiteX2726" fmla="*/ 2823890 w 12192000"/>
              <a:gd name="connsiteY2726" fmla="*/ 5511760 h 6858000"/>
              <a:gd name="connsiteX2727" fmla="*/ 2861568 w 12192000"/>
              <a:gd name="connsiteY2727" fmla="*/ 5472973 h 6858000"/>
              <a:gd name="connsiteX2728" fmla="*/ 2899245 w 12192000"/>
              <a:gd name="connsiteY2728" fmla="*/ 5511760 h 6858000"/>
              <a:gd name="connsiteX2729" fmla="*/ 2861568 w 12192000"/>
              <a:gd name="connsiteY2729" fmla="*/ 5550547 h 6858000"/>
              <a:gd name="connsiteX2730" fmla="*/ 2953430 w 12192000"/>
              <a:gd name="connsiteY2730" fmla="*/ 5550547 h 6858000"/>
              <a:gd name="connsiteX2731" fmla="*/ 2915752 w 12192000"/>
              <a:gd name="connsiteY2731" fmla="*/ 5511760 h 6858000"/>
              <a:gd name="connsiteX2732" fmla="*/ 2953430 w 12192000"/>
              <a:gd name="connsiteY2732" fmla="*/ 5472973 h 6858000"/>
              <a:gd name="connsiteX2733" fmla="*/ 2991108 w 12192000"/>
              <a:gd name="connsiteY2733" fmla="*/ 5511760 h 6858000"/>
              <a:gd name="connsiteX2734" fmla="*/ 2953430 w 12192000"/>
              <a:gd name="connsiteY2734" fmla="*/ 5550547 h 6858000"/>
              <a:gd name="connsiteX2735" fmla="*/ 3045293 w 12192000"/>
              <a:gd name="connsiteY2735" fmla="*/ 5550547 h 6858000"/>
              <a:gd name="connsiteX2736" fmla="*/ 3007615 w 12192000"/>
              <a:gd name="connsiteY2736" fmla="*/ 5511760 h 6858000"/>
              <a:gd name="connsiteX2737" fmla="*/ 3045293 w 12192000"/>
              <a:gd name="connsiteY2737" fmla="*/ 5472973 h 6858000"/>
              <a:gd name="connsiteX2738" fmla="*/ 3082971 w 12192000"/>
              <a:gd name="connsiteY2738" fmla="*/ 5511760 h 6858000"/>
              <a:gd name="connsiteX2739" fmla="*/ 3045293 w 12192000"/>
              <a:gd name="connsiteY2739" fmla="*/ 5550547 h 6858000"/>
              <a:gd name="connsiteX2740" fmla="*/ 3137155 w 12192000"/>
              <a:gd name="connsiteY2740" fmla="*/ 5550547 h 6858000"/>
              <a:gd name="connsiteX2741" fmla="*/ 3099477 w 12192000"/>
              <a:gd name="connsiteY2741" fmla="*/ 5511760 h 6858000"/>
              <a:gd name="connsiteX2742" fmla="*/ 3137155 w 12192000"/>
              <a:gd name="connsiteY2742" fmla="*/ 5472973 h 6858000"/>
              <a:gd name="connsiteX2743" fmla="*/ 3174833 w 12192000"/>
              <a:gd name="connsiteY2743" fmla="*/ 5511760 h 6858000"/>
              <a:gd name="connsiteX2744" fmla="*/ 3137155 w 12192000"/>
              <a:gd name="connsiteY2744" fmla="*/ 5550547 h 6858000"/>
              <a:gd name="connsiteX2745" fmla="*/ 3229020 w 12192000"/>
              <a:gd name="connsiteY2745" fmla="*/ 5550547 h 6858000"/>
              <a:gd name="connsiteX2746" fmla="*/ 3191342 w 12192000"/>
              <a:gd name="connsiteY2746" fmla="*/ 5511760 h 6858000"/>
              <a:gd name="connsiteX2747" fmla="*/ 3229020 w 12192000"/>
              <a:gd name="connsiteY2747" fmla="*/ 5472973 h 6858000"/>
              <a:gd name="connsiteX2748" fmla="*/ 3266697 w 12192000"/>
              <a:gd name="connsiteY2748" fmla="*/ 5511760 h 6858000"/>
              <a:gd name="connsiteX2749" fmla="*/ 3229020 w 12192000"/>
              <a:gd name="connsiteY2749" fmla="*/ 5550547 h 6858000"/>
              <a:gd name="connsiteX2750" fmla="*/ 3320881 w 12192000"/>
              <a:gd name="connsiteY2750" fmla="*/ 5550547 h 6858000"/>
              <a:gd name="connsiteX2751" fmla="*/ 3283203 w 12192000"/>
              <a:gd name="connsiteY2751" fmla="*/ 5511760 h 6858000"/>
              <a:gd name="connsiteX2752" fmla="*/ 3320881 w 12192000"/>
              <a:gd name="connsiteY2752" fmla="*/ 5472973 h 6858000"/>
              <a:gd name="connsiteX2753" fmla="*/ 3358559 w 12192000"/>
              <a:gd name="connsiteY2753" fmla="*/ 5511760 h 6858000"/>
              <a:gd name="connsiteX2754" fmla="*/ 3320881 w 12192000"/>
              <a:gd name="connsiteY2754" fmla="*/ 5550547 h 6858000"/>
              <a:gd name="connsiteX2755" fmla="*/ 3504607 w 12192000"/>
              <a:gd name="connsiteY2755" fmla="*/ 5550547 h 6858000"/>
              <a:gd name="connsiteX2756" fmla="*/ 3466929 w 12192000"/>
              <a:gd name="connsiteY2756" fmla="*/ 5511760 h 6858000"/>
              <a:gd name="connsiteX2757" fmla="*/ 3504607 w 12192000"/>
              <a:gd name="connsiteY2757" fmla="*/ 5472973 h 6858000"/>
              <a:gd name="connsiteX2758" fmla="*/ 3542285 w 12192000"/>
              <a:gd name="connsiteY2758" fmla="*/ 5511760 h 6858000"/>
              <a:gd name="connsiteX2759" fmla="*/ 3504607 w 12192000"/>
              <a:gd name="connsiteY2759" fmla="*/ 5550547 h 6858000"/>
              <a:gd name="connsiteX2760" fmla="*/ 3872057 w 12192000"/>
              <a:gd name="connsiteY2760" fmla="*/ 5550547 h 6858000"/>
              <a:gd name="connsiteX2761" fmla="*/ 3834379 w 12192000"/>
              <a:gd name="connsiteY2761" fmla="*/ 5511760 h 6858000"/>
              <a:gd name="connsiteX2762" fmla="*/ 3872057 w 12192000"/>
              <a:gd name="connsiteY2762" fmla="*/ 5472973 h 6858000"/>
              <a:gd name="connsiteX2763" fmla="*/ 3909735 w 12192000"/>
              <a:gd name="connsiteY2763" fmla="*/ 5511760 h 6858000"/>
              <a:gd name="connsiteX2764" fmla="*/ 3872057 w 12192000"/>
              <a:gd name="connsiteY2764" fmla="*/ 5550547 h 6858000"/>
              <a:gd name="connsiteX2765" fmla="*/ 3963921 w 12192000"/>
              <a:gd name="connsiteY2765" fmla="*/ 5550547 h 6858000"/>
              <a:gd name="connsiteX2766" fmla="*/ 3926243 w 12192000"/>
              <a:gd name="connsiteY2766" fmla="*/ 5511760 h 6858000"/>
              <a:gd name="connsiteX2767" fmla="*/ 3963921 w 12192000"/>
              <a:gd name="connsiteY2767" fmla="*/ 5472973 h 6858000"/>
              <a:gd name="connsiteX2768" fmla="*/ 4001598 w 12192000"/>
              <a:gd name="connsiteY2768" fmla="*/ 5511760 h 6858000"/>
              <a:gd name="connsiteX2769" fmla="*/ 3963921 w 12192000"/>
              <a:gd name="connsiteY2769" fmla="*/ 5550547 h 6858000"/>
              <a:gd name="connsiteX2770" fmla="*/ 4331373 w 12192000"/>
              <a:gd name="connsiteY2770" fmla="*/ 5550547 h 6858000"/>
              <a:gd name="connsiteX2771" fmla="*/ 4293695 w 12192000"/>
              <a:gd name="connsiteY2771" fmla="*/ 5511760 h 6858000"/>
              <a:gd name="connsiteX2772" fmla="*/ 4331373 w 12192000"/>
              <a:gd name="connsiteY2772" fmla="*/ 5472973 h 6858000"/>
              <a:gd name="connsiteX2773" fmla="*/ 4369050 w 12192000"/>
              <a:gd name="connsiteY2773" fmla="*/ 5511760 h 6858000"/>
              <a:gd name="connsiteX2774" fmla="*/ 4331373 w 12192000"/>
              <a:gd name="connsiteY2774" fmla="*/ 5550547 h 6858000"/>
              <a:gd name="connsiteX2775" fmla="*/ 4423234 w 12192000"/>
              <a:gd name="connsiteY2775" fmla="*/ 5550547 h 6858000"/>
              <a:gd name="connsiteX2776" fmla="*/ 4385556 w 12192000"/>
              <a:gd name="connsiteY2776" fmla="*/ 5511760 h 6858000"/>
              <a:gd name="connsiteX2777" fmla="*/ 4423234 w 12192000"/>
              <a:gd name="connsiteY2777" fmla="*/ 5472973 h 6858000"/>
              <a:gd name="connsiteX2778" fmla="*/ 4460912 w 12192000"/>
              <a:gd name="connsiteY2778" fmla="*/ 5511760 h 6858000"/>
              <a:gd name="connsiteX2779" fmla="*/ 4423234 w 12192000"/>
              <a:gd name="connsiteY2779" fmla="*/ 5550547 h 6858000"/>
              <a:gd name="connsiteX2780" fmla="*/ 4515097 w 12192000"/>
              <a:gd name="connsiteY2780" fmla="*/ 5550547 h 6858000"/>
              <a:gd name="connsiteX2781" fmla="*/ 4477419 w 12192000"/>
              <a:gd name="connsiteY2781" fmla="*/ 5511760 h 6858000"/>
              <a:gd name="connsiteX2782" fmla="*/ 4515097 w 12192000"/>
              <a:gd name="connsiteY2782" fmla="*/ 5472973 h 6858000"/>
              <a:gd name="connsiteX2783" fmla="*/ 4552775 w 12192000"/>
              <a:gd name="connsiteY2783" fmla="*/ 5511760 h 6858000"/>
              <a:gd name="connsiteX2784" fmla="*/ 4515097 w 12192000"/>
              <a:gd name="connsiteY2784" fmla="*/ 5550547 h 6858000"/>
              <a:gd name="connsiteX2785" fmla="*/ 4606960 w 12192000"/>
              <a:gd name="connsiteY2785" fmla="*/ 5550547 h 6858000"/>
              <a:gd name="connsiteX2786" fmla="*/ 4569282 w 12192000"/>
              <a:gd name="connsiteY2786" fmla="*/ 5511760 h 6858000"/>
              <a:gd name="connsiteX2787" fmla="*/ 4606960 w 12192000"/>
              <a:gd name="connsiteY2787" fmla="*/ 5472973 h 6858000"/>
              <a:gd name="connsiteX2788" fmla="*/ 4644638 w 12192000"/>
              <a:gd name="connsiteY2788" fmla="*/ 5511760 h 6858000"/>
              <a:gd name="connsiteX2789" fmla="*/ 4606960 w 12192000"/>
              <a:gd name="connsiteY2789" fmla="*/ 5550547 h 6858000"/>
              <a:gd name="connsiteX2790" fmla="*/ 4698824 w 12192000"/>
              <a:gd name="connsiteY2790" fmla="*/ 5550547 h 6858000"/>
              <a:gd name="connsiteX2791" fmla="*/ 4661146 w 12192000"/>
              <a:gd name="connsiteY2791" fmla="*/ 5511760 h 6858000"/>
              <a:gd name="connsiteX2792" fmla="*/ 4698824 w 12192000"/>
              <a:gd name="connsiteY2792" fmla="*/ 5472973 h 6858000"/>
              <a:gd name="connsiteX2793" fmla="*/ 4736501 w 12192000"/>
              <a:gd name="connsiteY2793" fmla="*/ 5511760 h 6858000"/>
              <a:gd name="connsiteX2794" fmla="*/ 4698824 w 12192000"/>
              <a:gd name="connsiteY2794" fmla="*/ 5550547 h 6858000"/>
              <a:gd name="connsiteX2795" fmla="*/ 4790686 w 12192000"/>
              <a:gd name="connsiteY2795" fmla="*/ 5550547 h 6858000"/>
              <a:gd name="connsiteX2796" fmla="*/ 4753008 w 12192000"/>
              <a:gd name="connsiteY2796" fmla="*/ 5511760 h 6858000"/>
              <a:gd name="connsiteX2797" fmla="*/ 4790686 w 12192000"/>
              <a:gd name="connsiteY2797" fmla="*/ 5472973 h 6858000"/>
              <a:gd name="connsiteX2798" fmla="*/ 4828364 w 12192000"/>
              <a:gd name="connsiteY2798" fmla="*/ 5511760 h 6858000"/>
              <a:gd name="connsiteX2799" fmla="*/ 4790686 w 12192000"/>
              <a:gd name="connsiteY2799" fmla="*/ 5550547 h 6858000"/>
              <a:gd name="connsiteX2800" fmla="*/ 4882548 w 12192000"/>
              <a:gd name="connsiteY2800" fmla="*/ 5550547 h 6858000"/>
              <a:gd name="connsiteX2801" fmla="*/ 4844870 w 12192000"/>
              <a:gd name="connsiteY2801" fmla="*/ 5511760 h 6858000"/>
              <a:gd name="connsiteX2802" fmla="*/ 4882548 w 12192000"/>
              <a:gd name="connsiteY2802" fmla="*/ 5472973 h 6858000"/>
              <a:gd name="connsiteX2803" fmla="*/ 4920226 w 12192000"/>
              <a:gd name="connsiteY2803" fmla="*/ 5511760 h 6858000"/>
              <a:gd name="connsiteX2804" fmla="*/ 4882548 w 12192000"/>
              <a:gd name="connsiteY2804" fmla="*/ 5550547 h 6858000"/>
              <a:gd name="connsiteX2805" fmla="*/ 4974411 w 12192000"/>
              <a:gd name="connsiteY2805" fmla="*/ 5550547 h 6858000"/>
              <a:gd name="connsiteX2806" fmla="*/ 4936733 w 12192000"/>
              <a:gd name="connsiteY2806" fmla="*/ 5511760 h 6858000"/>
              <a:gd name="connsiteX2807" fmla="*/ 4974411 w 12192000"/>
              <a:gd name="connsiteY2807" fmla="*/ 5472973 h 6858000"/>
              <a:gd name="connsiteX2808" fmla="*/ 5012089 w 12192000"/>
              <a:gd name="connsiteY2808" fmla="*/ 5511760 h 6858000"/>
              <a:gd name="connsiteX2809" fmla="*/ 4974411 w 12192000"/>
              <a:gd name="connsiteY2809" fmla="*/ 5550547 h 6858000"/>
              <a:gd name="connsiteX2810" fmla="*/ 5158137 w 12192000"/>
              <a:gd name="connsiteY2810" fmla="*/ 5550547 h 6858000"/>
              <a:gd name="connsiteX2811" fmla="*/ 5120459 w 12192000"/>
              <a:gd name="connsiteY2811" fmla="*/ 5511760 h 6858000"/>
              <a:gd name="connsiteX2812" fmla="*/ 5158137 w 12192000"/>
              <a:gd name="connsiteY2812" fmla="*/ 5472973 h 6858000"/>
              <a:gd name="connsiteX2813" fmla="*/ 5195815 w 12192000"/>
              <a:gd name="connsiteY2813" fmla="*/ 5511760 h 6858000"/>
              <a:gd name="connsiteX2814" fmla="*/ 5158137 w 12192000"/>
              <a:gd name="connsiteY2814" fmla="*/ 5550547 h 6858000"/>
              <a:gd name="connsiteX2815" fmla="*/ 7270984 w 12192000"/>
              <a:gd name="connsiteY2815" fmla="*/ 5550547 h 6858000"/>
              <a:gd name="connsiteX2816" fmla="*/ 7233300 w 12192000"/>
              <a:gd name="connsiteY2816" fmla="*/ 5511760 h 6858000"/>
              <a:gd name="connsiteX2817" fmla="*/ 7270984 w 12192000"/>
              <a:gd name="connsiteY2817" fmla="*/ 5472973 h 6858000"/>
              <a:gd name="connsiteX2818" fmla="*/ 7308655 w 12192000"/>
              <a:gd name="connsiteY2818" fmla="*/ 5511760 h 6858000"/>
              <a:gd name="connsiteX2819" fmla="*/ 7270984 w 12192000"/>
              <a:gd name="connsiteY2819" fmla="*/ 5550547 h 6858000"/>
              <a:gd name="connsiteX2820" fmla="*/ 7638435 w 12192000"/>
              <a:gd name="connsiteY2820" fmla="*/ 5550547 h 6858000"/>
              <a:gd name="connsiteX2821" fmla="*/ 7600751 w 12192000"/>
              <a:gd name="connsiteY2821" fmla="*/ 5511760 h 6858000"/>
              <a:gd name="connsiteX2822" fmla="*/ 7638435 w 12192000"/>
              <a:gd name="connsiteY2822" fmla="*/ 5472973 h 6858000"/>
              <a:gd name="connsiteX2823" fmla="*/ 7676106 w 12192000"/>
              <a:gd name="connsiteY2823" fmla="*/ 5511760 h 6858000"/>
              <a:gd name="connsiteX2824" fmla="*/ 7638435 w 12192000"/>
              <a:gd name="connsiteY2824" fmla="*/ 5550547 h 6858000"/>
              <a:gd name="connsiteX2825" fmla="*/ 7914024 w 12192000"/>
              <a:gd name="connsiteY2825" fmla="*/ 5550547 h 6858000"/>
              <a:gd name="connsiteX2826" fmla="*/ 7876338 w 12192000"/>
              <a:gd name="connsiteY2826" fmla="*/ 5511760 h 6858000"/>
              <a:gd name="connsiteX2827" fmla="*/ 7914024 w 12192000"/>
              <a:gd name="connsiteY2827" fmla="*/ 5472973 h 6858000"/>
              <a:gd name="connsiteX2828" fmla="*/ 7951694 w 12192000"/>
              <a:gd name="connsiteY2828" fmla="*/ 5511760 h 6858000"/>
              <a:gd name="connsiteX2829" fmla="*/ 7914024 w 12192000"/>
              <a:gd name="connsiteY2829" fmla="*/ 5550547 h 6858000"/>
              <a:gd name="connsiteX2830" fmla="*/ 8005887 w 12192000"/>
              <a:gd name="connsiteY2830" fmla="*/ 5550547 h 6858000"/>
              <a:gd name="connsiteX2831" fmla="*/ 7968202 w 12192000"/>
              <a:gd name="connsiteY2831" fmla="*/ 5511760 h 6858000"/>
              <a:gd name="connsiteX2832" fmla="*/ 8005887 w 12192000"/>
              <a:gd name="connsiteY2832" fmla="*/ 5472973 h 6858000"/>
              <a:gd name="connsiteX2833" fmla="*/ 8043557 w 12192000"/>
              <a:gd name="connsiteY2833" fmla="*/ 5511760 h 6858000"/>
              <a:gd name="connsiteX2834" fmla="*/ 8005887 w 12192000"/>
              <a:gd name="connsiteY2834" fmla="*/ 5550547 h 6858000"/>
              <a:gd name="connsiteX2835" fmla="*/ 8097748 w 12192000"/>
              <a:gd name="connsiteY2835" fmla="*/ 5550547 h 6858000"/>
              <a:gd name="connsiteX2836" fmla="*/ 8060064 w 12192000"/>
              <a:gd name="connsiteY2836" fmla="*/ 5511760 h 6858000"/>
              <a:gd name="connsiteX2837" fmla="*/ 8097748 w 12192000"/>
              <a:gd name="connsiteY2837" fmla="*/ 5472973 h 6858000"/>
              <a:gd name="connsiteX2838" fmla="*/ 8135420 w 12192000"/>
              <a:gd name="connsiteY2838" fmla="*/ 5511760 h 6858000"/>
              <a:gd name="connsiteX2839" fmla="*/ 8097748 w 12192000"/>
              <a:gd name="connsiteY2839" fmla="*/ 5550547 h 6858000"/>
              <a:gd name="connsiteX2840" fmla="*/ 8189612 w 12192000"/>
              <a:gd name="connsiteY2840" fmla="*/ 5550547 h 6858000"/>
              <a:gd name="connsiteX2841" fmla="*/ 8151926 w 12192000"/>
              <a:gd name="connsiteY2841" fmla="*/ 5511760 h 6858000"/>
              <a:gd name="connsiteX2842" fmla="*/ 8189612 w 12192000"/>
              <a:gd name="connsiteY2842" fmla="*/ 5472973 h 6858000"/>
              <a:gd name="connsiteX2843" fmla="*/ 8227282 w 12192000"/>
              <a:gd name="connsiteY2843" fmla="*/ 5511760 h 6858000"/>
              <a:gd name="connsiteX2844" fmla="*/ 8189612 w 12192000"/>
              <a:gd name="connsiteY2844" fmla="*/ 5550547 h 6858000"/>
              <a:gd name="connsiteX2845" fmla="*/ 8281475 w 12192000"/>
              <a:gd name="connsiteY2845" fmla="*/ 5550547 h 6858000"/>
              <a:gd name="connsiteX2846" fmla="*/ 8243789 w 12192000"/>
              <a:gd name="connsiteY2846" fmla="*/ 5511760 h 6858000"/>
              <a:gd name="connsiteX2847" fmla="*/ 8281475 w 12192000"/>
              <a:gd name="connsiteY2847" fmla="*/ 5472973 h 6858000"/>
              <a:gd name="connsiteX2848" fmla="*/ 8319145 w 12192000"/>
              <a:gd name="connsiteY2848" fmla="*/ 5511760 h 6858000"/>
              <a:gd name="connsiteX2849" fmla="*/ 8281475 w 12192000"/>
              <a:gd name="connsiteY2849" fmla="*/ 5550547 h 6858000"/>
              <a:gd name="connsiteX2850" fmla="*/ 8373338 w 12192000"/>
              <a:gd name="connsiteY2850" fmla="*/ 5550547 h 6858000"/>
              <a:gd name="connsiteX2851" fmla="*/ 8335654 w 12192000"/>
              <a:gd name="connsiteY2851" fmla="*/ 5511760 h 6858000"/>
              <a:gd name="connsiteX2852" fmla="*/ 8373338 w 12192000"/>
              <a:gd name="connsiteY2852" fmla="*/ 5472973 h 6858000"/>
              <a:gd name="connsiteX2853" fmla="*/ 8411008 w 12192000"/>
              <a:gd name="connsiteY2853" fmla="*/ 5511760 h 6858000"/>
              <a:gd name="connsiteX2854" fmla="*/ 8373338 w 12192000"/>
              <a:gd name="connsiteY2854" fmla="*/ 5550547 h 6858000"/>
              <a:gd name="connsiteX2855" fmla="*/ 8465199 w 12192000"/>
              <a:gd name="connsiteY2855" fmla="*/ 5550547 h 6858000"/>
              <a:gd name="connsiteX2856" fmla="*/ 8427515 w 12192000"/>
              <a:gd name="connsiteY2856" fmla="*/ 5511760 h 6858000"/>
              <a:gd name="connsiteX2857" fmla="*/ 8465199 w 12192000"/>
              <a:gd name="connsiteY2857" fmla="*/ 5472973 h 6858000"/>
              <a:gd name="connsiteX2858" fmla="*/ 8502871 w 12192000"/>
              <a:gd name="connsiteY2858" fmla="*/ 5511760 h 6858000"/>
              <a:gd name="connsiteX2859" fmla="*/ 8465199 w 12192000"/>
              <a:gd name="connsiteY2859" fmla="*/ 5550547 h 6858000"/>
              <a:gd name="connsiteX2860" fmla="*/ 8557063 w 12192000"/>
              <a:gd name="connsiteY2860" fmla="*/ 5550547 h 6858000"/>
              <a:gd name="connsiteX2861" fmla="*/ 8519377 w 12192000"/>
              <a:gd name="connsiteY2861" fmla="*/ 5511760 h 6858000"/>
              <a:gd name="connsiteX2862" fmla="*/ 8557063 w 12192000"/>
              <a:gd name="connsiteY2862" fmla="*/ 5472973 h 6858000"/>
              <a:gd name="connsiteX2863" fmla="*/ 8594733 w 12192000"/>
              <a:gd name="connsiteY2863" fmla="*/ 5511760 h 6858000"/>
              <a:gd name="connsiteX2864" fmla="*/ 8557063 w 12192000"/>
              <a:gd name="connsiteY2864" fmla="*/ 5550547 h 6858000"/>
              <a:gd name="connsiteX2865" fmla="*/ 8648926 w 12192000"/>
              <a:gd name="connsiteY2865" fmla="*/ 5550547 h 6858000"/>
              <a:gd name="connsiteX2866" fmla="*/ 8611240 w 12192000"/>
              <a:gd name="connsiteY2866" fmla="*/ 5511760 h 6858000"/>
              <a:gd name="connsiteX2867" fmla="*/ 8648926 w 12192000"/>
              <a:gd name="connsiteY2867" fmla="*/ 5472973 h 6858000"/>
              <a:gd name="connsiteX2868" fmla="*/ 8686596 w 12192000"/>
              <a:gd name="connsiteY2868" fmla="*/ 5511760 h 6858000"/>
              <a:gd name="connsiteX2869" fmla="*/ 8648926 w 12192000"/>
              <a:gd name="connsiteY2869" fmla="*/ 5550547 h 6858000"/>
              <a:gd name="connsiteX2870" fmla="*/ 8740789 w 12192000"/>
              <a:gd name="connsiteY2870" fmla="*/ 5550547 h 6858000"/>
              <a:gd name="connsiteX2871" fmla="*/ 8703105 w 12192000"/>
              <a:gd name="connsiteY2871" fmla="*/ 5511760 h 6858000"/>
              <a:gd name="connsiteX2872" fmla="*/ 8740789 w 12192000"/>
              <a:gd name="connsiteY2872" fmla="*/ 5472973 h 6858000"/>
              <a:gd name="connsiteX2873" fmla="*/ 8778460 w 12192000"/>
              <a:gd name="connsiteY2873" fmla="*/ 5511760 h 6858000"/>
              <a:gd name="connsiteX2874" fmla="*/ 8740789 w 12192000"/>
              <a:gd name="connsiteY2874" fmla="*/ 5550547 h 6858000"/>
              <a:gd name="connsiteX2875" fmla="*/ 8832651 w 12192000"/>
              <a:gd name="connsiteY2875" fmla="*/ 5550547 h 6858000"/>
              <a:gd name="connsiteX2876" fmla="*/ 8794966 w 12192000"/>
              <a:gd name="connsiteY2876" fmla="*/ 5511760 h 6858000"/>
              <a:gd name="connsiteX2877" fmla="*/ 8832651 w 12192000"/>
              <a:gd name="connsiteY2877" fmla="*/ 5472973 h 6858000"/>
              <a:gd name="connsiteX2878" fmla="*/ 8870322 w 12192000"/>
              <a:gd name="connsiteY2878" fmla="*/ 5511760 h 6858000"/>
              <a:gd name="connsiteX2879" fmla="*/ 8832651 w 12192000"/>
              <a:gd name="connsiteY2879" fmla="*/ 5550547 h 6858000"/>
              <a:gd name="connsiteX2880" fmla="*/ 8924514 w 12192000"/>
              <a:gd name="connsiteY2880" fmla="*/ 5550547 h 6858000"/>
              <a:gd name="connsiteX2881" fmla="*/ 8886828 w 12192000"/>
              <a:gd name="connsiteY2881" fmla="*/ 5511760 h 6858000"/>
              <a:gd name="connsiteX2882" fmla="*/ 8924514 w 12192000"/>
              <a:gd name="connsiteY2882" fmla="*/ 5472973 h 6858000"/>
              <a:gd name="connsiteX2883" fmla="*/ 8962184 w 12192000"/>
              <a:gd name="connsiteY2883" fmla="*/ 5511760 h 6858000"/>
              <a:gd name="connsiteX2884" fmla="*/ 8924514 w 12192000"/>
              <a:gd name="connsiteY2884" fmla="*/ 5550547 h 6858000"/>
              <a:gd name="connsiteX2885" fmla="*/ 9016377 w 12192000"/>
              <a:gd name="connsiteY2885" fmla="*/ 5550547 h 6858000"/>
              <a:gd name="connsiteX2886" fmla="*/ 8978692 w 12192000"/>
              <a:gd name="connsiteY2886" fmla="*/ 5511760 h 6858000"/>
              <a:gd name="connsiteX2887" fmla="*/ 9016377 w 12192000"/>
              <a:gd name="connsiteY2887" fmla="*/ 5472973 h 6858000"/>
              <a:gd name="connsiteX2888" fmla="*/ 9054048 w 12192000"/>
              <a:gd name="connsiteY2888" fmla="*/ 5511760 h 6858000"/>
              <a:gd name="connsiteX2889" fmla="*/ 9016377 w 12192000"/>
              <a:gd name="connsiteY2889" fmla="*/ 5550547 h 6858000"/>
              <a:gd name="connsiteX2890" fmla="*/ 9108241 w 12192000"/>
              <a:gd name="connsiteY2890" fmla="*/ 5550547 h 6858000"/>
              <a:gd name="connsiteX2891" fmla="*/ 9070556 w 12192000"/>
              <a:gd name="connsiteY2891" fmla="*/ 5511760 h 6858000"/>
              <a:gd name="connsiteX2892" fmla="*/ 9108241 w 12192000"/>
              <a:gd name="connsiteY2892" fmla="*/ 5472973 h 6858000"/>
              <a:gd name="connsiteX2893" fmla="*/ 9145911 w 12192000"/>
              <a:gd name="connsiteY2893" fmla="*/ 5511760 h 6858000"/>
              <a:gd name="connsiteX2894" fmla="*/ 9108241 w 12192000"/>
              <a:gd name="connsiteY2894" fmla="*/ 5550547 h 6858000"/>
              <a:gd name="connsiteX2895" fmla="*/ 9200102 w 12192000"/>
              <a:gd name="connsiteY2895" fmla="*/ 5550547 h 6858000"/>
              <a:gd name="connsiteX2896" fmla="*/ 9162417 w 12192000"/>
              <a:gd name="connsiteY2896" fmla="*/ 5511760 h 6858000"/>
              <a:gd name="connsiteX2897" fmla="*/ 9200102 w 12192000"/>
              <a:gd name="connsiteY2897" fmla="*/ 5472973 h 6858000"/>
              <a:gd name="connsiteX2898" fmla="*/ 9237773 w 12192000"/>
              <a:gd name="connsiteY2898" fmla="*/ 5511760 h 6858000"/>
              <a:gd name="connsiteX2899" fmla="*/ 9200102 w 12192000"/>
              <a:gd name="connsiteY2899" fmla="*/ 5550547 h 6858000"/>
              <a:gd name="connsiteX2900" fmla="*/ 9291964 w 12192000"/>
              <a:gd name="connsiteY2900" fmla="*/ 5550547 h 6858000"/>
              <a:gd name="connsiteX2901" fmla="*/ 9254279 w 12192000"/>
              <a:gd name="connsiteY2901" fmla="*/ 5511760 h 6858000"/>
              <a:gd name="connsiteX2902" fmla="*/ 9291964 w 12192000"/>
              <a:gd name="connsiteY2902" fmla="*/ 5472973 h 6858000"/>
              <a:gd name="connsiteX2903" fmla="*/ 9329635 w 12192000"/>
              <a:gd name="connsiteY2903" fmla="*/ 5511760 h 6858000"/>
              <a:gd name="connsiteX2904" fmla="*/ 9291964 w 12192000"/>
              <a:gd name="connsiteY2904" fmla="*/ 5550547 h 6858000"/>
              <a:gd name="connsiteX2905" fmla="*/ 9383828 w 12192000"/>
              <a:gd name="connsiteY2905" fmla="*/ 5550547 h 6858000"/>
              <a:gd name="connsiteX2906" fmla="*/ 9346142 w 12192000"/>
              <a:gd name="connsiteY2906" fmla="*/ 5511760 h 6858000"/>
              <a:gd name="connsiteX2907" fmla="*/ 9383828 w 12192000"/>
              <a:gd name="connsiteY2907" fmla="*/ 5472973 h 6858000"/>
              <a:gd name="connsiteX2908" fmla="*/ 9421498 w 12192000"/>
              <a:gd name="connsiteY2908" fmla="*/ 5511760 h 6858000"/>
              <a:gd name="connsiteX2909" fmla="*/ 9383828 w 12192000"/>
              <a:gd name="connsiteY2909" fmla="*/ 5550547 h 6858000"/>
              <a:gd name="connsiteX2910" fmla="*/ 9475691 w 12192000"/>
              <a:gd name="connsiteY2910" fmla="*/ 5550547 h 6858000"/>
              <a:gd name="connsiteX2911" fmla="*/ 9438006 w 12192000"/>
              <a:gd name="connsiteY2911" fmla="*/ 5511760 h 6858000"/>
              <a:gd name="connsiteX2912" fmla="*/ 9475691 w 12192000"/>
              <a:gd name="connsiteY2912" fmla="*/ 5472973 h 6858000"/>
              <a:gd name="connsiteX2913" fmla="*/ 9513361 w 12192000"/>
              <a:gd name="connsiteY2913" fmla="*/ 5511760 h 6858000"/>
              <a:gd name="connsiteX2914" fmla="*/ 9475691 w 12192000"/>
              <a:gd name="connsiteY2914" fmla="*/ 5550547 h 6858000"/>
              <a:gd name="connsiteX2915" fmla="*/ 9567552 w 12192000"/>
              <a:gd name="connsiteY2915" fmla="*/ 5550547 h 6858000"/>
              <a:gd name="connsiteX2916" fmla="*/ 9529868 w 12192000"/>
              <a:gd name="connsiteY2916" fmla="*/ 5511760 h 6858000"/>
              <a:gd name="connsiteX2917" fmla="*/ 9567552 w 12192000"/>
              <a:gd name="connsiteY2917" fmla="*/ 5472973 h 6858000"/>
              <a:gd name="connsiteX2918" fmla="*/ 9605224 w 12192000"/>
              <a:gd name="connsiteY2918" fmla="*/ 5511760 h 6858000"/>
              <a:gd name="connsiteX2919" fmla="*/ 9567552 w 12192000"/>
              <a:gd name="connsiteY2919" fmla="*/ 5550547 h 6858000"/>
              <a:gd name="connsiteX2920" fmla="*/ 9659416 w 12192000"/>
              <a:gd name="connsiteY2920" fmla="*/ 5550547 h 6858000"/>
              <a:gd name="connsiteX2921" fmla="*/ 9621730 w 12192000"/>
              <a:gd name="connsiteY2921" fmla="*/ 5511760 h 6858000"/>
              <a:gd name="connsiteX2922" fmla="*/ 9659416 w 12192000"/>
              <a:gd name="connsiteY2922" fmla="*/ 5472973 h 6858000"/>
              <a:gd name="connsiteX2923" fmla="*/ 9697086 w 12192000"/>
              <a:gd name="connsiteY2923" fmla="*/ 5511760 h 6858000"/>
              <a:gd name="connsiteX2924" fmla="*/ 9659416 w 12192000"/>
              <a:gd name="connsiteY2924" fmla="*/ 5550547 h 6858000"/>
              <a:gd name="connsiteX2925" fmla="*/ 9751278 w 12192000"/>
              <a:gd name="connsiteY2925" fmla="*/ 5550547 h 6858000"/>
              <a:gd name="connsiteX2926" fmla="*/ 9713592 w 12192000"/>
              <a:gd name="connsiteY2926" fmla="*/ 5511760 h 6858000"/>
              <a:gd name="connsiteX2927" fmla="*/ 9751278 w 12192000"/>
              <a:gd name="connsiteY2927" fmla="*/ 5472973 h 6858000"/>
              <a:gd name="connsiteX2928" fmla="*/ 9788948 w 12192000"/>
              <a:gd name="connsiteY2928" fmla="*/ 5511760 h 6858000"/>
              <a:gd name="connsiteX2929" fmla="*/ 9751278 w 12192000"/>
              <a:gd name="connsiteY2929" fmla="*/ 5550547 h 6858000"/>
              <a:gd name="connsiteX2930" fmla="*/ 9843142 w 12192000"/>
              <a:gd name="connsiteY2930" fmla="*/ 5550547 h 6858000"/>
              <a:gd name="connsiteX2931" fmla="*/ 9805458 w 12192000"/>
              <a:gd name="connsiteY2931" fmla="*/ 5511760 h 6858000"/>
              <a:gd name="connsiteX2932" fmla="*/ 9843142 w 12192000"/>
              <a:gd name="connsiteY2932" fmla="*/ 5472973 h 6858000"/>
              <a:gd name="connsiteX2933" fmla="*/ 9880813 w 12192000"/>
              <a:gd name="connsiteY2933" fmla="*/ 5511760 h 6858000"/>
              <a:gd name="connsiteX2934" fmla="*/ 9843142 w 12192000"/>
              <a:gd name="connsiteY2934" fmla="*/ 5550547 h 6858000"/>
              <a:gd name="connsiteX2935" fmla="*/ 9935004 w 12192000"/>
              <a:gd name="connsiteY2935" fmla="*/ 5550547 h 6858000"/>
              <a:gd name="connsiteX2936" fmla="*/ 9897319 w 12192000"/>
              <a:gd name="connsiteY2936" fmla="*/ 5511760 h 6858000"/>
              <a:gd name="connsiteX2937" fmla="*/ 9935004 w 12192000"/>
              <a:gd name="connsiteY2937" fmla="*/ 5472973 h 6858000"/>
              <a:gd name="connsiteX2938" fmla="*/ 9972675 w 12192000"/>
              <a:gd name="connsiteY2938" fmla="*/ 5511760 h 6858000"/>
              <a:gd name="connsiteX2939" fmla="*/ 9935004 w 12192000"/>
              <a:gd name="connsiteY2939" fmla="*/ 5550547 h 6858000"/>
              <a:gd name="connsiteX2940" fmla="*/ 10026867 w 12192000"/>
              <a:gd name="connsiteY2940" fmla="*/ 5550547 h 6858000"/>
              <a:gd name="connsiteX2941" fmla="*/ 9989181 w 12192000"/>
              <a:gd name="connsiteY2941" fmla="*/ 5511760 h 6858000"/>
              <a:gd name="connsiteX2942" fmla="*/ 10026867 w 12192000"/>
              <a:gd name="connsiteY2942" fmla="*/ 5472973 h 6858000"/>
              <a:gd name="connsiteX2943" fmla="*/ 10064537 w 12192000"/>
              <a:gd name="connsiteY2943" fmla="*/ 5511760 h 6858000"/>
              <a:gd name="connsiteX2944" fmla="*/ 10026867 w 12192000"/>
              <a:gd name="connsiteY2944" fmla="*/ 5550547 h 6858000"/>
              <a:gd name="connsiteX2945" fmla="*/ 10118729 w 12192000"/>
              <a:gd name="connsiteY2945" fmla="*/ 5550547 h 6858000"/>
              <a:gd name="connsiteX2946" fmla="*/ 10081044 w 12192000"/>
              <a:gd name="connsiteY2946" fmla="*/ 5511760 h 6858000"/>
              <a:gd name="connsiteX2947" fmla="*/ 10118729 w 12192000"/>
              <a:gd name="connsiteY2947" fmla="*/ 5472973 h 6858000"/>
              <a:gd name="connsiteX2948" fmla="*/ 10156400 w 12192000"/>
              <a:gd name="connsiteY2948" fmla="*/ 5511760 h 6858000"/>
              <a:gd name="connsiteX2949" fmla="*/ 10118729 w 12192000"/>
              <a:gd name="connsiteY2949" fmla="*/ 5550547 h 6858000"/>
              <a:gd name="connsiteX2950" fmla="*/ 10210594 w 12192000"/>
              <a:gd name="connsiteY2950" fmla="*/ 5550547 h 6858000"/>
              <a:gd name="connsiteX2951" fmla="*/ 10172909 w 12192000"/>
              <a:gd name="connsiteY2951" fmla="*/ 5511760 h 6858000"/>
              <a:gd name="connsiteX2952" fmla="*/ 10210594 w 12192000"/>
              <a:gd name="connsiteY2952" fmla="*/ 5472973 h 6858000"/>
              <a:gd name="connsiteX2953" fmla="*/ 10248264 w 12192000"/>
              <a:gd name="connsiteY2953" fmla="*/ 5511760 h 6858000"/>
              <a:gd name="connsiteX2954" fmla="*/ 10210594 w 12192000"/>
              <a:gd name="connsiteY2954" fmla="*/ 5550547 h 6858000"/>
              <a:gd name="connsiteX2955" fmla="*/ 10302455 w 12192000"/>
              <a:gd name="connsiteY2955" fmla="*/ 5550547 h 6858000"/>
              <a:gd name="connsiteX2956" fmla="*/ 10264770 w 12192000"/>
              <a:gd name="connsiteY2956" fmla="*/ 5511760 h 6858000"/>
              <a:gd name="connsiteX2957" fmla="*/ 10302455 w 12192000"/>
              <a:gd name="connsiteY2957" fmla="*/ 5472973 h 6858000"/>
              <a:gd name="connsiteX2958" fmla="*/ 10340126 w 12192000"/>
              <a:gd name="connsiteY2958" fmla="*/ 5511760 h 6858000"/>
              <a:gd name="connsiteX2959" fmla="*/ 10302455 w 12192000"/>
              <a:gd name="connsiteY2959" fmla="*/ 5550547 h 6858000"/>
              <a:gd name="connsiteX2960" fmla="*/ 10394318 w 12192000"/>
              <a:gd name="connsiteY2960" fmla="*/ 5550547 h 6858000"/>
              <a:gd name="connsiteX2961" fmla="*/ 10356633 w 12192000"/>
              <a:gd name="connsiteY2961" fmla="*/ 5511760 h 6858000"/>
              <a:gd name="connsiteX2962" fmla="*/ 10394318 w 12192000"/>
              <a:gd name="connsiteY2962" fmla="*/ 5472973 h 6858000"/>
              <a:gd name="connsiteX2963" fmla="*/ 10431989 w 12192000"/>
              <a:gd name="connsiteY2963" fmla="*/ 5511760 h 6858000"/>
              <a:gd name="connsiteX2964" fmla="*/ 10394318 w 12192000"/>
              <a:gd name="connsiteY2964" fmla="*/ 5550547 h 6858000"/>
              <a:gd name="connsiteX2965" fmla="*/ 10486181 w 12192000"/>
              <a:gd name="connsiteY2965" fmla="*/ 5550547 h 6858000"/>
              <a:gd name="connsiteX2966" fmla="*/ 10448495 w 12192000"/>
              <a:gd name="connsiteY2966" fmla="*/ 5511760 h 6858000"/>
              <a:gd name="connsiteX2967" fmla="*/ 10486181 w 12192000"/>
              <a:gd name="connsiteY2967" fmla="*/ 5472973 h 6858000"/>
              <a:gd name="connsiteX2968" fmla="*/ 10523851 w 12192000"/>
              <a:gd name="connsiteY2968" fmla="*/ 5511760 h 6858000"/>
              <a:gd name="connsiteX2969" fmla="*/ 10486181 w 12192000"/>
              <a:gd name="connsiteY2969" fmla="*/ 5550547 h 6858000"/>
              <a:gd name="connsiteX2970" fmla="*/ 10669906 w 12192000"/>
              <a:gd name="connsiteY2970" fmla="*/ 5550547 h 6858000"/>
              <a:gd name="connsiteX2971" fmla="*/ 10632222 w 12192000"/>
              <a:gd name="connsiteY2971" fmla="*/ 5511760 h 6858000"/>
              <a:gd name="connsiteX2972" fmla="*/ 10669906 w 12192000"/>
              <a:gd name="connsiteY2972" fmla="*/ 5472973 h 6858000"/>
              <a:gd name="connsiteX2973" fmla="*/ 10707578 w 12192000"/>
              <a:gd name="connsiteY2973" fmla="*/ 5511760 h 6858000"/>
              <a:gd name="connsiteX2974" fmla="*/ 10669906 w 12192000"/>
              <a:gd name="connsiteY2974" fmla="*/ 5550547 h 6858000"/>
              <a:gd name="connsiteX2975" fmla="*/ 10761770 w 12192000"/>
              <a:gd name="connsiteY2975" fmla="*/ 5550547 h 6858000"/>
              <a:gd name="connsiteX2976" fmla="*/ 10724084 w 12192000"/>
              <a:gd name="connsiteY2976" fmla="*/ 5511760 h 6858000"/>
              <a:gd name="connsiteX2977" fmla="*/ 10761770 w 12192000"/>
              <a:gd name="connsiteY2977" fmla="*/ 5472973 h 6858000"/>
              <a:gd name="connsiteX2978" fmla="*/ 10799440 w 12192000"/>
              <a:gd name="connsiteY2978" fmla="*/ 5511760 h 6858000"/>
              <a:gd name="connsiteX2979" fmla="*/ 10761770 w 12192000"/>
              <a:gd name="connsiteY2979" fmla="*/ 5550547 h 6858000"/>
              <a:gd name="connsiteX2980" fmla="*/ 932448 w 12192000"/>
              <a:gd name="connsiteY2980" fmla="*/ 5456013 h 6858000"/>
              <a:gd name="connsiteX2981" fmla="*/ 894770 w 12192000"/>
              <a:gd name="connsiteY2981" fmla="*/ 5417226 h 6858000"/>
              <a:gd name="connsiteX2982" fmla="*/ 932448 w 12192000"/>
              <a:gd name="connsiteY2982" fmla="*/ 5378440 h 6858000"/>
              <a:gd name="connsiteX2983" fmla="*/ 970126 w 12192000"/>
              <a:gd name="connsiteY2983" fmla="*/ 5417226 h 6858000"/>
              <a:gd name="connsiteX2984" fmla="*/ 932448 w 12192000"/>
              <a:gd name="connsiteY2984" fmla="*/ 5456013 h 6858000"/>
              <a:gd name="connsiteX2985" fmla="*/ 1024314 w 12192000"/>
              <a:gd name="connsiteY2985" fmla="*/ 5456013 h 6858000"/>
              <a:gd name="connsiteX2986" fmla="*/ 986636 w 12192000"/>
              <a:gd name="connsiteY2986" fmla="*/ 5417226 h 6858000"/>
              <a:gd name="connsiteX2987" fmla="*/ 1024314 w 12192000"/>
              <a:gd name="connsiteY2987" fmla="*/ 5378440 h 6858000"/>
              <a:gd name="connsiteX2988" fmla="*/ 1061991 w 12192000"/>
              <a:gd name="connsiteY2988" fmla="*/ 5417226 h 6858000"/>
              <a:gd name="connsiteX2989" fmla="*/ 1024314 w 12192000"/>
              <a:gd name="connsiteY2989" fmla="*/ 5456013 h 6858000"/>
              <a:gd name="connsiteX2990" fmla="*/ 1116175 w 12192000"/>
              <a:gd name="connsiteY2990" fmla="*/ 5456013 h 6858000"/>
              <a:gd name="connsiteX2991" fmla="*/ 1078497 w 12192000"/>
              <a:gd name="connsiteY2991" fmla="*/ 5417226 h 6858000"/>
              <a:gd name="connsiteX2992" fmla="*/ 1116175 w 12192000"/>
              <a:gd name="connsiteY2992" fmla="*/ 5378440 h 6858000"/>
              <a:gd name="connsiteX2993" fmla="*/ 1153853 w 12192000"/>
              <a:gd name="connsiteY2993" fmla="*/ 5417226 h 6858000"/>
              <a:gd name="connsiteX2994" fmla="*/ 1116175 w 12192000"/>
              <a:gd name="connsiteY2994" fmla="*/ 5456013 h 6858000"/>
              <a:gd name="connsiteX2995" fmla="*/ 1208037 w 12192000"/>
              <a:gd name="connsiteY2995" fmla="*/ 5456013 h 6858000"/>
              <a:gd name="connsiteX2996" fmla="*/ 1170359 w 12192000"/>
              <a:gd name="connsiteY2996" fmla="*/ 5417226 h 6858000"/>
              <a:gd name="connsiteX2997" fmla="*/ 1208037 w 12192000"/>
              <a:gd name="connsiteY2997" fmla="*/ 5378440 h 6858000"/>
              <a:gd name="connsiteX2998" fmla="*/ 1245715 w 12192000"/>
              <a:gd name="connsiteY2998" fmla="*/ 5417226 h 6858000"/>
              <a:gd name="connsiteX2999" fmla="*/ 1208037 w 12192000"/>
              <a:gd name="connsiteY2999" fmla="*/ 5456013 h 6858000"/>
              <a:gd name="connsiteX3000" fmla="*/ 1299900 w 12192000"/>
              <a:gd name="connsiteY3000" fmla="*/ 5456013 h 6858000"/>
              <a:gd name="connsiteX3001" fmla="*/ 1262222 w 12192000"/>
              <a:gd name="connsiteY3001" fmla="*/ 5417226 h 6858000"/>
              <a:gd name="connsiteX3002" fmla="*/ 1299900 w 12192000"/>
              <a:gd name="connsiteY3002" fmla="*/ 5378440 h 6858000"/>
              <a:gd name="connsiteX3003" fmla="*/ 1337578 w 12192000"/>
              <a:gd name="connsiteY3003" fmla="*/ 5417226 h 6858000"/>
              <a:gd name="connsiteX3004" fmla="*/ 1299900 w 12192000"/>
              <a:gd name="connsiteY3004" fmla="*/ 5456013 h 6858000"/>
              <a:gd name="connsiteX3005" fmla="*/ 1391763 w 12192000"/>
              <a:gd name="connsiteY3005" fmla="*/ 5456013 h 6858000"/>
              <a:gd name="connsiteX3006" fmla="*/ 1354085 w 12192000"/>
              <a:gd name="connsiteY3006" fmla="*/ 5417226 h 6858000"/>
              <a:gd name="connsiteX3007" fmla="*/ 1391763 w 12192000"/>
              <a:gd name="connsiteY3007" fmla="*/ 5378440 h 6858000"/>
              <a:gd name="connsiteX3008" fmla="*/ 1429440 w 12192000"/>
              <a:gd name="connsiteY3008" fmla="*/ 5417226 h 6858000"/>
              <a:gd name="connsiteX3009" fmla="*/ 1391763 w 12192000"/>
              <a:gd name="connsiteY3009" fmla="*/ 5456013 h 6858000"/>
              <a:gd name="connsiteX3010" fmla="*/ 1483625 w 12192000"/>
              <a:gd name="connsiteY3010" fmla="*/ 5456013 h 6858000"/>
              <a:gd name="connsiteX3011" fmla="*/ 1445947 w 12192000"/>
              <a:gd name="connsiteY3011" fmla="*/ 5417226 h 6858000"/>
              <a:gd name="connsiteX3012" fmla="*/ 1483625 w 12192000"/>
              <a:gd name="connsiteY3012" fmla="*/ 5378440 h 6858000"/>
              <a:gd name="connsiteX3013" fmla="*/ 1521303 w 12192000"/>
              <a:gd name="connsiteY3013" fmla="*/ 5417226 h 6858000"/>
              <a:gd name="connsiteX3014" fmla="*/ 1483625 w 12192000"/>
              <a:gd name="connsiteY3014" fmla="*/ 5456013 h 6858000"/>
              <a:gd name="connsiteX3015" fmla="*/ 1575488 w 12192000"/>
              <a:gd name="connsiteY3015" fmla="*/ 5456013 h 6858000"/>
              <a:gd name="connsiteX3016" fmla="*/ 1537810 w 12192000"/>
              <a:gd name="connsiteY3016" fmla="*/ 5417226 h 6858000"/>
              <a:gd name="connsiteX3017" fmla="*/ 1575488 w 12192000"/>
              <a:gd name="connsiteY3017" fmla="*/ 5378440 h 6858000"/>
              <a:gd name="connsiteX3018" fmla="*/ 1613166 w 12192000"/>
              <a:gd name="connsiteY3018" fmla="*/ 5417226 h 6858000"/>
              <a:gd name="connsiteX3019" fmla="*/ 1575488 w 12192000"/>
              <a:gd name="connsiteY3019" fmla="*/ 5456013 h 6858000"/>
              <a:gd name="connsiteX3020" fmla="*/ 1667350 w 12192000"/>
              <a:gd name="connsiteY3020" fmla="*/ 5456013 h 6858000"/>
              <a:gd name="connsiteX3021" fmla="*/ 1629672 w 12192000"/>
              <a:gd name="connsiteY3021" fmla="*/ 5417226 h 6858000"/>
              <a:gd name="connsiteX3022" fmla="*/ 1667350 w 12192000"/>
              <a:gd name="connsiteY3022" fmla="*/ 5378440 h 6858000"/>
              <a:gd name="connsiteX3023" fmla="*/ 1705028 w 12192000"/>
              <a:gd name="connsiteY3023" fmla="*/ 5417226 h 6858000"/>
              <a:gd name="connsiteX3024" fmla="*/ 1667350 w 12192000"/>
              <a:gd name="connsiteY3024" fmla="*/ 5456013 h 6858000"/>
              <a:gd name="connsiteX3025" fmla="*/ 1759214 w 12192000"/>
              <a:gd name="connsiteY3025" fmla="*/ 5456013 h 6858000"/>
              <a:gd name="connsiteX3026" fmla="*/ 1721536 w 12192000"/>
              <a:gd name="connsiteY3026" fmla="*/ 5417226 h 6858000"/>
              <a:gd name="connsiteX3027" fmla="*/ 1759214 w 12192000"/>
              <a:gd name="connsiteY3027" fmla="*/ 5378440 h 6858000"/>
              <a:gd name="connsiteX3028" fmla="*/ 1796891 w 12192000"/>
              <a:gd name="connsiteY3028" fmla="*/ 5417226 h 6858000"/>
              <a:gd name="connsiteX3029" fmla="*/ 1759214 w 12192000"/>
              <a:gd name="connsiteY3029" fmla="*/ 5456013 h 6858000"/>
              <a:gd name="connsiteX3030" fmla="*/ 1851077 w 12192000"/>
              <a:gd name="connsiteY3030" fmla="*/ 5456013 h 6858000"/>
              <a:gd name="connsiteX3031" fmla="*/ 1813399 w 12192000"/>
              <a:gd name="connsiteY3031" fmla="*/ 5417226 h 6858000"/>
              <a:gd name="connsiteX3032" fmla="*/ 1851077 w 12192000"/>
              <a:gd name="connsiteY3032" fmla="*/ 5378440 h 6858000"/>
              <a:gd name="connsiteX3033" fmla="*/ 1888755 w 12192000"/>
              <a:gd name="connsiteY3033" fmla="*/ 5417226 h 6858000"/>
              <a:gd name="connsiteX3034" fmla="*/ 1851077 w 12192000"/>
              <a:gd name="connsiteY3034" fmla="*/ 5456013 h 6858000"/>
              <a:gd name="connsiteX3035" fmla="*/ 1942939 w 12192000"/>
              <a:gd name="connsiteY3035" fmla="*/ 5456013 h 6858000"/>
              <a:gd name="connsiteX3036" fmla="*/ 1905261 w 12192000"/>
              <a:gd name="connsiteY3036" fmla="*/ 5417226 h 6858000"/>
              <a:gd name="connsiteX3037" fmla="*/ 1942939 w 12192000"/>
              <a:gd name="connsiteY3037" fmla="*/ 5378440 h 6858000"/>
              <a:gd name="connsiteX3038" fmla="*/ 1980617 w 12192000"/>
              <a:gd name="connsiteY3038" fmla="*/ 5417226 h 6858000"/>
              <a:gd name="connsiteX3039" fmla="*/ 1942939 w 12192000"/>
              <a:gd name="connsiteY3039" fmla="*/ 5456013 h 6858000"/>
              <a:gd name="connsiteX3040" fmla="*/ 2034801 w 12192000"/>
              <a:gd name="connsiteY3040" fmla="*/ 5456013 h 6858000"/>
              <a:gd name="connsiteX3041" fmla="*/ 1997123 w 12192000"/>
              <a:gd name="connsiteY3041" fmla="*/ 5417226 h 6858000"/>
              <a:gd name="connsiteX3042" fmla="*/ 2034801 w 12192000"/>
              <a:gd name="connsiteY3042" fmla="*/ 5378440 h 6858000"/>
              <a:gd name="connsiteX3043" fmla="*/ 2072479 w 12192000"/>
              <a:gd name="connsiteY3043" fmla="*/ 5417226 h 6858000"/>
              <a:gd name="connsiteX3044" fmla="*/ 2034801 w 12192000"/>
              <a:gd name="connsiteY3044" fmla="*/ 5456013 h 6858000"/>
              <a:gd name="connsiteX3045" fmla="*/ 2126666 w 12192000"/>
              <a:gd name="connsiteY3045" fmla="*/ 5456013 h 6858000"/>
              <a:gd name="connsiteX3046" fmla="*/ 2088988 w 12192000"/>
              <a:gd name="connsiteY3046" fmla="*/ 5417226 h 6858000"/>
              <a:gd name="connsiteX3047" fmla="*/ 2126666 w 12192000"/>
              <a:gd name="connsiteY3047" fmla="*/ 5378440 h 6858000"/>
              <a:gd name="connsiteX3048" fmla="*/ 2164343 w 12192000"/>
              <a:gd name="connsiteY3048" fmla="*/ 5417226 h 6858000"/>
              <a:gd name="connsiteX3049" fmla="*/ 2126666 w 12192000"/>
              <a:gd name="connsiteY3049" fmla="*/ 5456013 h 6858000"/>
              <a:gd name="connsiteX3050" fmla="*/ 2218528 w 12192000"/>
              <a:gd name="connsiteY3050" fmla="*/ 5456013 h 6858000"/>
              <a:gd name="connsiteX3051" fmla="*/ 2180850 w 12192000"/>
              <a:gd name="connsiteY3051" fmla="*/ 5417226 h 6858000"/>
              <a:gd name="connsiteX3052" fmla="*/ 2218528 w 12192000"/>
              <a:gd name="connsiteY3052" fmla="*/ 5378440 h 6858000"/>
              <a:gd name="connsiteX3053" fmla="*/ 2256206 w 12192000"/>
              <a:gd name="connsiteY3053" fmla="*/ 5417226 h 6858000"/>
              <a:gd name="connsiteX3054" fmla="*/ 2218528 w 12192000"/>
              <a:gd name="connsiteY3054" fmla="*/ 5456013 h 6858000"/>
              <a:gd name="connsiteX3055" fmla="*/ 2310390 w 12192000"/>
              <a:gd name="connsiteY3055" fmla="*/ 5456013 h 6858000"/>
              <a:gd name="connsiteX3056" fmla="*/ 2272712 w 12192000"/>
              <a:gd name="connsiteY3056" fmla="*/ 5417226 h 6858000"/>
              <a:gd name="connsiteX3057" fmla="*/ 2310390 w 12192000"/>
              <a:gd name="connsiteY3057" fmla="*/ 5378440 h 6858000"/>
              <a:gd name="connsiteX3058" fmla="*/ 2348068 w 12192000"/>
              <a:gd name="connsiteY3058" fmla="*/ 5417226 h 6858000"/>
              <a:gd name="connsiteX3059" fmla="*/ 2310390 w 12192000"/>
              <a:gd name="connsiteY3059" fmla="*/ 5456013 h 6858000"/>
              <a:gd name="connsiteX3060" fmla="*/ 2402253 w 12192000"/>
              <a:gd name="connsiteY3060" fmla="*/ 5456013 h 6858000"/>
              <a:gd name="connsiteX3061" fmla="*/ 2364575 w 12192000"/>
              <a:gd name="connsiteY3061" fmla="*/ 5417226 h 6858000"/>
              <a:gd name="connsiteX3062" fmla="*/ 2402253 w 12192000"/>
              <a:gd name="connsiteY3062" fmla="*/ 5378440 h 6858000"/>
              <a:gd name="connsiteX3063" fmla="*/ 2439931 w 12192000"/>
              <a:gd name="connsiteY3063" fmla="*/ 5417226 h 6858000"/>
              <a:gd name="connsiteX3064" fmla="*/ 2402253 w 12192000"/>
              <a:gd name="connsiteY3064" fmla="*/ 5456013 h 6858000"/>
              <a:gd name="connsiteX3065" fmla="*/ 2494117 w 12192000"/>
              <a:gd name="connsiteY3065" fmla="*/ 5456013 h 6858000"/>
              <a:gd name="connsiteX3066" fmla="*/ 2456439 w 12192000"/>
              <a:gd name="connsiteY3066" fmla="*/ 5417226 h 6858000"/>
              <a:gd name="connsiteX3067" fmla="*/ 2494117 w 12192000"/>
              <a:gd name="connsiteY3067" fmla="*/ 5378440 h 6858000"/>
              <a:gd name="connsiteX3068" fmla="*/ 2531794 w 12192000"/>
              <a:gd name="connsiteY3068" fmla="*/ 5417226 h 6858000"/>
              <a:gd name="connsiteX3069" fmla="*/ 2494117 w 12192000"/>
              <a:gd name="connsiteY3069" fmla="*/ 5456013 h 6858000"/>
              <a:gd name="connsiteX3070" fmla="*/ 2585979 w 12192000"/>
              <a:gd name="connsiteY3070" fmla="*/ 5456013 h 6858000"/>
              <a:gd name="connsiteX3071" fmla="*/ 2548301 w 12192000"/>
              <a:gd name="connsiteY3071" fmla="*/ 5417226 h 6858000"/>
              <a:gd name="connsiteX3072" fmla="*/ 2585979 w 12192000"/>
              <a:gd name="connsiteY3072" fmla="*/ 5378440 h 6858000"/>
              <a:gd name="connsiteX3073" fmla="*/ 2623658 w 12192000"/>
              <a:gd name="connsiteY3073" fmla="*/ 5417226 h 6858000"/>
              <a:gd name="connsiteX3074" fmla="*/ 2585979 w 12192000"/>
              <a:gd name="connsiteY3074" fmla="*/ 5456013 h 6858000"/>
              <a:gd name="connsiteX3075" fmla="*/ 2677842 w 12192000"/>
              <a:gd name="connsiteY3075" fmla="*/ 5456013 h 6858000"/>
              <a:gd name="connsiteX3076" fmla="*/ 2640164 w 12192000"/>
              <a:gd name="connsiteY3076" fmla="*/ 5417226 h 6858000"/>
              <a:gd name="connsiteX3077" fmla="*/ 2677842 w 12192000"/>
              <a:gd name="connsiteY3077" fmla="*/ 5378440 h 6858000"/>
              <a:gd name="connsiteX3078" fmla="*/ 2715520 w 12192000"/>
              <a:gd name="connsiteY3078" fmla="*/ 5417226 h 6858000"/>
              <a:gd name="connsiteX3079" fmla="*/ 2677842 w 12192000"/>
              <a:gd name="connsiteY3079" fmla="*/ 5456013 h 6858000"/>
              <a:gd name="connsiteX3080" fmla="*/ 2769704 w 12192000"/>
              <a:gd name="connsiteY3080" fmla="*/ 5456013 h 6858000"/>
              <a:gd name="connsiteX3081" fmla="*/ 2732026 w 12192000"/>
              <a:gd name="connsiteY3081" fmla="*/ 5417226 h 6858000"/>
              <a:gd name="connsiteX3082" fmla="*/ 2769704 w 12192000"/>
              <a:gd name="connsiteY3082" fmla="*/ 5378440 h 6858000"/>
              <a:gd name="connsiteX3083" fmla="*/ 2807382 w 12192000"/>
              <a:gd name="connsiteY3083" fmla="*/ 5417226 h 6858000"/>
              <a:gd name="connsiteX3084" fmla="*/ 2769704 w 12192000"/>
              <a:gd name="connsiteY3084" fmla="*/ 5456013 h 6858000"/>
              <a:gd name="connsiteX3085" fmla="*/ 2861568 w 12192000"/>
              <a:gd name="connsiteY3085" fmla="*/ 5456013 h 6858000"/>
              <a:gd name="connsiteX3086" fmla="*/ 2823890 w 12192000"/>
              <a:gd name="connsiteY3086" fmla="*/ 5417226 h 6858000"/>
              <a:gd name="connsiteX3087" fmla="*/ 2861568 w 12192000"/>
              <a:gd name="connsiteY3087" fmla="*/ 5378440 h 6858000"/>
              <a:gd name="connsiteX3088" fmla="*/ 2899245 w 12192000"/>
              <a:gd name="connsiteY3088" fmla="*/ 5417226 h 6858000"/>
              <a:gd name="connsiteX3089" fmla="*/ 2861568 w 12192000"/>
              <a:gd name="connsiteY3089" fmla="*/ 5456013 h 6858000"/>
              <a:gd name="connsiteX3090" fmla="*/ 2953430 w 12192000"/>
              <a:gd name="connsiteY3090" fmla="*/ 5456013 h 6858000"/>
              <a:gd name="connsiteX3091" fmla="*/ 2915752 w 12192000"/>
              <a:gd name="connsiteY3091" fmla="*/ 5417226 h 6858000"/>
              <a:gd name="connsiteX3092" fmla="*/ 2953430 w 12192000"/>
              <a:gd name="connsiteY3092" fmla="*/ 5378440 h 6858000"/>
              <a:gd name="connsiteX3093" fmla="*/ 2991108 w 12192000"/>
              <a:gd name="connsiteY3093" fmla="*/ 5417226 h 6858000"/>
              <a:gd name="connsiteX3094" fmla="*/ 2953430 w 12192000"/>
              <a:gd name="connsiteY3094" fmla="*/ 5456013 h 6858000"/>
              <a:gd name="connsiteX3095" fmla="*/ 3045293 w 12192000"/>
              <a:gd name="connsiteY3095" fmla="*/ 5456013 h 6858000"/>
              <a:gd name="connsiteX3096" fmla="*/ 3007615 w 12192000"/>
              <a:gd name="connsiteY3096" fmla="*/ 5417226 h 6858000"/>
              <a:gd name="connsiteX3097" fmla="*/ 3045293 w 12192000"/>
              <a:gd name="connsiteY3097" fmla="*/ 5378440 h 6858000"/>
              <a:gd name="connsiteX3098" fmla="*/ 3082971 w 12192000"/>
              <a:gd name="connsiteY3098" fmla="*/ 5417226 h 6858000"/>
              <a:gd name="connsiteX3099" fmla="*/ 3045293 w 12192000"/>
              <a:gd name="connsiteY3099" fmla="*/ 5456013 h 6858000"/>
              <a:gd name="connsiteX3100" fmla="*/ 3137155 w 12192000"/>
              <a:gd name="connsiteY3100" fmla="*/ 5456013 h 6858000"/>
              <a:gd name="connsiteX3101" fmla="*/ 3099477 w 12192000"/>
              <a:gd name="connsiteY3101" fmla="*/ 5417226 h 6858000"/>
              <a:gd name="connsiteX3102" fmla="*/ 3137155 w 12192000"/>
              <a:gd name="connsiteY3102" fmla="*/ 5378440 h 6858000"/>
              <a:gd name="connsiteX3103" fmla="*/ 3174833 w 12192000"/>
              <a:gd name="connsiteY3103" fmla="*/ 5417226 h 6858000"/>
              <a:gd name="connsiteX3104" fmla="*/ 3137155 w 12192000"/>
              <a:gd name="connsiteY3104" fmla="*/ 5456013 h 6858000"/>
              <a:gd name="connsiteX3105" fmla="*/ 3229020 w 12192000"/>
              <a:gd name="connsiteY3105" fmla="*/ 5456013 h 6858000"/>
              <a:gd name="connsiteX3106" fmla="*/ 3191342 w 12192000"/>
              <a:gd name="connsiteY3106" fmla="*/ 5417226 h 6858000"/>
              <a:gd name="connsiteX3107" fmla="*/ 3229020 w 12192000"/>
              <a:gd name="connsiteY3107" fmla="*/ 5378440 h 6858000"/>
              <a:gd name="connsiteX3108" fmla="*/ 3266697 w 12192000"/>
              <a:gd name="connsiteY3108" fmla="*/ 5417226 h 6858000"/>
              <a:gd name="connsiteX3109" fmla="*/ 3229020 w 12192000"/>
              <a:gd name="connsiteY3109" fmla="*/ 5456013 h 6858000"/>
              <a:gd name="connsiteX3110" fmla="*/ 3320881 w 12192000"/>
              <a:gd name="connsiteY3110" fmla="*/ 5456013 h 6858000"/>
              <a:gd name="connsiteX3111" fmla="*/ 3283203 w 12192000"/>
              <a:gd name="connsiteY3111" fmla="*/ 5417226 h 6858000"/>
              <a:gd name="connsiteX3112" fmla="*/ 3320881 w 12192000"/>
              <a:gd name="connsiteY3112" fmla="*/ 5378440 h 6858000"/>
              <a:gd name="connsiteX3113" fmla="*/ 3358559 w 12192000"/>
              <a:gd name="connsiteY3113" fmla="*/ 5417226 h 6858000"/>
              <a:gd name="connsiteX3114" fmla="*/ 3320881 w 12192000"/>
              <a:gd name="connsiteY3114" fmla="*/ 5456013 h 6858000"/>
              <a:gd name="connsiteX3115" fmla="*/ 3412744 w 12192000"/>
              <a:gd name="connsiteY3115" fmla="*/ 5456013 h 6858000"/>
              <a:gd name="connsiteX3116" fmla="*/ 3375066 w 12192000"/>
              <a:gd name="connsiteY3116" fmla="*/ 5417226 h 6858000"/>
              <a:gd name="connsiteX3117" fmla="*/ 3412744 w 12192000"/>
              <a:gd name="connsiteY3117" fmla="*/ 5378440 h 6858000"/>
              <a:gd name="connsiteX3118" fmla="*/ 3450422 w 12192000"/>
              <a:gd name="connsiteY3118" fmla="*/ 5417226 h 6858000"/>
              <a:gd name="connsiteX3119" fmla="*/ 3412744 w 12192000"/>
              <a:gd name="connsiteY3119" fmla="*/ 5456013 h 6858000"/>
              <a:gd name="connsiteX3120" fmla="*/ 3504607 w 12192000"/>
              <a:gd name="connsiteY3120" fmla="*/ 5456013 h 6858000"/>
              <a:gd name="connsiteX3121" fmla="*/ 3466929 w 12192000"/>
              <a:gd name="connsiteY3121" fmla="*/ 5417226 h 6858000"/>
              <a:gd name="connsiteX3122" fmla="*/ 3504607 w 12192000"/>
              <a:gd name="connsiteY3122" fmla="*/ 5378440 h 6858000"/>
              <a:gd name="connsiteX3123" fmla="*/ 3542285 w 12192000"/>
              <a:gd name="connsiteY3123" fmla="*/ 5417226 h 6858000"/>
              <a:gd name="connsiteX3124" fmla="*/ 3504607 w 12192000"/>
              <a:gd name="connsiteY3124" fmla="*/ 5456013 h 6858000"/>
              <a:gd name="connsiteX3125" fmla="*/ 3688332 w 12192000"/>
              <a:gd name="connsiteY3125" fmla="*/ 5456013 h 6858000"/>
              <a:gd name="connsiteX3126" fmla="*/ 3650654 w 12192000"/>
              <a:gd name="connsiteY3126" fmla="*/ 5417226 h 6858000"/>
              <a:gd name="connsiteX3127" fmla="*/ 3688332 w 12192000"/>
              <a:gd name="connsiteY3127" fmla="*/ 5378440 h 6858000"/>
              <a:gd name="connsiteX3128" fmla="*/ 3726011 w 12192000"/>
              <a:gd name="connsiteY3128" fmla="*/ 5417226 h 6858000"/>
              <a:gd name="connsiteX3129" fmla="*/ 3688332 w 12192000"/>
              <a:gd name="connsiteY3129" fmla="*/ 5456013 h 6858000"/>
              <a:gd name="connsiteX3130" fmla="*/ 3872057 w 12192000"/>
              <a:gd name="connsiteY3130" fmla="*/ 5456013 h 6858000"/>
              <a:gd name="connsiteX3131" fmla="*/ 3834379 w 12192000"/>
              <a:gd name="connsiteY3131" fmla="*/ 5417226 h 6858000"/>
              <a:gd name="connsiteX3132" fmla="*/ 3872057 w 12192000"/>
              <a:gd name="connsiteY3132" fmla="*/ 5378440 h 6858000"/>
              <a:gd name="connsiteX3133" fmla="*/ 3909735 w 12192000"/>
              <a:gd name="connsiteY3133" fmla="*/ 5417226 h 6858000"/>
              <a:gd name="connsiteX3134" fmla="*/ 3872057 w 12192000"/>
              <a:gd name="connsiteY3134" fmla="*/ 5456013 h 6858000"/>
              <a:gd name="connsiteX3135" fmla="*/ 4515097 w 12192000"/>
              <a:gd name="connsiteY3135" fmla="*/ 5456013 h 6858000"/>
              <a:gd name="connsiteX3136" fmla="*/ 4477419 w 12192000"/>
              <a:gd name="connsiteY3136" fmla="*/ 5417226 h 6858000"/>
              <a:gd name="connsiteX3137" fmla="*/ 4515097 w 12192000"/>
              <a:gd name="connsiteY3137" fmla="*/ 5378440 h 6858000"/>
              <a:gd name="connsiteX3138" fmla="*/ 4552775 w 12192000"/>
              <a:gd name="connsiteY3138" fmla="*/ 5417226 h 6858000"/>
              <a:gd name="connsiteX3139" fmla="*/ 4515097 w 12192000"/>
              <a:gd name="connsiteY3139" fmla="*/ 5456013 h 6858000"/>
              <a:gd name="connsiteX3140" fmla="*/ 4606960 w 12192000"/>
              <a:gd name="connsiteY3140" fmla="*/ 5456013 h 6858000"/>
              <a:gd name="connsiteX3141" fmla="*/ 4569282 w 12192000"/>
              <a:gd name="connsiteY3141" fmla="*/ 5417226 h 6858000"/>
              <a:gd name="connsiteX3142" fmla="*/ 4606960 w 12192000"/>
              <a:gd name="connsiteY3142" fmla="*/ 5378440 h 6858000"/>
              <a:gd name="connsiteX3143" fmla="*/ 4644638 w 12192000"/>
              <a:gd name="connsiteY3143" fmla="*/ 5417226 h 6858000"/>
              <a:gd name="connsiteX3144" fmla="*/ 4606960 w 12192000"/>
              <a:gd name="connsiteY3144" fmla="*/ 5456013 h 6858000"/>
              <a:gd name="connsiteX3145" fmla="*/ 4698824 w 12192000"/>
              <a:gd name="connsiteY3145" fmla="*/ 5456013 h 6858000"/>
              <a:gd name="connsiteX3146" fmla="*/ 4661146 w 12192000"/>
              <a:gd name="connsiteY3146" fmla="*/ 5417226 h 6858000"/>
              <a:gd name="connsiteX3147" fmla="*/ 4698824 w 12192000"/>
              <a:gd name="connsiteY3147" fmla="*/ 5378440 h 6858000"/>
              <a:gd name="connsiteX3148" fmla="*/ 4736501 w 12192000"/>
              <a:gd name="connsiteY3148" fmla="*/ 5417226 h 6858000"/>
              <a:gd name="connsiteX3149" fmla="*/ 4698824 w 12192000"/>
              <a:gd name="connsiteY3149" fmla="*/ 5456013 h 6858000"/>
              <a:gd name="connsiteX3150" fmla="*/ 4790686 w 12192000"/>
              <a:gd name="connsiteY3150" fmla="*/ 5456013 h 6858000"/>
              <a:gd name="connsiteX3151" fmla="*/ 4753008 w 12192000"/>
              <a:gd name="connsiteY3151" fmla="*/ 5417226 h 6858000"/>
              <a:gd name="connsiteX3152" fmla="*/ 4790686 w 12192000"/>
              <a:gd name="connsiteY3152" fmla="*/ 5378440 h 6858000"/>
              <a:gd name="connsiteX3153" fmla="*/ 4828364 w 12192000"/>
              <a:gd name="connsiteY3153" fmla="*/ 5417226 h 6858000"/>
              <a:gd name="connsiteX3154" fmla="*/ 4790686 w 12192000"/>
              <a:gd name="connsiteY3154" fmla="*/ 5456013 h 6858000"/>
              <a:gd name="connsiteX3155" fmla="*/ 4882548 w 12192000"/>
              <a:gd name="connsiteY3155" fmla="*/ 5456013 h 6858000"/>
              <a:gd name="connsiteX3156" fmla="*/ 4844870 w 12192000"/>
              <a:gd name="connsiteY3156" fmla="*/ 5417226 h 6858000"/>
              <a:gd name="connsiteX3157" fmla="*/ 4882548 w 12192000"/>
              <a:gd name="connsiteY3157" fmla="*/ 5378440 h 6858000"/>
              <a:gd name="connsiteX3158" fmla="*/ 4920226 w 12192000"/>
              <a:gd name="connsiteY3158" fmla="*/ 5417226 h 6858000"/>
              <a:gd name="connsiteX3159" fmla="*/ 4882548 w 12192000"/>
              <a:gd name="connsiteY3159" fmla="*/ 5456013 h 6858000"/>
              <a:gd name="connsiteX3160" fmla="*/ 4974411 w 12192000"/>
              <a:gd name="connsiteY3160" fmla="*/ 5456013 h 6858000"/>
              <a:gd name="connsiteX3161" fmla="*/ 4936733 w 12192000"/>
              <a:gd name="connsiteY3161" fmla="*/ 5417226 h 6858000"/>
              <a:gd name="connsiteX3162" fmla="*/ 4974411 w 12192000"/>
              <a:gd name="connsiteY3162" fmla="*/ 5378440 h 6858000"/>
              <a:gd name="connsiteX3163" fmla="*/ 5012089 w 12192000"/>
              <a:gd name="connsiteY3163" fmla="*/ 5417226 h 6858000"/>
              <a:gd name="connsiteX3164" fmla="*/ 4974411 w 12192000"/>
              <a:gd name="connsiteY3164" fmla="*/ 5456013 h 6858000"/>
              <a:gd name="connsiteX3165" fmla="*/ 5066276 w 12192000"/>
              <a:gd name="connsiteY3165" fmla="*/ 5456013 h 6858000"/>
              <a:gd name="connsiteX3166" fmla="*/ 5028598 w 12192000"/>
              <a:gd name="connsiteY3166" fmla="*/ 5417226 h 6858000"/>
              <a:gd name="connsiteX3167" fmla="*/ 5066276 w 12192000"/>
              <a:gd name="connsiteY3167" fmla="*/ 5378440 h 6858000"/>
              <a:gd name="connsiteX3168" fmla="*/ 5103953 w 12192000"/>
              <a:gd name="connsiteY3168" fmla="*/ 5417226 h 6858000"/>
              <a:gd name="connsiteX3169" fmla="*/ 5066276 w 12192000"/>
              <a:gd name="connsiteY3169" fmla="*/ 5456013 h 6858000"/>
              <a:gd name="connsiteX3170" fmla="*/ 6444219 w 12192000"/>
              <a:gd name="connsiteY3170" fmla="*/ 5456013 h 6858000"/>
              <a:gd name="connsiteX3171" fmla="*/ 6406534 w 12192000"/>
              <a:gd name="connsiteY3171" fmla="*/ 5417226 h 6858000"/>
              <a:gd name="connsiteX3172" fmla="*/ 6444219 w 12192000"/>
              <a:gd name="connsiteY3172" fmla="*/ 5378440 h 6858000"/>
              <a:gd name="connsiteX3173" fmla="*/ 6481890 w 12192000"/>
              <a:gd name="connsiteY3173" fmla="*/ 5417226 h 6858000"/>
              <a:gd name="connsiteX3174" fmla="*/ 6444219 w 12192000"/>
              <a:gd name="connsiteY3174" fmla="*/ 5456013 h 6858000"/>
              <a:gd name="connsiteX3175" fmla="*/ 6536082 w 12192000"/>
              <a:gd name="connsiteY3175" fmla="*/ 5456013 h 6858000"/>
              <a:gd name="connsiteX3176" fmla="*/ 6498398 w 12192000"/>
              <a:gd name="connsiteY3176" fmla="*/ 5417226 h 6858000"/>
              <a:gd name="connsiteX3177" fmla="*/ 6536082 w 12192000"/>
              <a:gd name="connsiteY3177" fmla="*/ 5378440 h 6858000"/>
              <a:gd name="connsiteX3178" fmla="*/ 6573753 w 12192000"/>
              <a:gd name="connsiteY3178" fmla="*/ 5417226 h 6858000"/>
              <a:gd name="connsiteX3179" fmla="*/ 6536082 w 12192000"/>
              <a:gd name="connsiteY3179" fmla="*/ 5456013 h 6858000"/>
              <a:gd name="connsiteX3180" fmla="*/ 7087260 w 12192000"/>
              <a:gd name="connsiteY3180" fmla="*/ 5456013 h 6858000"/>
              <a:gd name="connsiteX3181" fmla="*/ 7049574 w 12192000"/>
              <a:gd name="connsiteY3181" fmla="*/ 5417226 h 6858000"/>
              <a:gd name="connsiteX3182" fmla="*/ 7087260 w 12192000"/>
              <a:gd name="connsiteY3182" fmla="*/ 5378440 h 6858000"/>
              <a:gd name="connsiteX3183" fmla="*/ 7124930 w 12192000"/>
              <a:gd name="connsiteY3183" fmla="*/ 5417226 h 6858000"/>
              <a:gd name="connsiteX3184" fmla="*/ 7087260 w 12192000"/>
              <a:gd name="connsiteY3184" fmla="*/ 5456013 h 6858000"/>
              <a:gd name="connsiteX3185" fmla="*/ 7454710 w 12192000"/>
              <a:gd name="connsiteY3185" fmla="*/ 5456013 h 6858000"/>
              <a:gd name="connsiteX3186" fmla="*/ 7417024 w 12192000"/>
              <a:gd name="connsiteY3186" fmla="*/ 5417226 h 6858000"/>
              <a:gd name="connsiteX3187" fmla="*/ 7454710 w 12192000"/>
              <a:gd name="connsiteY3187" fmla="*/ 5378440 h 6858000"/>
              <a:gd name="connsiteX3188" fmla="*/ 7492380 w 12192000"/>
              <a:gd name="connsiteY3188" fmla="*/ 5417226 h 6858000"/>
              <a:gd name="connsiteX3189" fmla="*/ 7454710 w 12192000"/>
              <a:gd name="connsiteY3189" fmla="*/ 5456013 h 6858000"/>
              <a:gd name="connsiteX3190" fmla="*/ 7546572 w 12192000"/>
              <a:gd name="connsiteY3190" fmla="*/ 5456013 h 6858000"/>
              <a:gd name="connsiteX3191" fmla="*/ 7508887 w 12192000"/>
              <a:gd name="connsiteY3191" fmla="*/ 5417226 h 6858000"/>
              <a:gd name="connsiteX3192" fmla="*/ 7546572 w 12192000"/>
              <a:gd name="connsiteY3192" fmla="*/ 5378440 h 6858000"/>
              <a:gd name="connsiteX3193" fmla="*/ 7584243 w 12192000"/>
              <a:gd name="connsiteY3193" fmla="*/ 5417226 h 6858000"/>
              <a:gd name="connsiteX3194" fmla="*/ 7546572 w 12192000"/>
              <a:gd name="connsiteY3194" fmla="*/ 5456013 h 6858000"/>
              <a:gd name="connsiteX3195" fmla="*/ 7730297 w 12192000"/>
              <a:gd name="connsiteY3195" fmla="*/ 5456013 h 6858000"/>
              <a:gd name="connsiteX3196" fmla="*/ 7692612 w 12192000"/>
              <a:gd name="connsiteY3196" fmla="*/ 5417226 h 6858000"/>
              <a:gd name="connsiteX3197" fmla="*/ 7730297 w 12192000"/>
              <a:gd name="connsiteY3197" fmla="*/ 5378440 h 6858000"/>
              <a:gd name="connsiteX3198" fmla="*/ 7767968 w 12192000"/>
              <a:gd name="connsiteY3198" fmla="*/ 5417226 h 6858000"/>
              <a:gd name="connsiteX3199" fmla="*/ 7730297 w 12192000"/>
              <a:gd name="connsiteY3199" fmla="*/ 5456013 h 6858000"/>
              <a:gd name="connsiteX3200" fmla="*/ 7822161 w 12192000"/>
              <a:gd name="connsiteY3200" fmla="*/ 5456013 h 6858000"/>
              <a:gd name="connsiteX3201" fmla="*/ 7784476 w 12192000"/>
              <a:gd name="connsiteY3201" fmla="*/ 5417226 h 6858000"/>
              <a:gd name="connsiteX3202" fmla="*/ 7822161 w 12192000"/>
              <a:gd name="connsiteY3202" fmla="*/ 5378440 h 6858000"/>
              <a:gd name="connsiteX3203" fmla="*/ 7859832 w 12192000"/>
              <a:gd name="connsiteY3203" fmla="*/ 5417226 h 6858000"/>
              <a:gd name="connsiteX3204" fmla="*/ 7822161 w 12192000"/>
              <a:gd name="connsiteY3204" fmla="*/ 5456013 h 6858000"/>
              <a:gd name="connsiteX3205" fmla="*/ 8005887 w 12192000"/>
              <a:gd name="connsiteY3205" fmla="*/ 5456013 h 6858000"/>
              <a:gd name="connsiteX3206" fmla="*/ 7968202 w 12192000"/>
              <a:gd name="connsiteY3206" fmla="*/ 5417226 h 6858000"/>
              <a:gd name="connsiteX3207" fmla="*/ 8005887 w 12192000"/>
              <a:gd name="connsiteY3207" fmla="*/ 5378440 h 6858000"/>
              <a:gd name="connsiteX3208" fmla="*/ 8043557 w 12192000"/>
              <a:gd name="connsiteY3208" fmla="*/ 5417226 h 6858000"/>
              <a:gd name="connsiteX3209" fmla="*/ 8005887 w 12192000"/>
              <a:gd name="connsiteY3209" fmla="*/ 5456013 h 6858000"/>
              <a:gd name="connsiteX3210" fmla="*/ 8097748 w 12192000"/>
              <a:gd name="connsiteY3210" fmla="*/ 5456013 h 6858000"/>
              <a:gd name="connsiteX3211" fmla="*/ 8060064 w 12192000"/>
              <a:gd name="connsiteY3211" fmla="*/ 5417226 h 6858000"/>
              <a:gd name="connsiteX3212" fmla="*/ 8097748 w 12192000"/>
              <a:gd name="connsiteY3212" fmla="*/ 5378440 h 6858000"/>
              <a:gd name="connsiteX3213" fmla="*/ 8135420 w 12192000"/>
              <a:gd name="connsiteY3213" fmla="*/ 5417226 h 6858000"/>
              <a:gd name="connsiteX3214" fmla="*/ 8097748 w 12192000"/>
              <a:gd name="connsiteY3214" fmla="*/ 5456013 h 6858000"/>
              <a:gd name="connsiteX3215" fmla="*/ 8189612 w 12192000"/>
              <a:gd name="connsiteY3215" fmla="*/ 5456013 h 6858000"/>
              <a:gd name="connsiteX3216" fmla="*/ 8151926 w 12192000"/>
              <a:gd name="connsiteY3216" fmla="*/ 5417226 h 6858000"/>
              <a:gd name="connsiteX3217" fmla="*/ 8189612 w 12192000"/>
              <a:gd name="connsiteY3217" fmla="*/ 5378440 h 6858000"/>
              <a:gd name="connsiteX3218" fmla="*/ 8227282 w 12192000"/>
              <a:gd name="connsiteY3218" fmla="*/ 5417226 h 6858000"/>
              <a:gd name="connsiteX3219" fmla="*/ 8189612 w 12192000"/>
              <a:gd name="connsiteY3219" fmla="*/ 5456013 h 6858000"/>
              <a:gd name="connsiteX3220" fmla="*/ 8281475 w 12192000"/>
              <a:gd name="connsiteY3220" fmla="*/ 5456013 h 6858000"/>
              <a:gd name="connsiteX3221" fmla="*/ 8243789 w 12192000"/>
              <a:gd name="connsiteY3221" fmla="*/ 5417226 h 6858000"/>
              <a:gd name="connsiteX3222" fmla="*/ 8281475 w 12192000"/>
              <a:gd name="connsiteY3222" fmla="*/ 5378440 h 6858000"/>
              <a:gd name="connsiteX3223" fmla="*/ 8319145 w 12192000"/>
              <a:gd name="connsiteY3223" fmla="*/ 5417226 h 6858000"/>
              <a:gd name="connsiteX3224" fmla="*/ 8281475 w 12192000"/>
              <a:gd name="connsiteY3224" fmla="*/ 5456013 h 6858000"/>
              <a:gd name="connsiteX3225" fmla="*/ 8373338 w 12192000"/>
              <a:gd name="connsiteY3225" fmla="*/ 5456013 h 6858000"/>
              <a:gd name="connsiteX3226" fmla="*/ 8335654 w 12192000"/>
              <a:gd name="connsiteY3226" fmla="*/ 5417226 h 6858000"/>
              <a:gd name="connsiteX3227" fmla="*/ 8373338 w 12192000"/>
              <a:gd name="connsiteY3227" fmla="*/ 5378440 h 6858000"/>
              <a:gd name="connsiteX3228" fmla="*/ 8411008 w 12192000"/>
              <a:gd name="connsiteY3228" fmla="*/ 5417226 h 6858000"/>
              <a:gd name="connsiteX3229" fmla="*/ 8373338 w 12192000"/>
              <a:gd name="connsiteY3229" fmla="*/ 5456013 h 6858000"/>
              <a:gd name="connsiteX3230" fmla="*/ 8465199 w 12192000"/>
              <a:gd name="connsiteY3230" fmla="*/ 5456013 h 6858000"/>
              <a:gd name="connsiteX3231" fmla="*/ 8427515 w 12192000"/>
              <a:gd name="connsiteY3231" fmla="*/ 5417226 h 6858000"/>
              <a:gd name="connsiteX3232" fmla="*/ 8465199 w 12192000"/>
              <a:gd name="connsiteY3232" fmla="*/ 5378440 h 6858000"/>
              <a:gd name="connsiteX3233" fmla="*/ 8502871 w 12192000"/>
              <a:gd name="connsiteY3233" fmla="*/ 5417226 h 6858000"/>
              <a:gd name="connsiteX3234" fmla="*/ 8465199 w 12192000"/>
              <a:gd name="connsiteY3234" fmla="*/ 5456013 h 6858000"/>
              <a:gd name="connsiteX3235" fmla="*/ 8557063 w 12192000"/>
              <a:gd name="connsiteY3235" fmla="*/ 5456013 h 6858000"/>
              <a:gd name="connsiteX3236" fmla="*/ 8519377 w 12192000"/>
              <a:gd name="connsiteY3236" fmla="*/ 5417226 h 6858000"/>
              <a:gd name="connsiteX3237" fmla="*/ 8557063 w 12192000"/>
              <a:gd name="connsiteY3237" fmla="*/ 5378440 h 6858000"/>
              <a:gd name="connsiteX3238" fmla="*/ 8594733 w 12192000"/>
              <a:gd name="connsiteY3238" fmla="*/ 5417226 h 6858000"/>
              <a:gd name="connsiteX3239" fmla="*/ 8557063 w 12192000"/>
              <a:gd name="connsiteY3239" fmla="*/ 5456013 h 6858000"/>
              <a:gd name="connsiteX3240" fmla="*/ 8648926 w 12192000"/>
              <a:gd name="connsiteY3240" fmla="*/ 5456013 h 6858000"/>
              <a:gd name="connsiteX3241" fmla="*/ 8611240 w 12192000"/>
              <a:gd name="connsiteY3241" fmla="*/ 5417226 h 6858000"/>
              <a:gd name="connsiteX3242" fmla="*/ 8648926 w 12192000"/>
              <a:gd name="connsiteY3242" fmla="*/ 5378440 h 6858000"/>
              <a:gd name="connsiteX3243" fmla="*/ 8686596 w 12192000"/>
              <a:gd name="connsiteY3243" fmla="*/ 5417226 h 6858000"/>
              <a:gd name="connsiteX3244" fmla="*/ 8648926 w 12192000"/>
              <a:gd name="connsiteY3244" fmla="*/ 5456013 h 6858000"/>
              <a:gd name="connsiteX3245" fmla="*/ 8740789 w 12192000"/>
              <a:gd name="connsiteY3245" fmla="*/ 5456013 h 6858000"/>
              <a:gd name="connsiteX3246" fmla="*/ 8703105 w 12192000"/>
              <a:gd name="connsiteY3246" fmla="*/ 5417226 h 6858000"/>
              <a:gd name="connsiteX3247" fmla="*/ 8740789 w 12192000"/>
              <a:gd name="connsiteY3247" fmla="*/ 5378440 h 6858000"/>
              <a:gd name="connsiteX3248" fmla="*/ 8778460 w 12192000"/>
              <a:gd name="connsiteY3248" fmla="*/ 5417226 h 6858000"/>
              <a:gd name="connsiteX3249" fmla="*/ 8740789 w 12192000"/>
              <a:gd name="connsiteY3249" fmla="*/ 5456013 h 6858000"/>
              <a:gd name="connsiteX3250" fmla="*/ 8832651 w 12192000"/>
              <a:gd name="connsiteY3250" fmla="*/ 5456013 h 6858000"/>
              <a:gd name="connsiteX3251" fmla="*/ 8794966 w 12192000"/>
              <a:gd name="connsiteY3251" fmla="*/ 5417226 h 6858000"/>
              <a:gd name="connsiteX3252" fmla="*/ 8832651 w 12192000"/>
              <a:gd name="connsiteY3252" fmla="*/ 5378440 h 6858000"/>
              <a:gd name="connsiteX3253" fmla="*/ 8870322 w 12192000"/>
              <a:gd name="connsiteY3253" fmla="*/ 5417226 h 6858000"/>
              <a:gd name="connsiteX3254" fmla="*/ 8832651 w 12192000"/>
              <a:gd name="connsiteY3254" fmla="*/ 5456013 h 6858000"/>
              <a:gd name="connsiteX3255" fmla="*/ 8924514 w 12192000"/>
              <a:gd name="connsiteY3255" fmla="*/ 5456013 h 6858000"/>
              <a:gd name="connsiteX3256" fmla="*/ 8886828 w 12192000"/>
              <a:gd name="connsiteY3256" fmla="*/ 5417226 h 6858000"/>
              <a:gd name="connsiteX3257" fmla="*/ 8924514 w 12192000"/>
              <a:gd name="connsiteY3257" fmla="*/ 5378440 h 6858000"/>
              <a:gd name="connsiteX3258" fmla="*/ 8962184 w 12192000"/>
              <a:gd name="connsiteY3258" fmla="*/ 5417226 h 6858000"/>
              <a:gd name="connsiteX3259" fmla="*/ 8924514 w 12192000"/>
              <a:gd name="connsiteY3259" fmla="*/ 5456013 h 6858000"/>
              <a:gd name="connsiteX3260" fmla="*/ 9016377 w 12192000"/>
              <a:gd name="connsiteY3260" fmla="*/ 5456013 h 6858000"/>
              <a:gd name="connsiteX3261" fmla="*/ 8978692 w 12192000"/>
              <a:gd name="connsiteY3261" fmla="*/ 5417226 h 6858000"/>
              <a:gd name="connsiteX3262" fmla="*/ 9016377 w 12192000"/>
              <a:gd name="connsiteY3262" fmla="*/ 5378440 h 6858000"/>
              <a:gd name="connsiteX3263" fmla="*/ 9054048 w 12192000"/>
              <a:gd name="connsiteY3263" fmla="*/ 5417226 h 6858000"/>
              <a:gd name="connsiteX3264" fmla="*/ 9016377 w 12192000"/>
              <a:gd name="connsiteY3264" fmla="*/ 5456013 h 6858000"/>
              <a:gd name="connsiteX3265" fmla="*/ 9108241 w 12192000"/>
              <a:gd name="connsiteY3265" fmla="*/ 5456013 h 6858000"/>
              <a:gd name="connsiteX3266" fmla="*/ 9070556 w 12192000"/>
              <a:gd name="connsiteY3266" fmla="*/ 5417226 h 6858000"/>
              <a:gd name="connsiteX3267" fmla="*/ 9108241 w 12192000"/>
              <a:gd name="connsiteY3267" fmla="*/ 5378440 h 6858000"/>
              <a:gd name="connsiteX3268" fmla="*/ 9145911 w 12192000"/>
              <a:gd name="connsiteY3268" fmla="*/ 5417226 h 6858000"/>
              <a:gd name="connsiteX3269" fmla="*/ 9108241 w 12192000"/>
              <a:gd name="connsiteY3269" fmla="*/ 5456013 h 6858000"/>
              <a:gd name="connsiteX3270" fmla="*/ 9200102 w 12192000"/>
              <a:gd name="connsiteY3270" fmla="*/ 5456013 h 6858000"/>
              <a:gd name="connsiteX3271" fmla="*/ 9162417 w 12192000"/>
              <a:gd name="connsiteY3271" fmla="*/ 5417226 h 6858000"/>
              <a:gd name="connsiteX3272" fmla="*/ 9200102 w 12192000"/>
              <a:gd name="connsiteY3272" fmla="*/ 5378440 h 6858000"/>
              <a:gd name="connsiteX3273" fmla="*/ 9237773 w 12192000"/>
              <a:gd name="connsiteY3273" fmla="*/ 5417226 h 6858000"/>
              <a:gd name="connsiteX3274" fmla="*/ 9200102 w 12192000"/>
              <a:gd name="connsiteY3274" fmla="*/ 5456013 h 6858000"/>
              <a:gd name="connsiteX3275" fmla="*/ 9291964 w 12192000"/>
              <a:gd name="connsiteY3275" fmla="*/ 5456013 h 6858000"/>
              <a:gd name="connsiteX3276" fmla="*/ 9254279 w 12192000"/>
              <a:gd name="connsiteY3276" fmla="*/ 5417226 h 6858000"/>
              <a:gd name="connsiteX3277" fmla="*/ 9291964 w 12192000"/>
              <a:gd name="connsiteY3277" fmla="*/ 5378440 h 6858000"/>
              <a:gd name="connsiteX3278" fmla="*/ 9329635 w 12192000"/>
              <a:gd name="connsiteY3278" fmla="*/ 5417226 h 6858000"/>
              <a:gd name="connsiteX3279" fmla="*/ 9291964 w 12192000"/>
              <a:gd name="connsiteY3279" fmla="*/ 5456013 h 6858000"/>
              <a:gd name="connsiteX3280" fmla="*/ 9383828 w 12192000"/>
              <a:gd name="connsiteY3280" fmla="*/ 5456013 h 6858000"/>
              <a:gd name="connsiteX3281" fmla="*/ 9346142 w 12192000"/>
              <a:gd name="connsiteY3281" fmla="*/ 5417226 h 6858000"/>
              <a:gd name="connsiteX3282" fmla="*/ 9383828 w 12192000"/>
              <a:gd name="connsiteY3282" fmla="*/ 5378440 h 6858000"/>
              <a:gd name="connsiteX3283" fmla="*/ 9421498 w 12192000"/>
              <a:gd name="connsiteY3283" fmla="*/ 5417226 h 6858000"/>
              <a:gd name="connsiteX3284" fmla="*/ 9383828 w 12192000"/>
              <a:gd name="connsiteY3284" fmla="*/ 5456013 h 6858000"/>
              <a:gd name="connsiteX3285" fmla="*/ 9475691 w 12192000"/>
              <a:gd name="connsiteY3285" fmla="*/ 5456013 h 6858000"/>
              <a:gd name="connsiteX3286" fmla="*/ 9438006 w 12192000"/>
              <a:gd name="connsiteY3286" fmla="*/ 5417226 h 6858000"/>
              <a:gd name="connsiteX3287" fmla="*/ 9475691 w 12192000"/>
              <a:gd name="connsiteY3287" fmla="*/ 5378440 h 6858000"/>
              <a:gd name="connsiteX3288" fmla="*/ 9513361 w 12192000"/>
              <a:gd name="connsiteY3288" fmla="*/ 5417226 h 6858000"/>
              <a:gd name="connsiteX3289" fmla="*/ 9475691 w 12192000"/>
              <a:gd name="connsiteY3289" fmla="*/ 5456013 h 6858000"/>
              <a:gd name="connsiteX3290" fmla="*/ 9567552 w 12192000"/>
              <a:gd name="connsiteY3290" fmla="*/ 5456013 h 6858000"/>
              <a:gd name="connsiteX3291" fmla="*/ 9529868 w 12192000"/>
              <a:gd name="connsiteY3291" fmla="*/ 5417226 h 6858000"/>
              <a:gd name="connsiteX3292" fmla="*/ 9567552 w 12192000"/>
              <a:gd name="connsiteY3292" fmla="*/ 5378440 h 6858000"/>
              <a:gd name="connsiteX3293" fmla="*/ 9605224 w 12192000"/>
              <a:gd name="connsiteY3293" fmla="*/ 5417226 h 6858000"/>
              <a:gd name="connsiteX3294" fmla="*/ 9567552 w 12192000"/>
              <a:gd name="connsiteY3294" fmla="*/ 5456013 h 6858000"/>
              <a:gd name="connsiteX3295" fmla="*/ 9659416 w 12192000"/>
              <a:gd name="connsiteY3295" fmla="*/ 5456013 h 6858000"/>
              <a:gd name="connsiteX3296" fmla="*/ 9621730 w 12192000"/>
              <a:gd name="connsiteY3296" fmla="*/ 5417226 h 6858000"/>
              <a:gd name="connsiteX3297" fmla="*/ 9659416 w 12192000"/>
              <a:gd name="connsiteY3297" fmla="*/ 5378440 h 6858000"/>
              <a:gd name="connsiteX3298" fmla="*/ 9697086 w 12192000"/>
              <a:gd name="connsiteY3298" fmla="*/ 5417226 h 6858000"/>
              <a:gd name="connsiteX3299" fmla="*/ 9659416 w 12192000"/>
              <a:gd name="connsiteY3299" fmla="*/ 5456013 h 6858000"/>
              <a:gd name="connsiteX3300" fmla="*/ 9751278 w 12192000"/>
              <a:gd name="connsiteY3300" fmla="*/ 5456013 h 6858000"/>
              <a:gd name="connsiteX3301" fmla="*/ 9713592 w 12192000"/>
              <a:gd name="connsiteY3301" fmla="*/ 5417226 h 6858000"/>
              <a:gd name="connsiteX3302" fmla="*/ 9751278 w 12192000"/>
              <a:gd name="connsiteY3302" fmla="*/ 5378440 h 6858000"/>
              <a:gd name="connsiteX3303" fmla="*/ 9788948 w 12192000"/>
              <a:gd name="connsiteY3303" fmla="*/ 5417226 h 6858000"/>
              <a:gd name="connsiteX3304" fmla="*/ 9751278 w 12192000"/>
              <a:gd name="connsiteY3304" fmla="*/ 5456013 h 6858000"/>
              <a:gd name="connsiteX3305" fmla="*/ 9843142 w 12192000"/>
              <a:gd name="connsiteY3305" fmla="*/ 5456013 h 6858000"/>
              <a:gd name="connsiteX3306" fmla="*/ 9805458 w 12192000"/>
              <a:gd name="connsiteY3306" fmla="*/ 5417226 h 6858000"/>
              <a:gd name="connsiteX3307" fmla="*/ 9843142 w 12192000"/>
              <a:gd name="connsiteY3307" fmla="*/ 5378440 h 6858000"/>
              <a:gd name="connsiteX3308" fmla="*/ 9880813 w 12192000"/>
              <a:gd name="connsiteY3308" fmla="*/ 5417226 h 6858000"/>
              <a:gd name="connsiteX3309" fmla="*/ 9843142 w 12192000"/>
              <a:gd name="connsiteY3309" fmla="*/ 5456013 h 6858000"/>
              <a:gd name="connsiteX3310" fmla="*/ 9935004 w 12192000"/>
              <a:gd name="connsiteY3310" fmla="*/ 5456013 h 6858000"/>
              <a:gd name="connsiteX3311" fmla="*/ 9897319 w 12192000"/>
              <a:gd name="connsiteY3311" fmla="*/ 5417226 h 6858000"/>
              <a:gd name="connsiteX3312" fmla="*/ 9935004 w 12192000"/>
              <a:gd name="connsiteY3312" fmla="*/ 5378440 h 6858000"/>
              <a:gd name="connsiteX3313" fmla="*/ 9972675 w 12192000"/>
              <a:gd name="connsiteY3313" fmla="*/ 5417226 h 6858000"/>
              <a:gd name="connsiteX3314" fmla="*/ 9935004 w 12192000"/>
              <a:gd name="connsiteY3314" fmla="*/ 5456013 h 6858000"/>
              <a:gd name="connsiteX3315" fmla="*/ 10026867 w 12192000"/>
              <a:gd name="connsiteY3315" fmla="*/ 5456013 h 6858000"/>
              <a:gd name="connsiteX3316" fmla="*/ 9989181 w 12192000"/>
              <a:gd name="connsiteY3316" fmla="*/ 5417226 h 6858000"/>
              <a:gd name="connsiteX3317" fmla="*/ 10026867 w 12192000"/>
              <a:gd name="connsiteY3317" fmla="*/ 5378440 h 6858000"/>
              <a:gd name="connsiteX3318" fmla="*/ 10064537 w 12192000"/>
              <a:gd name="connsiteY3318" fmla="*/ 5417226 h 6858000"/>
              <a:gd name="connsiteX3319" fmla="*/ 10026867 w 12192000"/>
              <a:gd name="connsiteY3319" fmla="*/ 5456013 h 6858000"/>
              <a:gd name="connsiteX3320" fmla="*/ 10118729 w 12192000"/>
              <a:gd name="connsiteY3320" fmla="*/ 5456013 h 6858000"/>
              <a:gd name="connsiteX3321" fmla="*/ 10081044 w 12192000"/>
              <a:gd name="connsiteY3321" fmla="*/ 5417226 h 6858000"/>
              <a:gd name="connsiteX3322" fmla="*/ 10118729 w 12192000"/>
              <a:gd name="connsiteY3322" fmla="*/ 5378440 h 6858000"/>
              <a:gd name="connsiteX3323" fmla="*/ 10156400 w 12192000"/>
              <a:gd name="connsiteY3323" fmla="*/ 5417226 h 6858000"/>
              <a:gd name="connsiteX3324" fmla="*/ 10118729 w 12192000"/>
              <a:gd name="connsiteY3324" fmla="*/ 5456013 h 6858000"/>
              <a:gd name="connsiteX3325" fmla="*/ 10210594 w 12192000"/>
              <a:gd name="connsiteY3325" fmla="*/ 5456013 h 6858000"/>
              <a:gd name="connsiteX3326" fmla="*/ 10172909 w 12192000"/>
              <a:gd name="connsiteY3326" fmla="*/ 5417226 h 6858000"/>
              <a:gd name="connsiteX3327" fmla="*/ 10210594 w 12192000"/>
              <a:gd name="connsiteY3327" fmla="*/ 5378440 h 6858000"/>
              <a:gd name="connsiteX3328" fmla="*/ 10248264 w 12192000"/>
              <a:gd name="connsiteY3328" fmla="*/ 5417226 h 6858000"/>
              <a:gd name="connsiteX3329" fmla="*/ 10210594 w 12192000"/>
              <a:gd name="connsiteY3329" fmla="*/ 5456013 h 6858000"/>
              <a:gd name="connsiteX3330" fmla="*/ 10302455 w 12192000"/>
              <a:gd name="connsiteY3330" fmla="*/ 5456013 h 6858000"/>
              <a:gd name="connsiteX3331" fmla="*/ 10264770 w 12192000"/>
              <a:gd name="connsiteY3331" fmla="*/ 5417226 h 6858000"/>
              <a:gd name="connsiteX3332" fmla="*/ 10302455 w 12192000"/>
              <a:gd name="connsiteY3332" fmla="*/ 5378440 h 6858000"/>
              <a:gd name="connsiteX3333" fmla="*/ 10340126 w 12192000"/>
              <a:gd name="connsiteY3333" fmla="*/ 5417226 h 6858000"/>
              <a:gd name="connsiteX3334" fmla="*/ 10302455 w 12192000"/>
              <a:gd name="connsiteY3334" fmla="*/ 5456013 h 6858000"/>
              <a:gd name="connsiteX3335" fmla="*/ 10578045 w 12192000"/>
              <a:gd name="connsiteY3335" fmla="*/ 5456013 h 6858000"/>
              <a:gd name="connsiteX3336" fmla="*/ 10540360 w 12192000"/>
              <a:gd name="connsiteY3336" fmla="*/ 5417226 h 6858000"/>
              <a:gd name="connsiteX3337" fmla="*/ 10578045 w 12192000"/>
              <a:gd name="connsiteY3337" fmla="*/ 5378440 h 6858000"/>
              <a:gd name="connsiteX3338" fmla="*/ 10615715 w 12192000"/>
              <a:gd name="connsiteY3338" fmla="*/ 5417226 h 6858000"/>
              <a:gd name="connsiteX3339" fmla="*/ 10578045 w 12192000"/>
              <a:gd name="connsiteY3339" fmla="*/ 5456013 h 6858000"/>
              <a:gd name="connsiteX3340" fmla="*/ 1024314 w 12192000"/>
              <a:gd name="connsiteY3340" fmla="*/ 5361482 h 6858000"/>
              <a:gd name="connsiteX3341" fmla="*/ 986636 w 12192000"/>
              <a:gd name="connsiteY3341" fmla="*/ 5322696 h 6858000"/>
              <a:gd name="connsiteX3342" fmla="*/ 1024314 w 12192000"/>
              <a:gd name="connsiteY3342" fmla="*/ 5283909 h 6858000"/>
              <a:gd name="connsiteX3343" fmla="*/ 1061991 w 12192000"/>
              <a:gd name="connsiteY3343" fmla="*/ 5322696 h 6858000"/>
              <a:gd name="connsiteX3344" fmla="*/ 1024314 w 12192000"/>
              <a:gd name="connsiteY3344" fmla="*/ 5361482 h 6858000"/>
              <a:gd name="connsiteX3345" fmla="*/ 1116175 w 12192000"/>
              <a:gd name="connsiteY3345" fmla="*/ 5361482 h 6858000"/>
              <a:gd name="connsiteX3346" fmla="*/ 1078497 w 12192000"/>
              <a:gd name="connsiteY3346" fmla="*/ 5322696 h 6858000"/>
              <a:gd name="connsiteX3347" fmla="*/ 1116175 w 12192000"/>
              <a:gd name="connsiteY3347" fmla="*/ 5283909 h 6858000"/>
              <a:gd name="connsiteX3348" fmla="*/ 1153853 w 12192000"/>
              <a:gd name="connsiteY3348" fmla="*/ 5322696 h 6858000"/>
              <a:gd name="connsiteX3349" fmla="*/ 1116175 w 12192000"/>
              <a:gd name="connsiteY3349" fmla="*/ 5361482 h 6858000"/>
              <a:gd name="connsiteX3350" fmla="*/ 1208037 w 12192000"/>
              <a:gd name="connsiteY3350" fmla="*/ 5361482 h 6858000"/>
              <a:gd name="connsiteX3351" fmla="*/ 1170359 w 12192000"/>
              <a:gd name="connsiteY3351" fmla="*/ 5322696 h 6858000"/>
              <a:gd name="connsiteX3352" fmla="*/ 1208037 w 12192000"/>
              <a:gd name="connsiteY3352" fmla="*/ 5283909 h 6858000"/>
              <a:gd name="connsiteX3353" fmla="*/ 1245715 w 12192000"/>
              <a:gd name="connsiteY3353" fmla="*/ 5322696 h 6858000"/>
              <a:gd name="connsiteX3354" fmla="*/ 1208037 w 12192000"/>
              <a:gd name="connsiteY3354" fmla="*/ 5361482 h 6858000"/>
              <a:gd name="connsiteX3355" fmla="*/ 1299900 w 12192000"/>
              <a:gd name="connsiteY3355" fmla="*/ 5361482 h 6858000"/>
              <a:gd name="connsiteX3356" fmla="*/ 1262222 w 12192000"/>
              <a:gd name="connsiteY3356" fmla="*/ 5322696 h 6858000"/>
              <a:gd name="connsiteX3357" fmla="*/ 1299900 w 12192000"/>
              <a:gd name="connsiteY3357" fmla="*/ 5283909 h 6858000"/>
              <a:gd name="connsiteX3358" fmla="*/ 1337578 w 12192000"/>
              <a:gd name="connsiteY3358" fmla="*/ 5322696 h 6858000"/>
              <a:gd name="connsiteX3359" fmla="*/ 1299900 w 12192000"/>
              <a:gd name="connsiteY3359" fmla="*/ 5361482 h 6858000"/>
              <a:gd name="connsiteX3360" fmla="*/ 1391763 w 12192000"/>
              <a:gd name="connsiteY3360" fmla="*/ 5361482 h 6858000"/>
              <a:gd name="connsiteX3361" fmla="*/ 1354085 w 12192000"/>
              <a:gd name="connsiteY3361" fmla="*/ 5322696 h 6858000"/>
              <a:gd name="connsiteX3362" fmla="*/ 1391763 w 12192000"/>
              <a:gd name="connsiteY3362" fmla="*/ 5283909 h 6858000"/>
              <a:gd name="connsiteX3363" fmla="*/ 1429440 w 12192000"/>
              <a:gd name="connsiteY3363" fmla="*/ 5322696 h 6858000"/>
              <a:gd name="connsiteX3364" fmla="*/ 1391763 w 12192000"/>
              <a:gd name="connsiteY3364" fmla="*/ 5361482 h 6858000"/>
              <a:gd name="connsiteX3365" fmla="*/ 1575488 w 12192000"/>
              <a:gd name="connsiteY3365" fmla="*/ 5361482 h 6858000"/>
              <a:gd name="connsiteX3366" fmla="*/ 1537810 w 12192000"/>
              <a:gd name="connsiteY3366" fmla="*/ 5322696 h 6858000"/>
              <a:gd name="connsiteX3367" fmla="*/ 1575488 w 12192000"/>
              <a:gd name="connsiteY3367" fmla="*/ 5283909 h 6858000"/>
              <a:gd name="connsiteX3368" fmla="*/ 1613166 w 12192000"/>
              <a:gd name="connsiteY3368" fmla="*/ 5322696 h 6858000"/>
              <a:gd name="connsiteX3369" fmla="*/ 1575488 w 12192000"/>
              <a:gd name="connsiteY3369" fmla="*/ 5361482 h 6858000"/>
              <a:gd name="connsiteX3370" fmla="*/ 1667350 w 12192000"/>
              <a:gd name="connsiteY3370" fmla="*/ 5361482 h 6858000"/>
              <a:gd name="connsiteX3371" fmla="*/ 1629672 w 12192000"/>
              <a:gd name="connsiteY3371" fmla="*/ 5322696 h 6858000"/>
              <a:gd name="connsiteX3372" fmla="*/ 1667350 w 12192000"/>
              <a:gd name="connsiteY3372" fmla="*/ 5283909 h 6858000"/>
              <a:gd name="connsiteX3373" fmla="*/ 1705028 w 12192000"/>
              <a:gd name="connsiteY3373" fmla="*/ 5322696 h 6858000"/>
              <a:gd name="connsiteX3374" fmla="*/ 1667350 w 12192000"/>
              <a:gd name="connsiteY3374" fmla="*/ 5361482 h 6858000"/>
              <a:gd name="connsiteX3375" fmla="*/ 1759214 w 12192000"/>
              <a:gd name="connsiteY3375" fmla="*/ 5361482 h 6858000"/>
              <a:gd name="connsiteX3376" fmla="*/ 1721536 w 12192000"/>
              <a:gd name="connsiteY3376" fmla="*/ 5322696 h 6858000"/>
              <a:gd name="connsiteX3377" fmla="*/ 1759214 w 12192000"/>
              <a:gd name="connsiteY3377" fmla="*/ 5283909 h 6858000"/>
              <a:gd name="connsiteX3378" fmla="*/ 1796891 w 12192000"/>
              <a:gd name="connsiteY3378" fmla="*/ 5322696 h 6858000"/>
              <a:gd name="connsiteX3379" fmla="*/ 1759214 w 12192000"/>
              <a:gd name="connsiteY3379" fmla="*/ 5361482 h 6858000"/>
              <a:gd name="connsiteX3380" fmla="*/ 1851077 w 12192000"/>
              <a:gd name="connsiteY3380" fmla="*/ 5361482 h 6858000"/>
              <a:gd name="connsiteX3381" fmla="*/ 1813399 w 12192000"/>
              <a:gd name="connsiteY3381" fmla="*/ 5322696 h 6858000"/>
              <a:gd name="connsiteX3382" fmla="*/ 1851077 w 12192000"/>
              <a:gd name="connsiteY3382" fmla="*/ 5283909 h 6858000"/>
              <a:gd name="connsiteX3383" fmla="*/ 1888755 w 12192000"/>
              <a:gd name="connsiteY3383" fmla="*/ 5322696 h 6858000"/>
              <a:gd name="connsiteX3384" fmla="*/ 1851077 w 12192000"/>
              <a:gd name="connsiteY3384" fmla="*/ 5361482 h 6858000"/>
              <a:gd name="connsiteX3385" fmla="*/ 1942939 w 12192000"/>
              <a:gd name="connsiteY3385" fmla="*/ 5361482 h 6858000"/>
              <a:gd name="connsiteX3386" fmla="*/ 1905261 w 12192000"/>
              <a:gd name="connsiteY3386" fmla="*/ 5322696 h 6858000"/>
              <a:gd name="connsiteX3387" fmla="*/ 1942939 w 12192000"/>
              <a:gd name="connsiteY3387" fmla="*/ 5283909 h 6858000"/>
              <a:gd name="connsiteX3388" fmla="*/ 1980617 w 12192000"/>
              <a:gd name="connsiteY3388" fmla="*/ 5322696 h 6858000"/>
              <a:gd name="connsiteX3389" fmla="*/ 1942939 w 12192000"/>
              <a:gd name="connsiteY3389" fmla="*/ 5361482 h 6858000"/>
              <a:gd name="connsiteX3390" fmla="*/ 2034801 w 12192000"/>
              <a:gd name="connsiteY3390" fmla="*/ 5361482 h 6858000"/>
              <a:gd name="connsiteX3391" fmla="*/ 1997123 w 12192000"/>
              <a:gd name="connsiteY3391" fmla="*/ 5322696 h 6858000"/>
              <a:gd name="connsiteX3392" fmla="*/ 2034801 w 12192000"/>
              <a:gd name="connsiteY3392" fmla="*/ 5283909 h 6858000"/>
              <a:gd name="connsiteX3393" fmla="*/ 2072479 w 12192000"/>
              <a:gd name="connsiteY3393" fmla="*/ 5322696 h 6858000"/>
              <a:gd name="connsiteX3394" fmla="*/ 2034801 w 12192000"/>
              <a:gd name="connsiteY3394" fmla="*/ 5361482 h 6858000"/>
              <a:gd name="connsiteX3395" fmla="*/ 2126666 w 12192000"/>
              <a:gd name="connsiteY3395" fmla="*/ 5361482 h 6858000"/>
              <a:gd name="connsiteX3396" fmla="*/ 2088988 w 12192000"/>
              <a:gd name="connsiteY3396" fmla="*/ 5322696 h 6858000"/>
              <a:gd name="connsiteX3397" fmla="*/ 2126666 w 12192000"/>
              <a:gd name="connsiteY3397" fmla="*/ 5283909 h 6858000"/>
              <a:gd name="connsiteX3398" fmla="*/ 2164343 w 12192000"/>
              <a:gd name="connsiteY3398" fmla="*/ 5322696 h 6858000"/>
              <a:gd name="connsiteX3399" fmla="*/ 2126666 w 12192000"/>
              <a:gd name="connsiteY3399" fmla="*/ 5361482 h 6858000"/>
              <a:gd name="connsiteX3400" fmla="*/ 2218528 w 12192000"/>
              <a:gd name="connsiteY3400" fmla="*/ 5361482 h 6858000"/>
              <a:gd name="connsiteX3401" fmla="*/ 2180850 w 12192000"/>
              <a:gd name="connsiteY3401" fmla="*/ 5322696 h 6858000"/>
              <a:gd name="connsiteX3402" fmla="*/ 2218528 w 12192000"/>
              <a:gd name="connsiteY3402" fmla="*/ 5283909 h 6858000"/>
              <a:gd name="connsiteX3403" fmla="*/ 2256206 w 12192000"/>
              <a:gd name="connsiteY3403" fmla="*/ 5322696 h 6858000"/>
              <a:gd name="connsiteX3404" fmla="*/ 2218528 w 12192000"/>
              <a:gd name="connsiteY3404" fmla="*/ 5361482 h 6858000"/>
              <a:gd name="connsiteX3405" fmla="*/ 2310390 w 12192000"/>
              <a:gd name="connsiteY3405" fmla="*/ 5361482 h 6858000"/>
              <a:gd name="connsiteX3406" fmla="*/ 2272712 w 12192000"/>
              <a:gd name="connsiteY3406" fmla="*/ 5322696 h 6858000"/>
              <a:gd name="connsiteX3407" fmla="*/ 2310390 w 12192000"/>
              <a:gd name="connsiteY3407" fmla="*/ 5283909 h 6858000"/>
              <a:gd name="connsiteX3408" fmla="*/ 2348068 w 12192000"/>
              <a:gd name="connsiteY3408" fmla="*/ 5322696 h 6858000"/>
              <a:gd name="connsiteX3409" fmla="*/ 2310390 w 12192000"/>
              <a:gd name="connsiteY3409" fmla="*/ 5361482 h 6858000"/>
              <a:gd name="connsiteX3410" fmla="*/ 2494117 w 12192000"/>
              <a:gd name="connsiteY3410" fmla="*/ 5361482 h 6858000"/>
              <a:gd name="connsiteX3411" fmla="*/ 2456439 w 12192000"/>
              <a:gd name="connsiteY3411" fmla="*/ 5322696 h 6858000"/>
              <a:gd name="connsiteX3412" fmla="*/ 2494117 w 12192000"/>
              <a:gd name="connsiteY3412" fmla="*/ 5283909 h 6858000"/>
              <a:gd name="connsiteX3413" fmla="*/ 2531794 w 12192000"/>
              <a:gd name="connsiteY3413" fmla="*/ 5322696 h 6858000"/>
              <a:gd name="connsiteX3414" fmla="*/ 2494117 w 12192000"/>
              <a:gd name="connsiteY3414" fmla="*/ 5361482 h 6858000"/>
              <a:gd name="connsiteX3415" fmla="*/ 2585979 w 12192000"/>
              <a:gd name="connsiteY3415" fmla="*/ 5361482 h 6858000"/>
              <a:gd name="connsiteX3416" fmla="*/ 2548301 w 12192000"/>
              <a:gd name="connsiteY3416" fmla="*/ 5322696 h 6858000"/>
              <a:gd name="connsiteX3417" fmla="*/ 2585979 w 12192000"/>
              <a:gd name="connsiteY3417" fmla="*/ 5283909 h 6858000"/>
              <a:gd name="connsiteX3418" fmla="*/ 2623658 w 12192000"/>
              <a:gd name="connsiteY3418" fmla="*/ 5322696 h 6858000"/>
              <a:gd name="connsiteX3419" fmla="*/ 2585979 w 12192000"/>
              <a:gd name="connsiteY3419" fmla="*/ 5361482 h 6858000"/>
              <a:gd name="connsiteX3420" fmla="*/ 2769704 w 12192000"/>
              <a:gd name="connsiteY3420" fmla="*/ 5361482 h 6858000"/>
              <a:gd name="connsiteX3421" fmla="*/ 2732026 w 12192000"/>
              <a:gd name="connsiteY3421" fmla="*/ 5322696 h 6858000"/>
              <a:gd name="connsiteX3422" fmla="*/ 2769704 w 12192000"/>
              <a:gd name="connsiteY3422" fmla="*/ 5283909 h 6858000"/>
              <a:gd name="connsiteX3423" fmla="*/ 2807382 w 12192000"/>
              <a:gd name="connsiteY3423" fmla="*/ 5322696 h 6858000"/>
              <a:gd name="connsiteX3424" fmla="*/ 2769704 w 12192000"/>
              <a:gd name="connsiteY3424" fmla="*/ 5361482 h 6858000"/>
              <a:gd name="connsiteX3425" fmla="*/ 2861568 w 12192000"/>
              <a:gd name="connsiteY3425" fmla="*/ 5361482 h 6858000"/>
              <a:gd name="connsiteX3426" fmla="*/ 2823890 w 12192000"/>
              <a:gd name="connsiteY3426" fmla="*/ 5322696 h 6858000"/>
              <a:gd name="connsiteX3427" fmla="*/ 2861568 w 12192000"/>
              <a:gd name="connsiteY3427" fmla="*/ 5283909 h 6858000"/>
              <a:gd name="connsiteX3428" fmla="*/ 2899245 w 12192000"/>
              <a:gd name="connsiteY3428" fmla="*/ 5322696 h 6858000"/>
              <a:gd name="connsiteX3429" fmla="*/ 2861568 w 12192000"/>
              <a:gd name="connsiteY3429" fmla="*/ 5361482 h 6858000"/>
              <a:gd name="connsiteX3430" fmla="*/ 2953430 w 12192000"/>
              <a:gd name="connsiteY3430" fmla="*/ 5361482 h 6858000"/>
              <a:gd name="connsiteX3431" fmla="*/ 2915752 w 12192000"/>
              <a:gd name="connsiteY3431" fmla="*/ 5322696 h 6858000"/>
              <a:gd name="connsiteX3432" fmla="*/ 2953430 w 12192000"/>
              <a:gd name="connsiteY3432" fmla="*/ 5283909 h 6858000"/>
              <a:gd name="connsiteX3433" fmla="*/ 2991108 w 12192000"/>
              <a:gd name="connsiteY3433" fmla="*/ 5322696 h 6858000"/>
              <a:gd name="connsiteX3434" fmla="*/ 2953430 w 12192000"/>
              <a:gd name="connsiteY3434" fmla="*/ 5361482 h 6858000"/>
              <a:gd name="connsiteX3435" fmla="*/ 3137155 w 12192000"/>
              <a:gd name="connsiteY3435" fmla="*/ 5361482 h 6858000"/>
              <a:gd name="connsiteX3436" fmla="*/ 3099477 w 12192000"/>
              <a:gd name="connsiteY3436" fmla="*/ 5322696 h 6858000"/>
              <a:gd name="connsiteX3437" fmla="*/ 3137155 w 12192000"/>
              <a:gd name="connsiteY3437" fmla="*/ 5283909 h 6858000"/>
              <a:gd name="connsiteX3438" fmla="*/ 3174833 w 12192000"/>
              <a:gd name="connsiteY3438" fmla="*/ 5322696 h 6858000"/>
              <a:gd name="connsiteX3439" fmla="*/ 3137155 w 12192000"/>
              <a:gd name="connsiteY3439" fmla="*/ 5361482 h 6858000"/>
              <a:gd name="connsiteX3440" fmla="*/ 3229020 w 12192000"/>
              <a:gd name="connsiteY3440" fmla="*/ 5361482 h 6858000"/>
              <a:gd name="connsiteX3441" fmla="*/ 3191342 w 12192000"/>
              <a:gd name="connsiteY3441" fmla="*/ 5322696 h 6858000"/>
              <a:gd name="connsiteX3442" fmla="*/ 3229020 w 12192000"/>
              <a:gd name="connsiteY3442" fmla="*/ 5283909 h 6858000"/>
              <a:gd name="connsiteX3443" fmla="*/ 3266697 w 12192000"/>
              <a:gd name="connsiteY3443" fmla="*/ 5322696 h 6858000"/>
              <a:gd name="connsiteX3444" fmla="*/ 3229020 w 12192000"/>
              <a:gd name="connsiteY3444" fmla="*/ 5361482 h 6858000"/>
              <a:gd name="connsiteX3445" fmla="*/ 3780195 w 12192000"/>
              <a:gd name="connsiteY3445" fmla="*/ 5361482 h 6858000"/>
              <a:gd name="connsiteX3446" fmla="*/ 3742517 w 12192000"/>
              <a:gd name="connsiteY3446" fmla="*/ 5322696 h 6858000"/>
              <a:gd name="connsiteX3447" fmla="*/ 3780195 w 12192000"/>
              <a:gd name="connsiteY3447" fmla="*/ 5283909 h 6858000"/>
              <a:gd name="connsiteX3448" fmla="*/ 3817873 w 12192000"/>
              <a:gd name="connsiteY3448" fmla="*/ 5322696 h 6858000"/>
              <a:gd name="connsiteX3449" fmla="*/ 3780195 w 12192000"/>
              <a:gd name="connsiteY3449" fmla="*/ 5361482 h 6858000"/>
              <a:gd name="connsiteX3450" fmla="*/ 3872057 w 12192000"/>
              <a:gd name="connsiteY3450" fmla="*/ 5361482 h 6858000"/>
              <a:gd name="connsiteX3451" fmla="*/ 3834379 w 12192000"/>
              <a:gd name="connsiteY3451" fmla="*/ 5322696 h 6858000"/>
              <a:gd name="connsiteX3452" fmla="*/ 3872057 w 12192000"/>
              <a:gd name="connsiteY3452" fmla="*/ 5283909 h 6858000"/>
              <a:gd name="connsiteX3453" fmla="*/ 3909735 w 12192000"/>
              <a:gd name="connsiteY3453" fmla="*/ 5322696 h 6858000"/>
              <a:gd name="connsiteX3454" fmla="*/ 3872057 w 12192000"/>
              <a:gd name="connsiteY3454" fmla="*/ 5361482 h 6858000"/>
              <a:gd name="connsiteX3455" fmla="*/ 3963921 w 12192000"/>
              <a:gd name="connsiteY3455" fmla="*/ 5361482 h 6858000"/>
              <a:gd name="connsiteX3456" fmla="*/ 3926243 w 12192000"/>
              <a:gd name="connsiteY3456" fmla="*/ 5322696 h 6858000"/>
              <a:gd name="connsiteX3457" fmla="*/ 3963921 w 12192000"/>
              <a:gd name="connsiteY3457" fmla="*/ 5283909 h 6858000"/>
              <a:gd name="connsiteX3458" fmla="*/ 4001598 w 12192000"/>
              <a:gd name="connsiteY3458" fmla="*/ 5322696 h 6858000"/>
              <a:gd name="connsiteX3459" fmla="*/ 3963921 w 12192000"/>
              <a:gd name="connsiteY3459" fmla="*/ 5361482 h 6858000"/>
              <a:gd name="connsiteX3460" fmla="*/ 4423234 w 12192000"/>
              <a:gd name="connsiteY3460" fmla="*/ 5361482 h 6858000"/>
              <a:gd name="connsiteX3461" fmla="*/ 4385556 w 12192000"/>
              <a:gd name="connsiteY3461" fmla="*/ 5322696 h 6858000"/>
              <a:gd name="connsiteX3462" fmla="*/ 4423234 w 12192000"/>
              <a:gd name="connsiteY3462" fmla="*/ 5283909 h 6858000"/>
              <a:gd name="connsiteX3463" fmla="*/ 4460912 w 12192000"/>
              <a:gd name="connsiteY3463" fmla="*/ 5322696 h 6858000"/>
              <a:gd name="connsiteX3464" fmla="*/ 4423234 w 12192000"/>
              <a:gd name="connsiteY3464" fmla="*/ 5361482 h 6858000"/>
              <a:gd name="connsiteX3465" fmla="*/ 4515097 w 12192000"/>
              <a:gd name="connsiteY3465" fmla="*/ 5361482 h 6858000"/>
              <a:gd name="connsiteX3466" fmla="*/ 4477419 w 12192000"/>
              <a:gd name="connsiteY3466" fmla="*/ 5322696 h 6858000"/>
              <a:gd name="connsiteX3467" fmla="*/ 4515097 w 12192000"/>
              <a:gd name="connsiteY3467" fmla="*/ 5283909 h 6858000"/>
              <a:gd name="connsiteX3468" fmla="*/ 4552775 w 12192000"/>
              <a:gd name="connsiteY3468" fmla="*/ 5322696 h 6858000"/>
              <a:gd name="connsiteX3469" fmla="*/ 4515097 w 12192000"/>
              <a:gd name="connsiteY3469" fmla="*/ 5361482 h 6858000"/>
              <a:gd name="connsiteX3470" fmla="*/ 4606960 w 12192000"/>
              <a:gd name="connsiteY3470" fmla="*/ 5361482 h 6858000"/>
              <a:gd name="connsiteX3471" fmla="*/ 4569282 w 12192000"/>
              <a:gd name="connsiteY3471" fmla="*/ 5322696 h 6858000"/>
              <a:gd name="connsiteX3472" fmla="*/ 4606960 w 12192000"/>
              <a:gd name="connsiteY3472" fmla="*/ 5283909 h 6858000"/>
              <a:gd name="connsiteX3473" fmla="*/ 4644638 w 12192000"/>
              <a:gd name="connsiteY3473" fmla="*/ 5322696 h 6858000"/>
              <a:gd name="connsiteX3474" fmla="*/ 4606960 w 12192000"/>
              <a:gd name="connsiteY3474" fmla="*/ 5361482 h 6858000"/>
              <a:gd name="connsiteX3475" fmla="*/ 4698824 w 12192000"/>
              <a:gd name="connsiteY3475" fmla="*/ 5361482 h 6858000"/>
              <a:gd name="connsiteX3476" fmla="*/ 4661146 w 12192000"/>
              <a:gd name="connsiteY3476" fmla="*/ 5322696 h 6858000"/>
              <a:gd name="connsiteX3477" fmla="*/ 4698824 w 12192000"/>
              <a:gd name="connsiteY3477" fmla="*/ 5283909 h 6858000"/>
              <a:gd name="connsiteX3478" fmla="*/ 4736501 w 12192000"/>
              <a:gd name="connsiteY3478" fmla="*/ 5322696 h 6858000"/>
              <a:gd name="connsiteX3479" fmla="*/ 4698824 w 12192000"/>
              <a:gd name="connsiteY3479" fmla="*/ 5361482 h 6858000"/>
              <a:gd name="connsiteX3480" fmla="*/ 4790686 w 12192000"/>
              <a:gd name="connsiteY3480" fmla="*/ 5361482 h 6858000"/>
              <a:gd name="connsiteX3481" fmla="*/ 4753008 w 12192000"/>
              <a:gd name="connsiteY3481" fmla="*/ 5322696 h 6858000"/>
              <a:gd name="connsiteX3482" fmla="*/ 4790686 w 12192000"/>
              <a:gd name="connsiteY3482" fmla="*/ 5283909 h 6858000"/>
              <a:gd name="connsiteX3483" fmla="*/ 4828364 w 12192000"/>
              <a:gd name="connsiteY3483" fmla="*/ 5322696 h 6858000"/>
              <a:gd name="connsiteX3484" fmla="*/ 4790686 w 12192000"/>
              <a:gd name="connsiteY3484" fmla="*/ 5361482 h 6858000"/>
              <a:gd name="connsiteX3485" fmla="*/ 4882548 w 12192000"/>
              <a:gd name="connsiteY3485" fmla="*/ 5361482 h 6858000"/>
              <a:gd name="connsiteX3486" fmla="*/ 4844870 w 12192000"/>
              <a:gd name="connsiteY3486" fmla="*/ 5322696 h 6858000"/>
              <a:gd name="connsiteX3487" fmla="*/ 4882548 w 12192000"/>
              <a:gd name="connsiteY3487" fmla="*/ 5283909 h 6858000"/>
              <a:gd name="connsiteX3488" fmla="*/ 4920226 w 12192000"/>
              <a:gd name="connsiteY3488" fmla="*/ 5322696 h 6858000"/>
              <a:gd name="connsiteX3489" fmla="*/ 4882548 w 12192000"/>
              <a:gd name="connsiteY3489" fmla="*/ 5361482 h 6858000"/>
              <a:gd name="connsiteX3490" fmla="*/ 6352357 w 12192000"/>
              <a:gd name="connsiteY3490" fmla="*/ 5361482 h 6858000"/>
              <a:gd name="connsiteX3491" fmla="*/ 6314671 w 12192000"/>
              <a:gd name="connsiteY3491" fmla="*/ 5322696 h 6858000"/>
              <a:gd name="connsiteX3492" fmla="*/ 6352357 w 12192000"/>
              <a:gd name="connsiteY3492" fmla="*/ 5283909 h 6858000"/>
              <a:gd name="connsiteX3493" fmla="*/ 6390027 w 12192000"/>
              <a:gd name="connsiteY3493" fmla="*/ 5322696 h 6858000"/>
              <a:gd name="connsiteX3494" fmla="*/ 6352357 w 12192000"/>
              <a:gd name="connsiteY3494" fmla="*/ 5361482 h 6858000"/>
              <a:gd name="connsiteX3495" fmla="*/ 6444219 w 12192000"/>
              <a:gd name="connsiteY3495" fmla="*/ 5361482 h 6858000"/>
              <a:gd name="connsiteX3496" fmla="*/ 6406534 w 12192000"/>
              <a:gd name="connsiteY3496" fmla="*/ 5322696 h 6858000"/>
              <a:gd name="connsiteX3497" fmla="*/ 6444219 w 12192000"/>
              <a:gd name="connsiteY3497" fmla="*/ 5283909 h 6858000"/>
              <a:gd name="connsiteX3498" fmla="*/ 6481890 w 12192000"/>
              <a:gd name="connsiteY3498" fmla="*/ 5322696 h 6858000"/>
              <a:gd name="connsiteX3499" fmla="*/ 6444219 w 12192000"/>
              <a:gd name="connsiteY3499" fmla="*/ 5361482 h 6858000"/>
              <a:gd name="connsiteX3500" fmla="*/ 6536082 w 12192000"/>
              <a:gd name="connsiteY3500" fmla="*/ 5361482 h 6858000"/>
              <a:gd name="connsiteX3501" fmla="*/ 6498398 w 12192000"/>
              <a:gd name="connsiteY3501" fmla="*/ 5322696 h 6858000"/>
              <a:gd name="connsiteX3502" fmla="*/ 6536082 w 12192000"/>
              <a:gd name="connsiteY3502" fmla="*/ 5283909 h 6858000"/>
              <a:gd name="connsiteX3503" fmla="*/ 6573753 w 12192000"/>
              <a:gd name="connsiteY3503" fmla="*/ 5322696 h 6858000"/>
              <a:gd name="connsiteX3504" fmla="*/ 6536082 w 12192000"/>
              <a:gd name="connsiteY3504" fmla="*/ 5361482 h 6858000"/>
              <a:gd name="connsiteX3505" fmla="*/ 6627945 w 12192000"/>
              <a:gd name="connsiteY3505" fmla="*/ 5361482 h 6858000"/>
              <a:gd name="connsiteX3506" fmla="*/ 6590260 w 12192000"/>
              <a:gd name="connsiteY3506" fmla="*/ 5322696 h 6858000"/>
              <a:gd name="connsiteX3507" fmla="*/ 6627945 w 12192000"/>
              <a:gd name="connsiteY3507" fmla="*/ 5283909 h 6858000"/>
              <a:gd name="connsiteX3508" fmla="*/ 6665616 w 12192000"/>
              <a:gd name="connsiteY3508" fmla="*/ 5322696 h 6858000"/>
              <a:gd name="connsiteX3509" fmla="*/ 6627945 w 12192000"/>
              <a:gd name="connsiteY3509" fmla="*/ 5361482 h 6858000"/>
              <a:gd name="connsiteX3510" fmla="*/ 6719808 w 12192000"/>
              <a:gd name="connsiteY3510" fmla="*/ 5361482 h 6858000"/>
              <a:gd name="connsiteX3511" fmla="*/ 6682123 w 12192000"/>
              <a:gd name="connsiteY3511" fmla="*/ 5322696 h 6858000"/>
              <a:gd name="connsiteX3512" fmla="*/ 6719808 w 12192000"/>
              <a:gd name="connsiteY3512" fmla="*/ 5283909 h 6858000"/>
              <a:gd name="connsiteX3513" fmla="*/ 6757479 w 12192000"/>
              <a:gd name="connsiteY3513" fmla="*/ 5322696 h 6858000"/>
              <a:gd name="connsiteX3514" fmla="*/ 6719808 w 12192000"/>
              <a:gd name="connsiteY3514" fmla="*/ 5361482 h 6858000"/>
              <a:gd name="connsiteX3515" fmla="*/ 6995395 w 12192000"/>
              <a:gd name="connsiteY3515" fmla="*/ 5361482 h 6858000"/>
              <a:gd name="connsiteX3516" fmla="*/ 6957711 w 12192000"/>
              <a:gd name="connsiteY3516" fmla="*/ 5322696 h 6858000"/>
              <a:gd name="connsiteX3517" fmla="*/ 6995395 w 12192000"/>
              <a:gd name="connsiteY3517" fmla="*/ 5283909 h 6858000"/>
              <a:gd name="connsiteX3518" fmla="*/ 7033067 w 12192000"/>
              <a:gd name="connsiteY3518" fmla="*/ 5322696 h 6858000"/>
              <a:gd name="connsiteX3519" fmla="*/ 6995395 w 12192000"/>
              <a:gd name="connsiteY3519" fmla="*/ 5361482 h 6858000"/>
              <a:gd name="connsiteX3520" fmla="*/ 7179122 w 12192000"/>
              <a:gd name="connsiteY3520" fmla="*/ 5361482 h 6858000"/>
              <a:gd name="connsiteX3521" fmla="*/ 7141436 w 12192000"/>
              <a:gd name="connsiteY3521" fmla="*/ 5322696 h 6858000"/>
              <a:gd name="connsiteX3522" fmla="*/ 7179122 w 12192000"/>
              <a:gd name="connsiteY3522" fmla="*/ 5283909 h 6858000"/>
              <a:gd name="connsiteX3523" fmla="*/ 7216792 w 12192000"/>
              <a:gd name="connsiteY3523" fmla="*/ 5322696 h 6858000"/>
              <a:gd name="connsiteX3524" fmla="*/ 7179122 w 12192000"/>
              <a:gd name="connsiteY3524" fmla="*/ 5361482 h 6858000"/>
              <a:gd name="connsiteX3525" fmla="*/ 7270984 w 12192000"/>
              <a:gd name="connsiteY3525" fmla="*/ 5361482 h 6858000"/>
              <a:gd name="connsiteX3526" fmla="*/ 7233300 w 12192000"/>
              <a:gd name="connsiteY3526" fmla="*/ 5322696 h 6858000"/>
              <a:gd name="connsiteX3527" fmla="*/ 7270984 w 12192000"/>
              <a:gd name="connsiteY3527" fmla="*/ 5283909 h 6858000"/>
              <a:gd name="connsiteX3528" fmla="*/ 7308655 w 12192000"/>
              <a:gd name="connsiteY3528" fmla="*/ 5322696 h 6858000"/>
              <a:gd name="connsiteX3529" fmla="*/ 7270984 w 12192000"/>
              <a:gd name="connsiteY3529" fmla="*/ 5361482 h 6858000"/>
              <a:gd name="connsiteX3530" fmla="*/ 7362845 w 12192000"/>
              <a:gd name="connsiteY3530" fmla="*/ 5361482 h 6858000"/>
              <a:gd name="connsiteX3531" fmla="*/ 7325161 w 12192000"/>
              <a:gd name="connsiteY3531" fmla="*/ 5322696 h 6858000"/>
              <a:gd name="connsiteX3532" fmla="*/ 7362845 w 12192000"/>
              <a:gd name="connsiteY3532" fmla="*/ 5283909 h 6858000"/>
              <a:gd name="connsiteX3533" fmla="*/ 7400517 w 12192000"/>
              <a:gd name="connsiteY3533" fmla="*/ 5322696 h 6858000"/>
              <a:gd name="connsiteX3534" fmla="*/ 7362845 w 12192000"/>
              <a:gd name="connsiteY3534" fmla="*/ 5361482 h 6858000"/>
              <a:gd name="connsiteX3535" fmla="*/ 7454710 w 12192000"/>
              <a:gd name="connsiteY3535" fmla="*/ 5361482 h 6858000"/>
              <a:gd name="connsiteX3536" fmla="*/ 7417024 w 12192000"/>
              <a:gd name="connsiteY3536" fmla="*/ 5322696 h 6858000"/>
              <a:gd name="connsiteX3537" fmla="*/ 7454710 w 12192000"/>
              <a:gd name="connsiteY3537" fmla="*/ 5283909 h 6858000"/>
              <a:gd name="connsiteX3538" fmla="*/ 7492380 w 12192000"/>
              <a:gd name="connsiteY3538" fmla="*/ 5322696 h 6858000"/>
              <a:gd name="connsiteX3539" fmla="*/ 7454710 w 12192000"/>
              <a:gd name="connsiteY3539" fmla="*/ 5361482 h 6858000"/>
              <a:gd name="connsiteX3540" fmla="*/ 7546572 w 12192000"/>
              <a:gd name="connsiteY3540" fmla="*/ 5361482 h 6858000"/>
              <a:gd name="connsiteX3541" fmla="*/ 7508887 w 12192000"/>
              <a:gd name="connsiteY3541" fmla="*/ 5322696 h 6858000"/>
              <a:gd name="connsiteX3542" fmla="*/ 7546572 w 12192000"/>
              <a:gd name="connsiteY3542" fmla="*/ 5283909 h 6858000"/>
              <a:gd name="connsiteX3543" fmla="*/ 7584243 w 12192000"/>
              <a:gd name="connsiteY3543" fmla="*/ 5322696 h 6858000"/>
              <a:gd name="connsiteX3544" fmla="*/ 7546572 w 12192000"/>
              <a:gd name="connsiteY3544" fmla="*/ 5361482 h 6858000"/>
              <a:gd name="connsiteX3545" fmla="*/ 7638435 w 12192000"/>
              <a:gd name="connsiteY3545" fmla="*/ 5361482 h 6858000"/>
              <a:gd name="connsiteX3546" fmla="*/ 7600751 w 12192000"/>
              <a:gd name="connsiteY3546" fmla="*/ 5322696 h 6858000"/>
              <a:gd name="connsiteX3547" fmla="*/ 7638435 w 12192000"/>
              <a:gd name="connsiteY3547" fmla="*/ 5283909 h 6858000"/>
              <a:gd name="connsiteX3548" fmla="*/ 7676106 w 12192000"/>
              <a:gd name="connsiteY3548" fmla="*/ 5322696 h 6858000"/>
              <a:gd name="connsiteX3549" fmla="*/ 7638435 w 12192000"/>
              <a:gd name="connsiteY3549" fmla="*/ 5361482 h 6858000"/>
              <a:gd name="connsiteX3550" fmla="*/ 7822161 w 12192000"/>
              <a:gd name="connsiteY3550" fmla="*/ 5361482 h 6858000"/>
              <a:gd name="connsiteX3551" fmla="*/ 7784476 w 12192000"/>
              <a:gd name="connsiteY3551" fmla="*/ 5322696 h 6858000"/>
              <a:gd name="connsiteX3552" fmla="*/ 7822161 w 12192000"/>
              <a:gd name="connsiteY3552" fmla="*/ 5283909 h 6858000"/>
              <a:gd name="connsiteX3553" fmla="*/ 7859832 w 12192000"/>
              <a:gd name="connsiteY3553" fmla="*/ 5322696 h 6858000"/>
              <a:gd name="connsiteX3554" fmla="*/ 7822161 w 12192000"/>
              <a:gd name="connsiteY3554" fmla="*/ 5361482 h 6858000"/>
              <a:gd name="connsiteX3555" fmla="*/ 7914024 w 12192000"/>
              <a:gd name="connsiteY3555" fmla="*/ 5361482 h 6858000"/>
              <a:gd name="connsiteX3556" fmla="*/ 7876338 w 12192000"/>
              <a:gd name="connsiteY3556" fmla="*/ 5322696 h 6858000"/>
              <a:gd name="connsiteX3557" fmla="*/ 7914024 w 12192000"/>
              <a:gd name="connsiteY3557" fmla="*/ 5283909 h 6858000"/>
              <a:gd name="connsiteX3558" fmla="*/ 7951694 w 12192000"/>
              <a:gd name="connsiteY3558" fmla="*/ 5322696 h 6858000"/>
              <a:gd name="connsiteX3559" fmla="*/ 7914024 w 12192000"/>
              <a:gd name="connsiteY3559" fmla="*/ 5361482 h 6858000"/>
              <a:gd name="connsiteX3560" fmla="*/ 8005887 w 12192000"/>
              <a:gd name="connsiteY3560" fmla="*/ 5361482 h 6858000"/>
              <a:gd name="connsiteX3561" fmla="*/ 7968202 w 12192000"/>
              <a:gd name="connsiteY3561" fmla="*/ 5322696 h 6858000"/>
              <a:gd name="connsiteX3562" fmla="*/ 8005887 w 12192000"/>
              <a:gd name="connsiteY3562" fmla="*/ 5283909 h 6858000"/>
              <a:gd name="connsiteX3563" fmla="*/ 8043557 w 12192000"/>
              <a:gd name="connsiteY3563" fmla="*/ 5322696 h 6858000"/>
              <a:gd name="connsiteX3564" fmla="*/ 8005887 w 12192000"/>
              <a:gd name="connsiteY3564" fmla="*/ 5361482 h 6858000"/>
              <a:gd name="connsiteX3565" fmla="*/ 8097748 w 12192000"/>
              <a:gd name="connsiteY3565" fmla="*/ 5361482 h 6858000"/>
              <a:gd name="connsiteX3566" fmla="*/ 8060064 w 12192000"/>
              <a:gd name="connsiteY3566" fmla="*/ 5322696 h 6858000"/>
              <a:gd name="connsiteX3567" fmla="*/ 8097748 w 12192000"/>
              <a:gd name="connsiteY3567" fmla="*/ 5283909 h 6858000"/>
              <a:gd name="connsiteX3568" fmla="*/ 8135420 w 12192000"/>
              <a:gd name="connsiteY3568" fmla="*/ 5322696 h 6858000"/>
              <a:gd name="connsiteX3569" fmla="*/ 8097748 w 12192000"/>
              <a:gd name="connsiteY3569" fmla="*/ 5361482 h 6858000"/>
              <a:gd name="connsiteX3570" fmla="*/ 8189612 w 12192000"/>
              <a:gd name="connsiteY3570" fmla="*/ 5361482 h 6858000"/>
              <a:gd name="connsiteX3571" fmla="*/ 8151926 w 12192000"/>
              <a:gd name="connsiteY3571" fmla="*/ 5322696 h 6858000"/>
              <a:gd name="connsiteX3572" fmla="*/ 8189612 w 12192000"/>
              <a:gd name="connsiteY3572" fmla="*/ 5283909 h 6858000"/>
              <a:gd name="connsiteX3573" fmla="*/ 8227282 w 12192000"/>
              <a:gd name="connsiteY3573" fmla="*/ 5322696 h 6858000"/>
              <a:gd name="connsiteX3574" fmla="*/ 8189612 w 12192000"/>
              <a:gd name="connsiteY3574" fmla="*/ 5361482 h 6858000"/>
              <a:gd name="connsiteX3575" fmla="*/ 8281475 w 12192000"/>
              <a:gd name="connsiteY3575" fmla="*/ 5361482 h 6858000"/>
              <a:gd name="connsiteX3576" fmla="*/ 8243789 w 12192000"/>
              <a:gd name="connsiteY3576" fmla="*/ 5322696 h 6858000"/>
              <a:gd name="connsiteX3577" fmla="*/ 8281475 w 12192000"/>
              <a:gd name="connsiteY3577" fmla="*/ 5283909 h 6858000"/>
              <a:gd name="connsiteX3578" fmla="*/ 8319145 w 12192000"/>
              <a:gd name="connsiteY3578" fmla="*/ 5322696 h 6858000"/>
              <a:gd name="connsiteX3579" fmla="*/ 8281475 w 12192000"/>
              <a:gd name="connsiteY3579" fmla="*/ 5361482 h 6858000"/>
              <a:gd name="connsiteX3580" fmla="*/ 8373338 w 12192000"/>
              <a:gd name="connsiteY3580" fmla="*/ 5361482 h 6858000"/>
              <a:gd name="connsiteX3581" fmla="*/ 8335654 w 12192000"/>
              <a:gd name="connsiteY3581" fmla="*/ 5322696 h 6858000"/>
              <a:gd name="connsiteX3582" fmla="*/ 8373338 w 12192000"/>
              <a:gd name="connsiteY3582" fmla="*/ 5283909 h 6858000"/>
              <a:gd name="connsiteX3583" fmla="*/ 8411008 w 12192000"/>
              <a:gd name="connsiteY3583" fmla="*/ 5322696 h 6858000"/>
              <a:gd name="connsiteX3584" fmla="*/ 8373338 w 12192000"/>
              <a:gd name="connsiteY3584" fmla="*/ 5361482 h 6858000"/>
              <a:gd name="connsiteX3585" fmla="*/ 8465199 w 12192000"/>
              <a:gd name="connsiteY3585" fmla="*/ 5361482 h 6858000"/>
              <a:gd name="connsiteX3586" fmla="*/ 8427515 w 12192000"/>
              <a:gd name="connsiteY3586" fmla="*/ 5322696 h 6858000"/>
              <a:gd name="connsiteX3587" fmla="*/ 8465199 w 12192000"/>
              <a:gd name="connsiteY3587" fmla="*/ 5283909 h 6858000"/>
              <a:gd name="connsiteX3588" fmla="*/ 8502871 w 12192000"/>
              <a:gd name="connsiteY3588" fmla="*/ 5322696 h 6858000"/>
              <a:gd name="connsiteX3589" fmla="*/ 8465199 w 12192000"/>
              <a:gd name="connsiteY3589" fmla="*/ 5361482 h 6858000"/>
              <a:gd name="connsiteX3590" fmla="*/ 8557063 w 12192000"/>
              <a:gd name="connsiteY3590" fmla="*/ 5361482 h 6858000"/>
              <a:gd name="connsiteX3591" fmla="*/ 8519377 w 12192000"/>
              <a:gd name="connsiteY3591" fmla="*/ 5322696 h 6858000"/>
              <a:gd name="connsiteX3592" fmla="*/ 8557063 w 12192000"/>
              <a:gd name="connsiteY3592" fmla="*/ 5283909 h 6858000"/>
              <a:gd name="connsiteX3593" fmla="*/ 8594733 w 12192000"/>
              <a:gd name="connsiteY3593" fmla="*/ 5322696 h 6858000"/>
              <a:gd name="connsiteX3594" fmla="*/ 8557063 w 12192000"/>
              <a:gd name="connsiteY3594" fmla="*/ 5361482 h 6858000"/>
              <a:gd name="connsiteX3595" fmla="*/ 8648926 w 12192000"/>
              <a:gd name="connsiteY3595" fmla="*/ 5361482 h 6858000"/>
              <a:gd name="connsiteX3596" fmla="*/ 8611240 w 12192000"/>
              <a:gd name="connsiteY3596" fmla="*/ 5322696 h 6858000"/>
              <a:gd name="connsiteX3597" fmla="*/ 8648926 w 12192000"/>
              <a:gd name="connsiteY3597" fmla="*/ 5283909 h 6858000"/>
              <a:gd name="connsiteX3598" fmla="*/ 8686596 w 12192000"/>
              <a:gd name="connsiteY3598" fmla="*/ 5322696 h 6858000"/>
              <a:gd name="connsiteX3599" fmla="*/ 8648926 w 12192000"/>
              <a:gd name="connsiteY3599" fmla="*/ 5361482 h 6858000"/>
              <a:gd name="connsiteX3600" fmla="*/ 8740789 w 12192000"/>
              <a:gd name="connsiteY3600" fmla="*/ 5361482 h 6858000"/>
              <a:gd name="connsiteX3601" fmla="*/ 8703105 w 12192000"/>
              <a:gd name="connsiteY3601" fmla="*/ 5322696 h 6858000"/>
              <a:gd name="connsiteX3602" fmla="*/ 8740789 w 12192000"/>
              <a:gd name="connsiteY3602" fmla="*/ 5283909 h 6858000"/>
              <a:gd name="connsiteX3603" fmla="*/ 8778460 w 12192000"/>
              <a:gd name="connsiteY3603" fmla="*/ 5322696 h 6858000"/>
              <a:gd name="connsiteX3604" fmla="*/ 8740789 w 12192000"/>
              <a:gd name="connsiteY3604" fmla="*/ 5361482 h 6858000"/>
              <a:gd name="connsiteX3605" fmla="*/ 8832651 w 12192000"/>
              <a:gd name="connsiteY3605" fmla="*/ 5361482 h 6858000"/>
              <a:gd name="connsiteX3606" fmla="*/ 8794966 w 12192000"/>
              <a:gd name="connsiteY3606" fmla="*/ 5322696 h 6858000"/>
              <a:gd name="connsiteX3607" fmla="*/ 8832651 w 12192000"/>
              <a:gd name="connsiteY3607" fmla="*/ 5283909 h 6858000"/>
              <a:gd name="connsiteX3608" fmla="*/ 8870322 w 12192000"/>
              <a:gd name="connsiteY3608" fmla="*/ 5322696 h 6858000"/>
              <a:gd name="connsiteX3609" fmla="*/ 8832651 w 12192000"/>
              <a:gd name="connsiteY3609" fmla="*/ 5361482 h 6858000"/>
              <a:gd name="connsiteX3610" fmla="*/ 8924514 w 12192000"/>
              <a:gd name="connsiteY3610" fmla="*/ 5361482 h 6858000"/>
              <a:gd name="connsiteX3611" fmla="*/ 8886828 w 12192000"/>
              <a:gd name="connsiteY3611" fmla="*/ 5322696 h 6858000"/>
              <a:gd name="connsiteX3612" fmla="*/ 8924514 w 12192000"/>
              <a:gd name="connsiteY3612" fmla="*/ 5283909 h 6858000"/>
              <a:gd name="connsiteX3613" fmla="*/ 8962184 w 12192000"/>
              <a:gd name="connsiteY3613" fmla="*/ 5322696 h 6858000"/>
              <a:gd name="connsiteX3614" fmla="*/ 8924514 w 12192000"/>
              <a:gd name="connsiteY3614" fmla="*/ 5361482 h 6858000"/>
              <a:gd name="connsiteX3615" fmla="*/ 9016377 w 12192000"/>
              <a:gd name="connsiteY3615" fmla="*/ 5361482 h 6858000"/>
              <a:gd name="connsiteX3616" fmla="*/ 8978692 w 12192000"/>
              <a:gd name="connsiteY3616" fmla="*/ 5322696 h 6858000"/>
              <a:gd name="connsiteX3617" fmla="*/ 9016377 w 12192000"/>
              <a:gd name="connsiteY3617" fmla="*/ 5283909 h 6858000"/>
              <a:gd name="connsiteX3618" fmla="*/ 9054048 w 12192000"/>
              <a:gd name="connsiteY3618" fmla="*/ 5322696 h 6858000"/>
              <a:gd name="connsiteX3619" fmla="*/ 9016377 w 12192000"/>
              <a:gd name="connsiteY3619" fmla="*/ 5361482 h 6858000"/>
              <a:gd name="connsiteX3620" fmla="*/ 9108241 w 12192000"/>
              <a:gd name="connsiteY3620" fmla="*/ 5361482 h 6858000"/>
              <a:gd name="connsiteX3621" fmla="*/ 9070556 w 12192000"/>
              <a:gd name="connsiteY3621" fmla="*/ 5322696 h 6858000"/>
              <a:gd name="connsiteX3622" fmla="*/ 9108241 w 12192000"/>
              <a:gd name="connsiteY3622" fmla="*/ 5283909 h 6858000"/>
              <a:gd name="connsiteX3623" fmla="*/ 9145911 w 12192000"/>
              <a:gd name="connsiteY3623" fmla="*/ 5322696 h 6858000"/>
              <a:gd name="connsiteX3624" fmla="*/ 9108241 w 12192000"/>
              <a:gd name="connsiteY3624" fmla="*/ 5361482 h 6858000"/>
              <a:gd name="connsiteX3625" fmla="*/ 9200102 w 12192000"/>
              <a:gd name="connsiteY3625" fmla="*/ 5361482 h 6858000"/>
              <a:gd name="connsiteX3626" fmla="*/ 9162417 w 12192000"/>
              <a:gd name="connsiteY3626" fmla="*/ 5322696 h 6858000"/>
              <a:gd name="connsiteX3627" fmla="*/ 9200102 w 12192000"/>
              <a:gd name="connsiteY3627" fmla="*/ 5283909 h 6858000"/>
              <a:gd name="connsiteX3628" fmla="*/ 9237773 w 12192000"/>
              <a:gd name="connsiteY3628" fmla="*/ 5322696 h 6858000"/>
              <a:gd name="connsiteX3629" fmla="*/ 9200102 w 12192000"/>
              <a:gd name="connsiteY3629" fmla="*/ 5361482 h 6858000"/>
              <a:gd name="connsiteX3630" fmla="*/ 9291964 w 12192000"/>
              <a:gd name="connsiteY3630" fmla="*/ 5361482 h 6858000"/>
              <a:gd name="connsiteX3631" fmla="*/ 9254279 w 12192000"/>
              <a:gd name="connsiteY3631" fmla="*/ 5322696 h 6858000"/>
              <a:gd name="connsiteX3632" fmla="*/ 9291964 w 12192000"/>
              <a:gd name="connsiteY3632" fmla="*/ 5283909 h 6858000"/>
              <a:gd name="connsiteX3633" fmla="*/ 9329635 w 12192000"/>
              <a:gd name="connsiteY3633" fmla="*/ 5322696 h 6858000"/>
              <a:gd name="connsiteX3634" fmla="*/ 9291964 w 12192000"/>
              <a:gd name="connsiteY3634" fmla="*/ 5361482 h 6858000"/>
              <a:gd name="connsiteX3635" fmla="*/ 9383828 w 12192000"/>
              <a:gd name="connsiteY3635" fmla="*/ 5361482 h 6858000"/>
              <a:gd name="connsiteX3636" fmla="*/ 9346142 w 12192000"/>
              <a:gd name="connsiteY3636" fmla="*/ 5322696 h 6858000"/>
              <a:gd name="connsiteX3637" fmla="*/ 9383828 w 12192000"/>
              <a:gd name="connsiteY3637" fmla="*/ 5283909 h 6858000"/>
              <a:gd name="connsiteX3638" fmla="*/ 9421498 w 12192000"/>
              <a:gd name="connsiteY3638" fmla="*/ 5322696 h 6858000"/>
              <a:gd name="connsiteX3639" fmla="*/ 9383828 w 12192000"/>
              <a:gd name="connsiteY3639" fmla="*/ 5361482 h 6858000"/>
              <a:gd name="connsiteX3640" fmla="*/ 9475691 w 12192000"/>
              <a:gd name="connsiteY3640" fmla="*/ 5361482 h 6858000"/>
              <a:gd name="connsiteX3641" fmla="*/ 9438006 w 12192000"/>
              <a:gd name="connsiteY3641" fmla="*/ 5322696 h 6858000"/>
              <a:gd name="connsiteX3642" fmla="*/ 9475691 w 12192000"/>
              <a:gd name="connsiteY3642" fmla="*/ 5283909 h 6858000"/>
              <a:gd name="connsiteX3643" fmla="*/ 9513361 w 12192000"/>
              <a:gd name="connsiteY3643" fmla="*/ 5322696 h 6858000"/>
              <a:gd name="connsiteX3644" fmla="*/ 9475691 w 12192000"/>
              <a:gd name="connsiteY3644" fmla="*/ 5361482 h 6858000"/>
              <a:gd name="connsiteX3645" fmla="*/ 9567552 w 12192000"/>
              <a:gd name="connsiteY3645" fmla="*/ 5361482 h 6858000"/>
              <a:gd name="connsiteX3646" fmla="*/ 9529868 w 12192000"/>
              <a:gd name="connsiteY3646" fmla="*/ 5322696 h 6858000"/>
              <a:gd name="connsiteX3647" fmla="*/ 9567552 w 12192000"/>
              <a:gd name="connsiteY3647" fmla="*/ 5283909 h 6858000"/>
              <a:gd name="connsiteX3648" fmla="*/ 9605224 w 12192000"/>
              <a:gd name="connsiteY3648" fmla="*/ 5322696 h 6858000"/>
              <a:gd name="connsiteX3649" fmla="*/ 9567552 w 12192000"/>
              <a:gd name="connsiteY3649" fmla="*/ 5361482 h 6858000"/>
              <a:gd name="connsiteX3650" fmla="*/ 9659416 w 12192000"/>
              <a:gd name="connsiteY3650" fmla="*/ 5361482 h 6858000"/>
              <a:gd name="connsiteX3651" fmla="*/ 9621730 w 12192000"/>
              <a:gd name="connsiteY3651" fmla="*/ 5322696 h 6858000"/>
              <a:gd name="connsiteX3652" fmla="*/ 9659416 w 12192000"/>
              <a:gd name="connsiteY3652" fmla="*/ 5283909 h 6858000"/>
              <a:gd name="connsiteX3653" fmla="*/ 9697086 w 12192000"/>
              <a:gd name="connsiteY3653" fmla="*/ 5322696 h 6858000"/>
              <a:gd name="connsiteX3654" fmla="*/ 9659416 w 12192000"/>
              <a:gd name="connsiteY3654" fmla="*/ 5361482 h 6858000"/>
              <a:gd name="connsiteX3655" fmla="*/ 9751278 w 12192000"/>
              <a:gd name="connsiteY3655" fmla="*/ 5361482 h 6858000"/>
              <a:gd name="connsiteX3656" fmla="*/ 9713592 w 12192000"/>
              <a:gd name="connsiteY3656" fmla="*/ 5322696 h 6858000"/>
              <a:gd name="connsiteX3657" fmla="*/ 9751278 w 12192000"/>
              <a:gd name="connsiteY3657" fmla="*/ 5283909 h 6858000"/>
              <a:gd name="connsiteX3658" fmla="*/ 9788948 w 12192000"/>
              <a:gd name="connsiteY3658" fmla="*/ 5322696 h 6858000"/>
              <a:gd name="connsiteX3659" fmla="*/ 9751278 w 12192000"/>
              <a:gd name="connsiteY3659" fmla="*/ 5361482 h 6858000"/>
              <a:gd name="connsiteX3660" fmla="*/ 9843142 w 12192000"/>
              <a:gd name="connsiteY3660" fmla="*/ 5361482 h 6858000"/>
              <a:gd name="connsiteX3661" fmla="*/ 9805458 w 12192000"/>
              <a:gd name="connsiteY3661" fmla="*/ 5322696 h 6858000"/>
              <a:gd name="connsiteX3662" fmla="*/ 9843142 w 12192000"/>
              <a:gd name="connsiteY3662" fmla="*/ 5283909 h 6858000"/>
              <a:gd name="connsiteX3663" fmla="*/ 9880813 w 12192000"/>
              <a:gd name="connsiteY3663" fmla="*/ 5322696 h 6858000"/>
              <a:gd name="connsiteX3664" fmla="*/ 9843142 w 12192000"/>
              <a:gd name="connsiteY3664" fmla="*/ 5361482 h 6858000"/>
              <a:gd name="connsiteX3665" fmla="*/ 9935004 w 12192000"/>
              <a:gd name="connsiteY3665" fmla="*/ 5361482 h 6858000"/>
              <a:gd name="connsiteX3666" fmla="*/ 9897319 w 12192000"/>
              <a:gd name="connsiteY3666" fmla="*/ 5322696 h 6858000"/>
              <a:gd name="connsiteX3667" fmla="*/ 9935004 w 12192000"/>
              <a:gd name="connsiteY3667" fmla="*/ 5283909 h 6858000"/>
              <a:gd name="connsiteX3668" fmla="*/ 9972675 w 12192000"/>
              <a:gd name="connsiteY3668" fmla="*/ 5322696 h 6858000"/>
              <a:gd name="connsiteX3669" fmla="*/ 9935004 w 12192000"/>
              <a:gd name="connsiteY3669" fmla="*/ 5361482 h 6858000"/>
              <a:gd name="connsiteX3670" fmla="*/ 10026867 w 12192000"/>
              <a:gd name="connsiteY3670" fmla="*/ 5361482 h 6858000"/>
              <a:gd name="connsiteX3671" fmla="*/ 9989181 w 12192000"/>
              <a:gd name="connsiteY3671" fmla="*/ 5322696 h 6858000"/>
              <a:gd name="connsiteX3672" fmla="*/ 10026867 w 12192000"/>
              <a:gd name="connsiteY3672" fmla="*/ 5283909 h 6858000"/>
              <a:gd name="connsiteX3673" fmla="*/ 10064537 w 12192000"/>
              <a:gd name="connsiteY3673" fmla="*/ 5322696 h 6858000"/>
              <a:gd name="connsiteX3674" fmla="*/ 10026867 w 12192000"/>
              <a:gd name="connsiteY3674" fmla="*/ 5361482 h 6858000"/>
              <a:gd name="connsiteX3675" fmla="*/ 10118729 w 12192000"/>
              <a:gd name="connsiteY3675" fmla="*/ 5361482 h 6858000"/>
              <a:gd name="connsiteX3676" fmla="*/ 10081044 w 12192000"/>
              <a:gd name="connsiteY3676" fmla="*/ 5322696 h 6858000"/>
              <a:gd name="connsiteX3677" fmla="*/ 10118729 w 12192000"/>
              <a:gd name="connsiteY3677" fmla="*/ 5283909 h 6858000"/>
              <a:gd name="connsiteX3678" fmla="*/ 10156400 w 12192000"/>
              <a:gd name="connsiteY3678" fmla="*/ 5322696 h 6858000"/>
              <a:gd name="connsiteX3679" fmla="*/ 10118729 w 12192000"/>
              <a:gd name="connsiteY3679" fmla="*/ 5361482 h 6858000"/>
              <a:gd name="connsiteX3680" fmla="*/ 10210594 w 12192000"/>
              <a:gd name="connsiteY3680" fmla="*/ 5361482 h 6858000"/>
              <a:gd name="connsiteX3681" fmla="*/ 10172909 w 12192000"/>
              <a:gd name="connsiteY3681" fmla="*/ 5322696 h 6858000"/>
              <a:gd name="connsiteX3682" fmla="*/ 10210594 w 12192000"/>
              <a:gd name="connsiteY3682" fmla="*/ 5283909 h 6858000"/>
              <a:gd name="connsiteX3683" fmla="*/ 10248264 w 12192000"/>
              <a:gd name="connsiteY3683" fmla="*/ 5322696 h 6858000"/>
              <a:gd name="connsiteX3684" fmla="*/ 10210594 w 12192000"/>
              <a:gd name="connsiteY3684" fmla="*/ 5361482 h 6858000"/>
              <a:gd name="connsiteX3685" fmla="*/ 10302455 w 12192000"/>
              <a:gd name="connsiteY3685" fmla="*/ 5361482 h 6858000"/>
              <a:gd name="connsiteX3686" fmla="*/ 10264770 w 12192000"/>
              <a:gd name="connsiteY3686" fmla="*/ 5322696 h 6858000"/>
              <a:gd name="connsiteX3687" fmla="*/ 10302455 w 12192000"/>
              <a:gd name="connsiteY3687" fmla="*/ 5283909 h 6858000"/>
              <a:gd name="connsiteX3688" fmla="*/ 10340126 w 12192000"/>
              <a:gd name="connsiteY3688" fmla="*/ 5322696 h 6858000"/>
              <a:gd name="connsiteX3689" fmla="*/ 10302455 w 12192000"/>
              <a:gd name="connsiteY3689" fmla="*/ 5361482 h 6858000"/>
              <a:gd name="connsiteX3690" fmla="*/ 10578045 w 12192000"/>
              <a:gd name="connsiteY3690" fmla="*/ 5361482 h 6858000"/>
              <a:gd name="connsiteX3691" fmla="*/ 10540360 w 12192000"/>
              <a:gd name="connsiteY3691" fmla="*/ 5322696 h 6858000"/>
              <a:gd name="connsiteX3692" fmla="*/ 10578045 w 12192000"/>
              <a:gd name="connsiteY3692" fmla="*/ 5283909 h 6858000"/>
              <a:gd name="connsiteX3693" fmla="*/ 10615715 w 12192000"/>
              <a:gd name="connsiteY3693" fmla="*/ 5322696 h 6858000"/>
              <a:gd name="connsiteX3694" fmla="*/ 10578045 w 12192000"/>
              <a:gd name="connsiteY3694" fmla="*/ 5361482 h 6858000"/>
              <a:gd name="connsiteX3695" fmla="*/ 1116175 w 12192000"/>
              <a:gd name="connsiteY3695" fmla="*/ 5266954 h 6858000"/>
              <a:gd name="connsiteX3696" fmla="*/ 1078497 w 12192000"/>
              <a:gd name="connsiteY3696" fmla="*/ 5228167 h 6858000"/>
              <a:gd name="connsiteX3697" fmla="*/ 1116175 w 12192000"/>
              <a:gd name="connsiteY3697" fmla="*/ 5189380 h 6858000"/>
              <a:gd name="connsiteX3698" fmla="*/ 1153853 w 12192000"/>
              <a:gd name="connsiteY3698" fmla="*/ 5228167 h 6858000"/>
              <a:gd name="connsiteX3699" fmla="*/ 1116175 w 12192000"/>
              <a:gd name="connsiteY3699" fmla="*/ 5266954 h 6858000"/>
              <a:gd name="connsiteX3700" fmla="*/ 1667350 w 12192000"/>
              <a:gd name="connsiteY3700" fmla="*/ 5266954 h 6858000"/>
              <a:gd name="connsiteX3701" fmla="*/ 1629672 w 12192000"/>
              <a:gd name="connsiteY3701" fmla="*/ 5228167 h 6858000"/>
              <a:gd name="connsiteX3702" fmla="*/ 1667350 w 12192000"/>
              <a:gd name="connsiteY3702" fmla="*/ 5189380 h 6858000"/>
              <a:gd name="connsiteX3703" fmla="*/ 1705028 w 12192000"/>
              <a:gd name="connsiteY3703" fmla="*/ 5228167 h 6858000"/>
              <a:gd name="connsiteX3704" fmla="*/ 1667350 w 12192000"/>
              <a:gd name="connsiteY3704" fmla="*/ 5266954 h 6858000"/>
              <a:gd name="connsiteX3705" fmla="*/ 1759214 w 12192000"/>
              <a:gd name="connsiteY3705" fmla="*/ 5266954 h 6858000"/>
              <a:gd name="connsiteX3706" fmla="*/ 1721536 w 12192000"/>
              <a:gd name="connsiteY3706" fmla="*/ 5228167 h 6858000"/>
              <a:gd name="connsiteX3707" fmla="*/ 1759214 w 12192000"/>
              <a:gd name="connsiteY3707" fmla="*/ 5189380 h 6858000"/>
              <a:gd name="connsiteX3708" fmla="*/ 1796891 w 12192000"/>
              <a:gd name="connsiteY3708" fmla="*/ 5228167 h 6858000"/>
              <a:gd name="connsiteX3709" fmla="*/ 1759214 w 12192000"/>
              <a:gd name="connsiteY3709" fmla="*/ 5266954 h 6858000"/>
              <a:gd name="connsiteX3710" fmla="*/ 1851077 w 12192000"/>
              <a:gd name="connsiteY3710" fmla="*/ 5266954 h 6858000"/>
              <a:gd name="connsiteX3711" fmla="*/ 1813399 w 12192000"/>
              <a:gd name="connsiteY3711" fmla="*/ 5228167 h 6858000"/>
              <a:gd name="connsiteX3712" fmla="*/ 1851077 w 12192000"/>
              <a:gd name="connsiteY3712" fmla="*/ 5189380 h 6858000"/>
              <a:gd name="connsiteX3713" fmla="*/ 1888755 w 12192000"/>
              <a:gd name="connsiteY3713" fmla="*/ 5228167 h 6858000"/>
              <a:gd name="connsiteX3714" fmla="*/ 1851077 w 12192000"/>
              <a:gd name="connsiteY3714" fmla="*/ 5266954 h 6858000"/>
              <a:gd name="connsiteX3715" fmla="*/ 1942939 w 12192000"/>
              <a:gd name="connsiteY3715" fmla="*/ 5266954 h 6858000"/>
              <a:gd name="connsiteX3716" fmla="*/ 1905261 w 12192000"/>
              <a:gd name="connsiteY3716" fmla="*/ 5228167 h 6858000"/>
              <a:gd name="connsiteX3717" fmla="*/ 1942939 w 12192000"/>
              <a:gd name="connsiteY3717" fmla="*/ 5189380 h 6858000"/>
              <a:gd name="connsiteX3718" fmla="*/ 1980617 w 12192000"/>
              <a:gd name="connsiteY3718" fmla="*/ 5228167 h 6858000"/>
              <a:gd name="connsiteX3719" fmla="*/ 1942939 w 12192000"/>
              <a:gd name="connsiteY3719" fmla="*/ 5266954 h 6858000"/>
              <a:gd name="connsiteX3720" fmla="*/ 2034801 w 12192000"/>
              <a:gd name="connsiteY3720" fmla="*/ 5266954 h 6858000"/>
              <a:gd name="connsiteX3721" fmla="*/ 1997123 w 12192000"/>
              <a:gd name="connsiteY3721" fmla="*/ 5228167 h 6858000"/>
              <a:gd name="connsiteX3722" fmla="*/ 2034801 w 12192000"/>
              <a:gd name="connsiteY3722" fmla="*/ 5189380 h 6858000"/>
              <a:gd name="connsiteX3723" fmla="*/ 2072479 w 12192000"/>
              <a:gd name="connsiteY3723" fmla="*/ 5228167 h 6858000"/>
              <a:gd name="connsiteX3724" fmla="*/ 2034801 w 12192000"/>
              <a:gd name="connsiteY3724" fmla="*/ 5266954 h 6858000"/>
              <a:gd name="connsiteX3725" fmla="*/ 2126666 w 12192000"/>
              <a:gd name="connsiteY3725" fmla="*/ 5266954 h 6858000"/>
              <a:gd name="connsiteX3726" fmla="*/ 2088988 w 12192000"/>
              <a:gd name="connsiteY3726" fmla="*/ 5228167 h 6858000"/>
              <a:gd name="connsiteX3727" fmla="*/ 2126666 w 12192000"/>
              <a:gd name="connsiteY3727" fmla="*/ 5189380 h 6858000"/>
              <a:gd name="connsiteX3728" fmla="*/ 2164343 w 12192000"/>
              <a:gd name="connsiteY3728" fmla="*/ 5228167 h 6858000"/>
              <a:gd name="connsiteX3729" fmla="*/ 2126666 w 12192000"/>
              <a:gd name="connsiteY3729" fmla="*/ 5266954 h 6858000"/>
              <a:gd name="connsiteX3730" fmla="*/ 2218528 w 12192000"/>
              <a:gd name="connsiteY3730" fmla="*/ 5266954 h 6858000"/>
              <a:gd name="connsiteX3731" fmla="*/ 2180850 w 12192000"/>
              <a:gd name="connsiteY3731" fmla="*/ 5228167 h 6858000"/>
              <a:gd name="connsiteX3732" fmla="*/ 2218528 w 12192000"/>
              <a:gd name="connsiteY3732" fmla="*/ 5189380 h 6858000"/>
              <a:gd name="connsiteX3733" fmla="*/ 2256206 w 12192000"/>
              <a:gd name="connsiteY3733" fmla="*/ 5228167 h 6858000"/>
              <a:gd name="connsiteX3734" fmla="*/ 2218528 w 12192000"/>
              <a:gd name="connsiteY3734" fmla="*/ 5266954 h 6858000"/>
              <a:gd name="connsiteX3735" fmla="*/ 2310390 w 12192000"/>
              <a:gd name="connsiteY3735" fmla="*/ 5266954 h 6858000"/>
              <a:gd name="connsiteX3736" fmla="*/ 2272712 w 12192000"/>
              <a:gd name="connsiteY3736" fmla="*/ 5228167 h 6858000"/>
              <a:gd name="connsiteX3737" fmla="*/ 2310390 w 12192000"/>
              <a:gd name="connsiteY3737" fmla="*/ 5189380 h 6858000"/>
              <a:gd name="connsiteX3738" fmla="*/ 2348068 w 12192000"/>
              <a:gd name="connsiteY3738" fmla="*/ 5228167 h 6858000"/>
              <a:gd name="connsiteX3739" fmla="*/ 2310390 w 12192000"/>
              <a:gd name="connsiteY3739" fmla="*/ 5266954 h 6858000"/>
              <a:gd name="connsiteX3740" fmla="*/ 2402253 w 12192000"/>
              <a:gd name="connsiteY3740" fmla="*/ 5266954 h 6858000"/>
              <a:gd name="connsiteX3741" fmla="*/ 2364575 w 12192000"/>
              <a:gd name="connsiteY3741" fmla="*/ 5228167 h 6858000"/>
              <a:gd name="connsiteX3742" fmla="*/ 2402253 w 12192000"/>
              <a:gd name="connsiteY3742" fmla="*/ 5189380 h 6858000"/>
              <a:gd name="connsiteX3743" fmla="*/ 2439931 w 12192000"/>
              <a:gd name="connsiteY3743" fmla="*/ 5228167 h 6858000"/>
              <a:gd name="connsiteX3744" fmla="*/ 2402253 w 12192000"/>
              <a:gd name="connsiteY3744" fmla="*/ 5266954 h 6858000"/>
              <a:gd name="connsiteX3745" fmla="*/ 2677842 w 12192000"/>
              <a:gd name="connsiteY3745" fmla="*/ 5266954 h 6858000"/>
              <a:gd name="connsiteX3746" fmla="*/ 2640164 w 12192000"/>
              <a:gd name="connsiteY3746" fmla="*/ 5228167 h 6858000"/>
              <a:gd name="connsiteX3747" fmla="*/ 2677842 w 12192000"/>
              <a:gd name="connsiteY3747" fmla="*/ 5189380 h 6858000"/>
              <a:gd name="connsiteX3748" fmla="*/ 2715520 w 12192000"/>
              <a:gd name="connsiteY3748" fmla="*/ 5228167 h 6858000"/>
              <a:gd name="connsiteX3749" fmla="*/ 2677842 w 12192000"/>
              <a:gd name="connsiteY3749" fmla="*/ 5266954 h 6858000"/>
              <a:gd name="connsiteX3750" fmla="*/ 2769704 w 12192000"/>
              <a:gd name="connsiteY3750" fmla="*/ 5266954 h 6858000"/>
              <a:gd name="connsiteX3751" fmla="*/ 2732026 w 12192000"/>
              <a:gd name="connsiteY3751" fmla="*/ 5228167 h 6858000"/>
              <a:gd name="connsiteX3752" fmla="*/ 2769704 w 12192000"/>
              <a:gd name="connsiteY3752" fmla="*/ 5189380 h 6858000"/>
              <a:gd name="connsiteX3753" fmla="*/ 2807382 w 12192000"/>
              <a:gd name="connsiteY3753" fmla="*/ 5228167 h 6858000"/>
              <a:gd name="connsiteX3754" fmla="*/ 2769704 w 12192000"/>
              <a:gd name="connsiteY3754" fmla="*/ 5266954 h 6858000"/>
              <a:gd name="connsiteX3755" fmla="*/ 2861568 w 12192000"/>
              <a:gd name="connsiteY3755" fmla="*/ 5266954 h 6858000"/>
              <a:gd name="connsiteX3756" fmla="*/ 2823890 w 12192000"/>
              <a:gd name="connsiteY3756" fmla="*/ 5228167 h 6858000"/>
              <a:gd name="connsiteX3757" fmla="*/ 2861568 w 12192000"/>
              <a:gd name="connsiteY3757" fmla="*/ 5189380 h 6858000"/>
              <a:gd name="connsiteX3758" fmla="*/ 2899245 w 12192000"/>
              <a:gd name="connsiteY3758" fmla="*/ 5228167 h 6858000"/>
              <a:gd name="connsiteX3759" fmla="*/ 2861568 w 12192000"/>
              <a:gd name="connsiteY3759" fmla="*/ 5266954 h 6858000"/>
              <a:gd name="connsiteX3760" fmla="*/ 3045293 w 12192000"/>
              <a:gd name="connsiteY3760" fmla="*/ 5266954 h 6858000"/>
              <a:gd name="connsiteX3761" fmla="*/ 3007615 w 12192000"/>
              <a:gd name="connsiteY3761" fmla="*/ 5228167 h 6858000"/>
              <a:gd name="connsiteX3762" fmla="*/ 3045293 w 12192000"/>
              <a:gd name="connsiteY3762" fmla="*/ 5189380 h 6858000"/>
              <a:gd name="connsiteX3763" fmla="*/ 3082971 w 12192000"/>
              <a:gd name="connsiteY3763" fmla="*/ 5228167 h 6858000"/>
              <a:gd name="connsiteX3764" fmla="*/ 3045293 w 12192000"/>
              <a:gd name="connsiteY3764" fmla="*/ 5266954 h 6858000"/>
              <a:gd name="connsiteX3765" fmla="*/ 3137155 w 12192000"/>
              <a:gd name="connsiteY3765" fmla="*/ 5266954 h 6858000"/>
              <a:gd name="connsiteX3766" fmla="*/ 3099477 w 12192000"/>
              <a:gd name="connsiteY3766" fmla="*/ 5228167 h 6858000"/>
              <a:gd name="connsiteX3767" fmla="*/ 3137155 w 12192000"/>
              <a:gd name="connsiteY3767" fmla="*/ 5189380 h 6858000"/>
              <a:gd name="connsiteX3768" fmla="*/ 3174833 w 12192000"/>
              <a:gd name="connsiteY3768" fmla="*/ 5228167 h 6858000"/>
              <a:gd name="connsiteX3769" fmla="*/ 3137155 w 12192000"/>
              <a:gd name="connsiteY3769" fmla="*/ 5266954 h 6858000"/>
              <a:gd name="connsiteX3770" fmla="*/ 3320881 w 12192000"/>
              <a:gd name="connsiteY3770" fmla="*/ 5266954 h 6858000"/>
              <a:gd name="connsiteX3771" fmla="*/ 3283203 w 12192000"/>
              <a:gd name="connsiteY3771" fmla="*/ 5228167 h 6858000"/>
              <a:gd name="connsiteX3772" fmla="*/ 3320881 w 12192000"/>
              <a:gd name="connsiteY3772" fmla="*/ 5189380 h 6858000"/>
              <a:gd name="connsiteX3773" fmla="*/ 3358559 w 12192000"/>
              <a:gd name="connsiteY3773" fmla="*/ 5228167 h 6858000"/>
              <a:gd name="connsiteX3774" fmla="*/ 3320881 w 12192000"/>
              <a:gd name="connsiteY3774" fmla="*/ 5266954 h 6858000"/>
              <a:gd name="connsiteX3775" fmla="*/ 3412744 w 12192000"/>
              <a:gd name="connsiteY3775" fmla="*/ 5266954 h 6858000"/>
              <a:gd name="connsiteX3776" fmla="*/ 3375066 w 12192000"/>
              <a:gd name="connsiteY3776" fmla="*/ 5228167 h 6858000"/>
              <a:gd name="connsiteX3777" fmla="*/ 3412744 w 12192000"/>
              <a:gd name="connsiteY3777" fmla="*/ 5189380 h 6858000"/>
              <a:gd name="connsiteX3778" fmla="*/ 3450422 w 12192000"/>
              <a:gd name="connsiteY3778" fmla="*/ 5228167 h 6858000"/>
              <a:gd name="connsiteX3779" fmla="*/ 3412744 w 12192000"/>
              <a:gd name="connsiteY3779" fmla="*/ 5266954 h 6858000"/>
              <a:gd name="connsiteX3780" fmla="*/ 3596470 w 12192000"/>
              <a:gd name="connsiteY3780" fmla="*/ 5266954 h 6858000"/>
              <a:gd name="connsiteX3781" fmla="*/ 3558792 w 12192000"/>
              <a:gd name="connsiteY3781" fmla="*/ 5228167 h 6858000"/>
              <a:gd name="connsiteX3782" fmla="*/ 3596470 w 12192000"/>
              <a:gd name="connsiteY3782" fmla="*/ 5189380 h 6858000"/>
              <a:gd name="connsiteX3783" fmla="*/ 3634147 w 12192000"/>
              <a:gd name="connsiteY3783" fmla="*/ 5228167 h 6858000"/>
              <a:gd name="connsiteX3784" fmla="*/ 3596470 w 12192000"/>
              <a:gd name="connsiteY3784" fmla="*/ 5266954 h 6858000"/>
              <a:gd name="connsiteX3785" fmla="*/ 3688332 w 12192000"/>
              <a:gd name="connsiteY3785" fmla="*/ 5266954 h 6858000"/>
              <a:gd name="connsiteX3786" fmla="*/ 3650654 w 12192000"/>
              <a:gd name="connsiteY3786" fmla="*/ 5228167 h 6858000"/>
              <a:gd name="connsiteX3787" fmla="*/ 3688332 w 12192000"/>
              <a:gd name="connsiteY3787" fmla="*/ 5189380 h 6858000"/>
              <a:gd name="connsiteX3788" fmla="*/ 3726011 w 12192000"/>
              <a:gd name="connsiteY3788" fmla="*/ 5228167 h 6858000"/>
              <a:gd name="connsiteX3789" fmla="*/ 3688332 w 12192000"/>
              <a:gd name="connsiteY3789" fmla="*/ 5266954 h 6858000"/>
              <a:gd name="connsiteX3790" fmla="*/ 3780195 w 12192000"/>
              <a:gd name="connsiteY3790" fmla="*/ 5266954 h 6858000"/>
              <a:gd name="connsiteX3791" fmla="*/ 3742517 w 12192000"/>
              <a:gd name="connsiteY3791" fmla="*/ 5228167 h 6858000"/>
              <a:gd name="connsiteX3792" fmla="*/ 3780195 w 12192000"/>
              <a:gd name="connsiteY3792" fmla="*/ 5189380 h 6858000"/>
              <a:gd name="connsiteX3793" fmla="*/ 3817873 w 12192000"/>
              <a:gd name="connsiteY3793" fmla="*/ 5228167 h 6858000"/>
              <a:gd name="connsiteX3794" fmla="*/ 3780195 w 12192000"/>
              <a:gd name="connsiteY3794" fmla="*/ 5266954 h 6858000"/>
              <a:gd name="connsiteX3795" fmla="*/ 3872057 w 12192000"/>
              <a:gd name="connsiteY3795" fmla="*/ 5266954 h 6858000"/>
              <a:gd name="connsiteX3796" fmla="*/ 3834379 w 12192000"/>
              <a:gd name="connsiteY3796" fmla="*/ 5228167 h 6858000"/>
              <a:gd name="connsiteX3797" fmla="*/ 3872057 w 12192000"/>
              <a:gd name="connsiteY3797" fmla="*/ 5189380 h 6858000"/>
              <a:gd name="connsiteX3798" fmla="*/ 3909735 w 12192000"/>
              <a:gd name="connsiteY3798" fmla="*/ 5228167 h 6858000"/>
              <a:gd name="connsiteX3799" fmla="*/ 3872057 w 12192000"/>
              <a:gd name="connsiteY3799" fmla="*/ 5266954 h 6858000"/>
              <a:gd name="connsiteX3800" fmla="*/ 4055783 w 12192000"/>
              <a:gd name="connsiteY3800" fmla="*/ 5266954 h 6858000"/>
              <a:gd name="connsiteX3801" fmla="*/ 4018105 w 12192000"/>
              <a:gd name="connsiteY3801" fmla="*/ 5228167 h 6858000"/>
              <a:gd name="connsiteX3802" fmla="*/ 4055783 w 12192000"/>
              <a:gd name="connsiteY3802" fmla="*/ 5189380 h 6858000"/>
              <a:gd name="connsiteX3803" fmla="*/ 4093461 w 12192000"/>
              <a:gd name="connsiteY3803" fmla="*/ 5228167 h 6858000"/>
              <a:gd name="connsiteX3804" fmla="*/ 4055783 w 12192000"/>
              <a:gd name="connsiteY3804" fmla="*/ 5266954 h 6858000"/>
              <a:gd name="connsiteX3805" fmla="*/ 4331373 w 12192000"/>
              <a:gd name="connsiteY3805" fmla="*/ 5266954 h 6858000"/>
              <a:gd name="connsiteX3806" fmla="*/ 4293695 w 12192000"/>
              <a:gd name="connsiteY3806" fmla="*/ 5228167 h 6858000"/>
              <a:gd name="connsiteX3807" fmla="*/ 4331373 w 12192000"/>
              <a:gd name="connsiteY3807" fmla="*/ 5189380 h 6858000"/>
              <a:gd name="connsiteX3808" fmla="*/ 4369050 w 12192000"/>
              <a:gd name="connsiteY3808" fmla="*/ 5228167 h 6858000"/>
              <a:gd name="connsiteX3809" fmla="*/ 4331373 w 12192000"/>
              <a:gd name="connsiteY3809" fmla="*/ 5266954 h 6858000"/>
              <a:gd name="connsiteX3810" fmla="*/ 4423234 w 12192000"/>
              <a:gd name="connsiteY3810" fmla="*/ 5266954 h 6858000"/>
              <a:gd name="connsiteX3811" fmla="*/ 4385556 w 12192000"/>
              <a:gd name="connsiteY3811" fmla="*/ 5228167 h 6858000"/>
              <a:gd name="connsiteX3812" fmla="*/ 4423234 w 12192000"/>
              <a:gd name="connsiteY3812" fmla="*/ 5189380 h 6858000"/>
              <a:gd name="connsiteX3813" fmla="*/ 4460912 w 12192000"/>
              <a:gd name="connsiteY3813" fmla="*/ 5228167 h 6858000"/>
              <a:gd name="connsiteX3814" fmla="*/ 4423234 w 12192000"/>
              <a:gd name="connsiteY3814" fmla="*/ 5266954 h 6858000"/>
              <a:gd name="connsiteX3815" fmla="*/ 4515097 w 12192000"/>
              <a:gd name="connsiteY3815" fmla="*/ 5266954 h 6858000"/>
              <a:gd name="connsiteX3816" fmla="*/ 4477419 w 12192000"/>
              <a:gd name="connsiteY3816" fmla="*/ 5228167 h 6858000"/>
              <a:gd name="connsiteX3817" fmla="*/ 4515097 w 12192000"/>
              <a:gd name="connsiteY3817" fmla="*/ 5189380 h 6858000"/>
              <a:gd name="connsiteX3818" fmla="*/ 4552775 w 12192000"/>
              <a:gd name="connsiteY3818" fmla="*/ 5228167 h 6858000"/>
              <a:gd name="connsiteX3819" fmla="*/ 4515097 w 12192000"/>
              <a:gd name="connsiteY3819" fmla="*/ 5266954 h 6858000"/>
              <a:gd name="connsiteX3820" fmla="*/ 4606960 w 12192000"/>
              <a:gd name="connsiteY3820" fmla="*/ 5266954 h 6858000"/>
              <a:gd name="connsiteX3821" fmla="*/ 4569282 w 12192000"/>
              <a:gd name="connsiteY3821" fmla="*/ 5228167 h 6858000"/>
              <a:gd name="connsiteX3822" fmla="*/ 4606960 w 12192000"/>
              <a:gd name="connsiteY3822" fmla="*/ 5189380 h 6858000"/>
              <a:gd name="connsiteX3823" fmla="*/ 4644638 w 12192000"/>
              <a:gd name="connsiteY3823" fmla="*/ 5228167 h 6858000"/>
              <a:gd name="connsiteX3824" fmla="*/ 4606960 w 12192000"/>
              <a:gd name="connsiteY3824" fmla="*/ 5266954 h 6858000"/>
              <a:gd name="connsiteX3825" fmla="*/ 4698824 w 12192000"/>
              <a:gd name="connsiteY3825" fmla="*/ 5266954 h 6858000"/>
              <a:gd name="connsiteX3826" fmla="*/ 4661146 w 12192000"/>
              <a:gd name="connsiteY3826" fmla="*/ 5228167 h 6858000"/>
              <a:gd name="connsiteX3827" fmla="*/ 4698824 w 12192000"/>
              <a:gd name="connsiteY3827" fmla="*/ 5189380 h 6858000"/>
              <a:gd name="connsiteX3828" fmla="*/ 4736501 w 12192000"/>
              <a:gd name="connsiteY3828" fmla="*/ 5228167 h 6858000"/>
              <a:gd name="connsiteX3829" fmla="*/ 4698824 w 12192000"/>
              <a:gd name="connsiteY3829" fmla="*/ 5266954 h 6858000"/>
              <a:gd name="connsiteX3830" fmla="*/ 4790686 w 12192000"/>
              <a:gd name="connsiteY3830" fmla="*/ 5266954 h 6858000"/>
              <a:gd name="connsiteX3831" fmla="*/ 4753008 w 12192000"/>
              <a:gd name="connsiteY3831" fmla="*/ 5228167 h 6858000"/>
              <a:gd name="connsiteX3832" fmla="*/ 4790686 w 12192000"/>
              <a:gd name="connsiteY3832" fmla="*/ 5189380 h 6858000"/>
              <a:gd name="connsiteX3833" fmla="*/ 4828364 w 12192000"/>
              <a:gd name="connsiteY3833" fmla="*/ 5228167 h 6858000"/>
              <a:gd name="connsiteX3834" fmla="*/ 4790686 w 12192000"/>
              <a:gd name="connsiteY3834" fmla="*/ 5266954 h 6858000"/>
              <a:gd name="connsiteX3835" fmla="*/ 6260493 w 12192000"/>
              <a:gd name="connsiteY3835" fmla="*/ 5266954 h 6858000"/>
              <a:gd name="connsiteX3836" fmla="*/ 6222809 w 12192000"/>
              <a:gd name="connsiteY3836" fmla="*/ 5228167 h 6858000"/>
              <a:gd name="connsiteX3837" fmla="*/ 6260493 w 12192000"/>
              <a:gd name="connsiteY3837" fmla="*/ 5189380 h 6858000"/>
              <a:gd name="connsiteX3838" fmla="*/ 6298165 w 12192000"/>
              <a:gd name="connsiteY3838" fmla="*/ 5228167 h 6858000"/>
              <a:gd name="connsiteX3839" fmla="*/ 6260493 w 12192000"/>
              <a:gd name="connsiteY3839" fmla="*/ 5266954 h 6858000"/>
              <a:gd name="connsiteX3840" fmla="*/ 6352357 w 12192000"/>
              <a:gd name="connsiteY3840" fmla="*/ 5266954 h 6858000"/>
              <a:gd name="connsiteX3841" fmla="*/ 6314671 w 12192000"/>
              <a:gd name="connsiteY3841" fmla="*/ 5228167 h 6858000"/>
              <a:gd name="connsiteX3842" fmla="*/ 6352357 w 12192000"/>
              <a:gd name="connsiteY3842" fmla="*/ 5189380 h 6858000"/>
              <a:gd name="connsiteX3843" fmla="*/ 6390027 w 12192000"/>
              <a:gd name="connsiteY3843" fmla="*/ 5228167 h 6858000"/>
              <a:gd name="connsiteX3844" fmla="*/ 6352357 w 12192000"/>
              <a:gd name="connsiteY3844" fmla="*/ 5266954 h 6858000"/>
              <a:gd name="connsiteX3845" fmla="*/ 6444219 w 12192000"/>
              <a:gd name="connsiteY3845" fmla="*/ 5266954 h 6858000"/>
              <a:gd name="connsiteX3846" fmla="*/ 6406534 w 12192000"/>
              <a:gd name="connsiteY3846" fmla="*/ 5228167 h 6858000"/>
              <a:gd name="connsiteX3847" fmla="*/ 6444219 w 12192000"/>
              <a:gd name="connsiteY3847" fmla="*/ 5189380 h 6858000"/>
              <a:gd name="connsiteX3848" fmla="*/ 6481890 w 12192000"/>
              <a:gd name="connsiteY3848" fmla="*/ 5228167 h 6858000"/>
              <a:gd name="connsiteX3849" fmla="*/ 6444219 w 12192000"/>
              <a:gd name="connsiteY3849" fmla="*/ 5266954 h 6858000"/>
              <a:gd name="connsiteX3850" fmla="*/ 6536082 w 12192000"/>
              <a:gd name="connsiteY3850" fmla="*/ 5266954 h 6858000"/>
              <a:gd name="connsiteX3851" fmla="*/ 6498398 w 12192000"/>
              <a:gd name="connsiteY3851" fmla="*/ 5228167 h 6858000"/>
              <a:gd name="connsiteX3852" fmla="*/ 6536082 w 12192000"/>
              <a:gd name="connsiteY3852" fmla="*/ 5189380 h 6858000"/>
              <a:gd name="connsiteX3853" fmla="*/ 6573753 w 12192000"/>
              <a:gd name="connsiteY3853" fmla="*/ 5228167 h 6858000"/>
              <a:gd name="connsiteX3854" fmla="*/ 6536082 w 12192000"/>
              <a:gd name="connsiteY3854" fmla="*/ 5266954 h 6858000"/>
              <a:gd name="connsiteX3855" fmla="*/ 6627945 w 12192000"/>
              <a:gd name="connsiteY3855" fmla="*/ 5266954 h 6858000"/>
              <a:gd name="connsiteX3856" fmla="*/ 6590260 w 12192000"/>
              <a:gd name="connsiteY3856" fmla="*/ 5228167 h 6858000"/>
              <a:gd name="connsiteX3857" fmla="*/ 6627945 w 12192000"/>
              <a:gd name="connsiteY3857" fmla="*/ 5189380 h 6858000"/>
              <a:gd name="connsiteX3858" fmla="*/ 6665616 w 12192000"/>
              <a:gd name="connsiteY3858" fmla="*/ 5228167 h 6858000"/>
              <a:gd name="connsiteX3859" fmla="*/ 6627945 w 12192000"/>
              <a:gd name="connsiteY3859" fmla="*/ 5266954 h 6858000"/>
              <a:gd name="connsiteX3860" fmla="*/ 6719808 w 12192000"/>
              <a:gd name="connsiteY3860" fmla="*/ 5266954 h 6858000"/>
              <a:gd name="connsiteX3861" fmla="*/ 6682123 w 12192000"/>
              <a:gd name="connsiteY3861" fmla="*/ 5228167 h 6858000"/>
              <a:gd name="connsiteX3862" fmla="*/ 6719808 w 12192000"/>
              <a:gd name="connsiteY3862" fmla="*/ 5189380 h 6858000"/>
              <a:gd name="connsiteX3863" fmla="*/ 6757479 w 12192000"/>
              <a:gd name="connsiteY3863" fmla="*/ 5228167 h 6858000"/>
              <a:gd name="connsiteX3864" fmla="*/ 6719808 w 12192000"/>
              <a:gd name="connsiteY3864" fmla="*/ 5266954 h 6858000"/>
              <a:gd name="connsiteX3865" fmla="*/ 6811670 w 12192000"/>
              <a:gd name="connsiteY3865" fmla="*/ 5266954 h 6858000"/>
              <a:gd name="connsiteX3866" fmla="*/ 6773985 w 12192000"/>
              <a:gd name="connsiteY3866" fmla="*/ 5228167 h 6858000"/>
              <a:gd name="connsiteX3867" fmla="*/ 6811670 w 12192000"/>
              <a:gd name="connsiteY3867" fmla="*/ 5189380 h 6858000"/>
              <a:gd name="connsiteX3868" fmla="*/ 6849341 w 12192000"/>
              <a:gd name="connsiteY3868" fmla="*/ 5228167 h 6858000"/>
              <a:gd name="connsiteX3869" fmla="*/ 6811670 w 12192000"/>
              <a:gd name="connsiteY3869" fmla="*/ 5266954 h 6858000"/>
              <a:gd name="connsiteX3870" fmla="*/ 7087260 w 12192000"/>
              <a:gd name="connsiteY3870" fmla="*/ 5266954 h 6858000"/>
              <a:gd name="connsiteX3871" fmla="*/ 7049574 w 12192000"/>
              <a:gd name="connsiteY3871" fmla="*/ 5228167 h 6858000"/>
              <a:gd name="connsiteX3872" fmla="*/ 7087260 w 12192000"/>
              <a:gd name="connsiteY3872" fmla="*/ 5189380 h 6858000"/>
              <a:gd name="connsiteX3873" fmla="*/ 7124930 w 12192000"/>
              <a:gd name="connsiteY3873" fmla="*/ 5228167 h 6858000"/>
              <a:gd name="connsiteX3874" fmla="*/ 7087260 w 12192000"/>
              <a:gd name="connsiteY3874" fmla="*/ 5266954 h 6858000"/>
              <a:gd name="connsiteX3875" fmla="*/ 7179122 w 12192000"/>
              <a:gd name="connsiteY3875" fmla="*/ 5266954 h 6858000"/>
              <a:gd name="connsiteX3876" fmla="*/ 7141436 w 12192000"/>
              <a:gd name="connsiteY3876" fmla="*/ 5228167 h 6858000"/>
              <a:gd name="connsiteX3877" fmla="*/ 7179122 w 12192000"/>
              <a:gd name="connsiteY3877" fmla="*/ 5189380 h 6858000"/>
              <a:gd name="connsiteX3878" fmla="*/ 7216792 w 12192000"/>
              <a:gd name="connsiteY3878" fmla="*/ 5228167 h 6858000"/>
              <a:gd name="connsiteX3879" fmla="*/ 7179122 w 12192000"/>
              <a:gd name="connsiteY3879" fmla="*/ 5266954 h 6858000"/>
              <a:gd name="connsiteX3880" fmla="*/ 7270984 w 12192000"/>
              <a:gd name="connsiteY3880" fmla="*/ 5266954 h 6858000"/>
              <a:gd name="connsiteX3881" fmla="*/ 7233300 w 12192000"/>
              <a:gd name="connsiteY3881" fmla="*/ 5228167 h 6858000"/>
              <a:gd name="connsiteX3882" fmla="*/ 7270984 w 12192000"/>
              <a:gd name="connsiteY3882" fmla="*/ 5189380 h 6858000"/>
              <a:gd name="connsiteX3883" fmla="*/ 7308655 w 12192000"/>
              <a:gd name="connsiteY3883" fmla="*/ 5228167 h 6858000"/>
              <a:gd name="connsiteX3884" fmla="*/ 7270984 w 12192000"/>
              <a:gd name="connsiteY3884" fmla="*/ 5266954 h 6858000"/>
              <a:gd name="connsiteX3885" fmla="*/ 7362845 w 12192000"/>
              <a:gd name="connsiteY3885" fmla="*/ 5266954 h 6858000"/>
              <a:gd name="connsiteX3886" fmla="*/ 7325161 w 12192000"/>
              <a:gd name="connsiteY3886" fmla="*/ 5228167 h 6858000"/>
              <a:gd name="connsiteX3887" fmla="*/ 7362845 w 12192000"/>
              <a:gd name="connsiteY3887" fmla="*/ 5189380 h 6858000"/>
              <a:gd name="connsiteX3888" fmla="*/ 7400517 w 12192000"/>
              <a:gd name="connsiteY3888" fmla="*/ 5228167 h 6858000"/>
              <a:gd name="connsiteX3889" fmla="*/ 7362845 w 12192000"/>
              <a:gd name="connsiteY3889" fmla="*/ 5266954 h 6858000"/>
              <a:gd name="connsiteX3890" fmla="*/ 7454710 w 12192000"/>
              <a:gd name="connsiteY3890" fmla="*/ 5266954 h 6858000"/>
              <a:gd name="connsiteX3891" fmla="*/ 7417024 w 12192000"/>
              <a:gd name="connsiteY3891" fmla="*/ 5228167 h 6858000"/>
              <a:gd name="connsiteX3892" fmla="*/ 7454710 w 12192000"/>
              <a:gd name="connsiteY3892" fmla="*/ 5189380 h 6858000"/>
              <a:gd name="connsiteX3893" fmla="*/ 7492380 w 12192000"/>
              <a:gd name="connsiteY3893" fmla="*/ 5228167 h 6858000"/>
              <a:gd name="connsiteX3894" fmla="*/ 7454710 w 12192000"/>
              <a:gd name="connsiteY3894" fmla="*/ 5266954 h 6858000"/>
              <a:gd name="connsiteX3895" fmla="*/ 7546572 w 12192000"/>
              <a:gd name="connsiteY3895" fmla="*/ 5266954 h 6858000"/>
              <a:gd name="connsiteX3896" fmla="*/ 7508887 w 12192000"/>
              <a:gd name="connsiteY3896" fmla="*/ 5228167 h 6858000"/>
              <a:gd name="connsiteX3897" fmla="*/ 7546572 w 12192000"/>
              <a:gd name="connsiteY3897" fmla="*/ 5189380 h 6858000"/>
              <a:gd name="connsiteX3898" fmla="*/ 7584243 w 12192000"/>
              <a:gd name="connsiteY3898" fmla="*/ 5228167 h 6858000"/>
              <a:gd name="connsiteX3899" fmla="*/ 7546572 w 12192000"/>
              <a:gd name="connsiteY3899" fmla="*/ 5266954 h 6858000"/>
              <a:gd name="connsiteX3900" fmla="*/ 7638435 w 12192000"/>
              <a:gd name="connsiteY3900" fmla="*/ 5266954 h 6858000"/>
              <a:gd name="connsiteX3901" fmla="*/ 7600751 w 12192000"/>
              <a:gd name="connsiteY3901" fmla="*/ 5228167 h 6858000"/>
              <a:gd name="connsiteX3902" fmla="*/ 7638435 w 12192000"/>
              <a:gd name="connsiteY3902" fmla="*/ 5189380 h 6858000"/>
              <a:gd name="connsiteX3903" fmla="*/ 7676106 w 12192000"/>
              <a:gd name="connsiteY3903" fmla="*/ 5228167 h 6858000"/>
              <a:gd name="connsiteX3904" fmla="*/ 7638435 w 12192000"/>
              <a:gd name="connsiteY3904" fmla="*/ 5266954 h 6858000"/>
              <a:gd name="connsiteX3905" fmla="*/ 7730297 w 12192000"/>
              <a:gd name="connsiteY3905" fmla="*/ 5266954 h 6858000"/>
              <a:gd name="connsiteX3906" fmla="*/ 7692612 w 12192000"/>
              <a:gd name="connsiteY3906" fmla="*/ 5228167 h 6858000"/>
              <a:gd name="connsiteX3907" fmla="*/ 7730297 w 12192000"/>
              <a:gd name="connsiteY3907" fmla="*/ 5189380 h 6858000"/>
              <a:gd name="connsiteX3908" fmla="*/ 7767968 w 12192000"/>
              <a:gd name="connsiteY3908" fmla="*/ 5228167 h 6858000"/>
              <a:gd name="connsiteX3909" fmla="*/ 7730297 w 12192000"/>
              <a:gd name="connsiteY3909" fmla="*/ 5266954 h 6858000"/>
              <a:gd name="connsiteX3910" fmla="*/ 7822161 w 12192000"/>
              <a:gd name="connsiteY3910" fmla="*/ 5266954 h 6858000"/>
              <a:gd name="connsiteX3911" fmla="*/ 7784476 w 12192000"/>
              <a:gd name="connsiteY3911" fmla="*/ 5228167 h 6858000"/>
              <a:gd name="connsiteX3912" fmla="*/ 7822161 w 12192000"/>
              <a:gd name="connsiteY3912" fmla="*/ 5189380 h 6858000"/>
              <a:gd name="connsiteX3913" fmla="*/ 7859832 w 12192000"/>
              <a:gd name="connsiteY3913" fmla="*/ 5228167 h 6858000"/>
              <a:gd name="connsiteX3914" fmla="*/ 7822161 w 12192000"/>
              <a:gd name="connsiteY3914" fmla="*/ 5266954 h 6858000"/>
              <a:gd name="connsiteX3915" fmla="*/ 7914024 w 12192000"/>
              <a:gd name="connsiteY3915" fmla="*/ 5266954 h 6858000"/>
              <a:gd name="connsiteX3916" fmla="*/ 7876338 w 12192000"/>
              <a:gd name="connsiteY3916" fmla="*/ 5228167 h 6858000"/>
              <a:gd name="connsiteX3917" fmla="*/ 7914024 w 12192000"/>
              <a:gd name="connsiteY3917" fmla="*/ 5189380 h 6858000"/>
              <a:gd name="connsiteX3918" fmla="*/ 7951694 w 12192000"/>
              <a:gd name="connsiteY3918" fmla="*/ 5228167 h 6858000"/>
              <a:gd name="connsiteX3919" fmla="*/ 7914024 w 12192000"/>
              <a:gd name="connsiteY3919" fmla="*/ 5266954 h 6858000"/>
              <a:gd name="connsiteX3920" fmla="*/ 8005887 w 12192000"/>
              <a:gd name="connsiteY3920" fmla="*/ 5266954 h 6858000"/>
              <a:gd name="connsiteX3921" fmla="*/ 7968202 w 12192000"/>
              <a:gd name="connsiteY3921" fmla="*/ 5228167 h 6858000"/>
              <a:gd name="connsiteX3922" fmla="*/ 8005887 w 12192000"/>
              <a:gd name="connsiteY3922" fmla="*/ 5189380 h 6858000"/>
              <a:gd name="connsiteX3923" fmla="*/ 8043557 w 12192000"/>
              <a:gd name="connsiteY3923" fmla="*/ 5228167 h 6858000"/>
              <a:gd name="connsiteX3924" fmla="*/ 8005887 w 12192000"/>
              <a:gd name="connsiteY3924" fmla="*/ 5266954 h 6858000"/>
              <a:gd name="connsiteX3925" fmla="*/ 8097748 w 12192000"/>
              <a:gd name="connsiteY3925" fmla="*/ 5266954 h 6858000"/>
              <a:gd name="connsiteX3926" fmla="*/ 8060064 w 12192000"/>
              <a:gd name="connsiteY3926" fmla="*/ 5228167 h 6858000"/>
              <a:gd name="connsiteX3927" fmla="*/ 8097748 w 12192000"/>
              <a:gd name="connsiteY3927" fmla="*/ 5189380 h 6858000"/>
              <a:gd name="connsiteX3928" fmla="*/ 8135420 w 12192000"/>
              <a:gd name="connsiteY3928" fmla="*/ 5228167 h 6858000"/>
              <a:gd name="connsiteX3929" fmla="*/ 8097748 w 12192000"/>
              <a:gd name="connsiteY3929" fmla="*/ 5266954 h 6858000"/>
              <a:gd name="connsiteX3930" fmla="*/ 8189612 w 12192000"/>
              <a:gd name="connsiteY3930" fmla="*/ 5266954 h 6858000"/>
              <a:gd name="connsiteX3931" fmla="*/ 8151926 w 12192000"/>
              <a:gd name="connsiteY3931" fmla="*/ 5228167 h 6858000"/>
              <a:gd name="connsiteX3932" fmla="*/ 8189612 w 12192000"/>
              <a:gd name="connsiteY3932" fmla="*/ 5189380 h 6858000"/>
              <a:gd name="connsiteX3933" fmla="*/ 8227282 w 12192000"/>
              <a:gd name="connsiteY3933" fmla="*/ 5228167 h 6858000"/>
              <a:gd name="connsiteX3934" fmla="*/ 8189612 w 12192000"/>
              <a:gd name="connsiteY3934" fmla="*/ 5266954 h 6858000"/>
              <a:gd name="connsiteX3935" fmla="*/ 8281475 w 12192000"/>
              <a:gd name="connsiteY3935" fmla="*/ 5266954 h 6858000"/>
              <a:gd name="connsiteX3936" fmla="*/ 8243789 w 12192000"/>
              <a:gd name="connsiteY3936" fmla="*/ 5228167 h 6858000"/>
              <a:gd name="connsiteX3937" fmla="*/ 8281475 w 12192000"/>
              <a:gd name="connsiteY3937" fmla="*/ 5189380 h 6858000"/>
              <a:gd name="connsiteX3938" fmla="*/ 8319145 w 12192000"/>
              <a:gd name="connsiteY3938" fmla="*/ 5228167 h 6858000"/>
              <a:gd name="connsiteX3939" fmla="*/ 8281475 w 12192000"/>
              <a:gd name="connsiteY3939" fmla="*/ 5266954 h 6858000"/>
              <a:gd name="connsiteX3940" fmla="*/ 8373338 w 12192000"/>
              <a:gd name="connsiteY3940" fmla="*/ 5266954 h 6858000"/>
              <a:gd name="connsiteX3941" fmla="*/ 8335654 w 12192000"/>
              <a:gd name="connsiteY3941" fmla="*/ 5228167 h 6858000"/>
              <a:gd name="connsiteX3942" fmla="*/ 8373338 w 12192000"/>
              <a:gd name="connsiteY3942" fmla="*/ 5189380 h 6858000"/>
              <a:gd name="connsiteX3943" fmla="*/ 8411008 w 12192000"/>
              <a:gd name="connsiteY3943" fmla="*/ 5228167 h 6858000"/>
              <a:gd name="connsiteX3944" fmla="*/ 8373338 w 12192000"/>
              <a:gd name="connsiteY3944" fmla="*/ 5266954 h 6858000"/>
              <a:gd name="connsiteX3945" fmla="*/ 8465199 w 12192000"/>
              <a:gd name="connsiteY3945" fmla="*/ 5266954 h 6858000"/>
              <a:gd name="connsiteX3946" fmla="*/ 8427515 w 12192000"/>
              <a:gd name="connsiteY3946" fmla="*/ 5228167 h 6858000"/>
              <a:gd name="connsiteX3947" fmla="*/ 8465199 w 12192000"/>
              <a:gd name="connsiteY3947" fmla="*/ 5189380 h 6858000"/>
              <a:gd name="connsiteX3948" fmla="*/ 8502871 w 12192000"/>
              <a:gd name="connsiteY3948" fmla="*/ 5228167 h 6858000"/>
              <a:gd name="connsiteX3949" fmla="*/ 8465199 w 12192000"/>
              <a:gd name="connsiteY3949" fmla="*/ 5266954 h 6858000"/>
              <a:gd name="connsiteX3950" fmla="*/ 8557063 w 12192000"/>
              <a:gd name="connsiteY3950" fmla="*/ 5266954 h 6858000"/>
              <a:gd name="connsiteX3951" fmla="*/ 8519377 w 12192000"/>
              <a:gd name="connsiteY3951" fmla="*/ 5228167 h 6858000"/>
              <a:gd name="connsiteX3952" fmla="*/ 8557063 w 12192000"/>
              <a:gd name="connsiteY3952" fmla="*/ 5189380 h 6858000"/>
              <a:gd name="connsiteX3953" fmla="*/ 8594733 w 12192000"/>
              <a:gd name="connsiteY3953" fmla="*/ 5228167 h 6858000"/>
              <a:gd name="connsiteX3954" fmla="*/ 8557063 w 12192000"/>
              <a:gd name="connsiteY3954" fmla="*/ 5266954 h 6858000"/>
              <a:gd name="connsiteX3955" fmla="*/ 8648926 w 12192000"/>
              <a:gd name="connsiteY3955" fmla="*/ 5266954 h 6858000"/>
              <a:gd name="connsiteX3956" fmla="*/ 8611240 w 12192000"/>
              <a:gd name="connsiteY3956" fmla="*/ 5228167 h 6858000"/>
              <a:gd name="connsiteX3957" fmla="*/ 8648926 w 12192000"/>
              <a:gd name="connsiteY3957" fmla="*/ 5189380 h 6858000"/>
              <a:gd name="connsiteX3958" fmla="*/ 8686596 w 12192000"/>
              <a:gd name="connsiteY3958" fmla="*/ 5228167 h 6858000"/>
              <a:gd name="connsiteX3959" fmla="*/ 8648926 w 12192000"/>
              <a:gd name="connsiteY3959" fmla="*/ 5266954 h 6858000"/>
              <a:gd name="connsiteX3960" fmla="*/ 8740789 w 12192000"/>
              <a:gd name="connsiteY3960" fmla="*/ 5266954 h 6858000"/>
              <a:gd name="connsiteX3961" fmla="*/ 8703105 w 12192000"/>
              <a:gd name="connsiteY3961" fmla="*/ 5228167 h 6858000"/>
              <a:gd name="connsiteX3962" fmla="*/ 8740789 w 12192000"/>
              <a:gd name="connsiteY3962" fmla="*/ 5189380 h 6858000"/>
              <a:gd name="connsiteX3963" fmla="*/ 8778460 w 12192000"/>
              <a:gd name="connsiteY3963" fmla="*/ 5228167 h 6858000"/>
              <a:gd name="connsiteX3964" fmla="*/ 8740789 w 12192000"/>
              <a:gd name="connsiteY3964" fmla="*/ 5266954 h 6858000"/>
              <a:gd name="connsiteX3965" fmla="*/ 8832651 w 12192000"/>
              <a:gd name="connsiteY3965" fmla="*/ 5266954 h 6858000"/>
              <a:gd name="connsiteX3966" fmla="*/ 8794966 w 12192000"/>
              <a:gd name="connsiteY3966" fmla="*/ 5228167 h 6858000"/>
              <a:gd name="connsiteX3967" fmla="*/ 8832651 w 12192000"/>
              <a:gd name="connsiteY3967" fmla="*/ 5189380 h 6858000"/>
              <a:gd name="connsiteX3968" fmla="*/ 8870322 w 12192000"/>
              <a:gd name="connsiteY3968" fmla="*/ 5228167 h 6858000"/>
              <a:gd name="connsiteX3969" fmla="*/ 8832651 w 12192000"/>
              <a:gd name="connsiteY3969" fmla="*/ 5266954 h 6858000"/>
              <a:gd name="connsiteX3970" fmla="*/ 8924514 w 12192000"/>
              <a:gd name="connsiteY3970" fmla="*/ 5266954 h 6858000"/>
              <a:gd name="connsiteX3971" fmla="*/ 8886828 w 12192000"/>
              <a:gd name="connsiteY3971" fmla="*/ 5228167 h 6858000"/>
              <a:gd name="connsiteX3972" fmla="*/ 8924514 w 12192000"/>
              <a:gd name="connsiteY3972" fmla="*/ 5189380 h 6858000"/>
              <a:gd name="connsiteX3973" fmla="*/ 8962184 w 12192000"/>
              <a:gd name="connsiteY3973" fmla="*/ 5228167 h 6858000"/>
              <a:gd name="connsiteX3974" fmla="*/ 8924514 w 12192000"/>
              <a:gd name="connsiteY3974" fmla="*/ 5266954 h 6858000"/>
              <a:gd name="connsiteX3975" fmla="*/ 9016377 w 12192000"/>
              <a:gd name="connsiteY3975" fmla="*/ 5266954 h 6858000"/>
              <a:gd name="connsiteX3976" fmla="*/ 8978692 w 12192000"/>
              <a:gd name="connsiteY3976" fmla="*/ 5228167 h 6858000"/>
              <a:gd name="connsiteX3977" fmla="*/ 9016377 w 12192000"/>
              <a:gd name="connsiteY3977" fmla="*/ 5189380 h 6858000"/>
              <a:gd name="connsiteX3978" fmla="*/ 9054048 w 12192000"/>
              <a:gd name="connsiteY3978" fmla="*/ 5228167 h 6858000"/>
              <a:gd name="connsiteX3979" fmla="*/ 9016377 w 12192000"/>
              <a:gd name="connsiteY3979" fmla="*/ 5266954 h 6858000"/>
              <a:gd name="connsiteX3980" fmla="*/ 9108241 w 12192000"/>
              <a:gd name="connsiteY3980" fmla="*/ 5266954 h 6858000"/>
              <a:gd name="connsiteX3981" fmla="*/ 9070556 w 12192000"/>
              <a:gd name="connsiteY3981" fmla="*/ 5228167 h 6858000"/>
              <a:gd name="connsiteX3982" fmla="*/ 9108241 w 12192000"/>
              <a:gd name="connsiteY3982" fmla="*/ 5189380 h 6858000"/>
              <a:gd name="connsiteX3983" fmla="*/ 9145911 w 12192000"/>
              <a:gd name="connsiteY3983" fmla="*/ 5228167 h 6858000"/>
              <a:gd name="connsiteX3984" fmla="*/ 9108241 w 12192000"/>
              <a:gd name="connsiteY3984" fmla="*/ 5266954 h 6858000"/>
              <a:gd name="connsiteX3985" fmla="*/ 9200102 w 12192000"/>
              <a:gd name="connsiteY3985" fmla="*/ 5266954 h 6858000"/>
              <a:gd name="connsiteX3986" fmla="*/ 9162417 w 12192000"/>
              <a:gd name="connsiteY3986" fmla="*/ 5228167 h 6858000"/>
              <a:gd name="connsiteX3987" fmla="*/ 9200102 w 12192000"/>
              <a:gd name="connsiteY3987" fmla="*/ 5189380 h 6858000"/>
              <a:gd name="connsiteX3988" fmla="*/ 9237773 w 12192000"/>
              <a:gd name="connsiteY3988" fmla="*/ 5228167 h 6858000"/>
              <a:gd name="connsiteX3989" fmla="*/ 9200102 w 12192000"/>
              <a:gd name="connsiteY3989" fmla="*/ 5266954 h 6858000"/>
              <a:gd name="connsiteX3990" fmla="*/ 9291964 w 12192000"/>
              <a:gd name="connsiteY3990" fmla="*/ 5266954 h 6858000"/>
              <a:gd name="connsiteX3991" fmla="*/ 9254279 w 12192000"/>
              <a:gd name="connsiteY3991" fmla="*/ 5228167 h 6858000"/>
              <a:gd name="connsiteX3992" fmla="*/ 9291964 w 12192000"/>
              <a:gd name="connsiteY3992" fmla="*/ 5189380 h 6858000"/>
              <a:gd name="connsiteX3993" fmla="*/ 9329635 w 12192000"/>
              <a:gd name="connsiteY3993" fmla="*/ 5228167 h 6858000"/>
              <a:gd name="connsiteX3994" fmla="*/ 9291964 w 12192000"/>
              <a:gd name="connsiteY3994" fmla="*/ 5266954 h 6858000"/>
              <a:gd name="connsiteX3995" fmla="*/ 9383828 w 12192000"/>
              <a:gd name="connsiteY3995" fmla="*/ 5266954 h 6858000"/>
              <a:gd name="connsiteX3996" fmla="*/ 9346142 w 12192000"/>
              <a:gd name="connsiteY3996" fmla="*/ 5228167 h 6858000"/>
              <a:gd name="connsiteX3997" fmla="*/ 9383828 w 12192000"/>
              <a:gd name="connsiteY3997" fmla="*/ 5189380 h 6858000"/>
              <a:gd name="connsiteX3998" fmla="*/ 9421498 w 12192000"/>
              <a:gd name="connsiteY3998" fmla="*/ 5228167 h 6858000"/>
              <a:gd name="connsiteX3999" fmla="*/ 9383828 w 12192000"/>
              <a:gd name="connsiteY3999" fmla="*/ 5266954 h 6858000"/>
              <a:gd name="connsiteX4000" fmla="*/ 9475691 w 12192000"/>
              <a:gd name="connsiteY4000" fmla="*/ 5266954 h 6858000"/>
              <a:gd name="connsiteX4001" fmla="*/ 9438006 w 12192000"/>
              <a:gd name="connsiteY4001" fmla="*/ 5228167 h 6858000"/>
              <a:gd name="connsiteX4002" fmla="*/ 9475691 w 12192000"/>
              <a:gd name="connsiteY4002" fmla="*/ 5189380 h 6858000"/>
              <a:gd name="connsiteX4003" fmla="*/ 9513361 w 12192000"/>
              <a:gd name="connsiteY4003" fmla="*/ 5228167 h 6858000"/>
              <a:gd name="connsiteX4004" fmla="*/ 9475691 w 12192000"/>
              <a:gd name="connsiteY4004" fmla="*/ 5266954 h 6858000"/>
              <a:gd name="connsiteX4005" fmla="*/ 9567552 w 12192000"/>
              <a:gd name="connsiteY4005" fmla="*/ 5266954 h 6858000"/>
              <a:gd name="connsiteX4006" fmla="*/ 9529868 w 12192000"/>
              <a:gd name="connsiteY4006" fmla="*/ 5228167 h 6858000"/>
              <a:gd name="connsiteX4007" fmla="*/ 9567552 w 12192000"/>
              <a:gd name="connsiteY4007" fmla="*/ 5189380 h 6858000"/>
              <a:gd name="connsiteX4008" fmla="*/ 9605224 w 12192000"/>
              <a:gd name="connsiteY4008" fmla="*/ 5228167 h 6858000"/>
              <a:gd name="connsiteX4009" fmla="*/ 9567552 w 12192000"/>
              <a:gd name="connsiteY4009" fmla="*/ 5266954 h 6858000"/>
              <a:gd name="connsiteX4010" fmla="*/ 9659416 w 12192000"/>
              <a:gd name="connsiteY4010" fmla="*/ 5266954 h 6858000"/>
              <a:gd name="connsiteX4011" fmla="*/ 9621730 w 12192000"/>
              <a:gd name="connsiteY4011" fmla="*/ 5228167 h 6858000"/>
              <a:gd name="connsiteX4012" fmla="*/ 9659416 w 12192000"/>
              <a:gd name="connsiteY4012" fmla="*/ 5189380 h 6858000"/>
              <a:gd name="connsiteX4013" fmla="*/ 9697086 w 12192000"/>
              <a:gd name="connsiteY4013" fmla="*/ 5228167 h 6858000"/>
              <a:gd name="connsiteX4014" fmla="*/ 9659416 w 12192000"/>
              <a:gd name="connsiteY4014" fmla="*/ 5266954 h 6858000"/>
              <a:gd name="connsiteX4015" fmla="*/ 9751278 w 12192000"/>
              <a:gd name="connsiteY4015" fmla="*/ 5266954 h 6858000"/>
              <a:gd name="connsiteX4016" fmla="*/ 9713592 w 12192000"/>
              <a:gd name="connsiteY4016" fmla="*/ 5228167 h 6858000"/>
              <a:gd name="connsiteX4017" fmla="*/ 9751278 w 12192000"/>
              <a:gd name="connsiteY4017" fmla="*/ 5189380 h 6858000"/>
              <a:gd name="connsiteX4018" fmla="*/ 9788948 w 12192000"/>
              <a:gd name="connsiteY4018" fmla="*/ 5228167 h 6858000"/>
              <a:gd name="connsiteX4019" fmla="*/ 9751278 w 12192000"/>
              <a:gd name="connsiteY4019" fmla="*/ 5266954 h 6858000"/>
              <a:gd name="connsiteX4020" fmla="*/ 9843142 w 12192000"/>
              <a:gd name="connsiteY4020" fmla="*/ 5266954 h 6858000"/>
              <a:gd name="connsiteX4021" fmla="*/ 9805458 w 12192000"/>
              <a:gd name="connsiteY4021" fmla="*/ 5228167 h 6858000"/>
              <a:gd name="connsiteX4022" fmla="*/ 9843142 w 12192000"/>
              <a:gd name="connsiteY4022" fmla="*/ 5189380 h 6858000"/>
              <a:gd name="connsiteX4023" fmla="*/ 9880813 w 12192000"/>
              <a:gd name="connsiteY4023" fmla="*/ 5228167 h 6858000"/>
              <a:gd name="connsiteX4024" fmla="*/ 9843142 w 12192000"/>
              <a:gd name="connsiteY4024" fmla="*/ 5266954 h 6858000"/>
              <a:gd name="connsiteX4025" fmla="*/ 9935004 w 12192000"/>
              <a:gd name="connsiteY4025" fmla="*/ 5266954 h 6858000"/>
              <a:gd name="connsiteX4026" fmla="*/ 9897319 w 12192000"/>
              <a:gd name="connsiteY4026" fmla="*/ 5228167 h 6858000"/>
              <a:gd name="connsiteX4027" fmla="*/ 9935004 w 12192000"/>
              <a:gd name="connsiteY4027" fmla="*/ 5189380 h 6858000"/>
              <a:gd name="connsiteX4028" fmla="*/ 9972675 w 12192000"/>
              <a:gd name="connsiteY4028" fmla="*/ 5228167 h 6858000"/>
              <a:gd name="connsiteX4029" fmla="*/ 9935004 w 12192000"/>
              <a:gd name="connsiteY4029" fmla="*/ 5266954 h 6858000"/>
              <a:gd name="connsiteX4030" fmla="*/ 10026867 w 12192000"/>
              <a:gd name="connsiteY4030" fmla="*/ 5266954 h 6858000"/>
              <a:gd name="connsiteX4031" fmla="*/ 9989181 w 12192000"/>
              <a:gd name="connsiteY4031" fmla="*/ 5228167 h 6858000"/>
              <a:gd name="connsiteX4032" fmla="*/ 10026867 w 12192000"/>
              <a:gd name="connsiteY4032" fmla="*/ 5189380 h 6858000"/>
              <a:gd name="connsiteX4033" fmla="*/ 10064537 w 12192000"/>
              <a:gd name="connsiteY4033" fmla="*/ 5228167 h 6858000"/>
              <a:gd name="connsiteX4034" fmla="*/ 10026867 w 12192000"/>
              <a:gd name="connsiteY4034" fmla="*/ 5266954 h 6858000"/>
              <a:gd name="connsiteX4035" fmla="*/ 10578045 w 12192000"/>
              <a:gd name="connsiteY4035" fmla="*/ 5266954 h 6858000"/>
              <a:gd name="connsiteX4036" fmla="*/ 10540360 w 12192000"/>
              <a:gd name="connsiteY4036" fmla="*/ 5228167 h 6858000"/>
              <a:gd name="connsiteX4037" fmla="*/ 10578045 w 12192000"/>
              <a:gd name="connsiteY4037" fmla="*/ 5189380 h 6858000"/>
              <a:gd name="connsiteX4038" fmla="*/ 10615715 w 12192000"/>
              <a:gd name="connsiteY4038" fmla="*/ 5228167 h 6858000"/>
              <a:gd name="connsiteX4039" fmla="*/ 10578045 w 12192000"/>
              <a:gd name="connsiteY4039" fmla="*/ 5266954 h 6858000"/>
              <a:gd name="connsiteX4040" fmla="*/ 10669906 w 12192000"/>
              <a:gd name="connsiteY4040" fmla="*/ 5266954 h 6858000"/>
              <a:gd name="connsiteX4041" fmla="*/ 10632222 w 12192000"/>
              <a:gd name="connsiteY4041" fmla="*/ 5228167 h 6858000"/>
              <a:gd name="connsiteX4042" fmla="*/ 10669906 w 12192000"/>
              <a:gd name="connsiteY4042" fmla="*/ 5189380 h 6858000"/>
              <a:gd name="connsiteX4043" fmla="*/ 10707578 w 12192000"/>
              <a:gd name="connsiteY4043" fmla="*/ 5228167 h 6858000"/>
              <a:gd name="connsiteX4044" fmla="*/ 10669906 w 12192000"/>
              <a:gd name="connsiteY4044" fmla="*/ 5266954 h 6858000"/>
              <a:gd name="connsiteX4045" fmla="*/ 932448 w 12192000"/>
              <a:gd name="connsiteY4045" fmla="*/ 5172423 h 6858000"/>
              <a:gd name="connsiteX4046" fmla="*/ 894770 w 12192000"/>
              <a:gd name="connsiteY4046" fmla="*/ 5133636 h 6858000"/>
              <a:gd name="connsiteX4047" fmla="*/ 932448 w 12192000"/>
              <a:gd name="connsiteY4047" fmla="*/ 5094849 h 6858000"/>
              <a:gd name="connsiteX4048" fmla="*/ 970126 w 12192000"/>
              <a:gd name="connsiteY4048" fmla="*/ 5133636 h 6858000"/>
              <a:gd name="connsiteX4049" fmla="*/ 932448 w 12192000"/>
              <a:gd name="connsiteY4049" fmla="*/ 5172423 h 6858000"/>
              <a:gd name="connsiteX4050" fmla="*/ 1024314 w 12192000"/>
              <a:gd name="connsiteY4050" fmla="*/ 5172423 h 6858000"/>
              <a:gd name="connsiteX4051" fmla="*/ 986636 w 12192000"/>
              <a:gd name="connsiteY4051" fmla="*/ 5133636 h 6858000"/>
              <a:gd name="connsiteX4052" fmla="*/ 1024314 w 12192000"/>
              <a:gd name="connsiteY4052" fmla="*/ 5094849 h 6858000"/>
              <a:gd name="connsiteX4053" fmla="*/ 1061991 w 12192000"/>
              <a:gd name="connsiteY4053" fmla="*/ 5133636 h 6858000"/>
              <a:gd name="connsiteX4054" fmla="*/ 1024314 w 12192000"/>
              <a:gd name="connsiteY4054" fmla="*/ 5172423 h 6858000"/>
              <a:gd name="connsiteX4055" fmla="*/ 1759214 w 12192000"/>
              <a:gd name="connsiteY4055" fmla="*/ 5172423 h 6858000"/>
              <a:gd name="connsiteX4056" fmla="*/ 1721536 w 12192000"/>
              <a:gd name="connsiteY4056" fmla="*/ 5133636 h 6858000"/>
              <a:gd name="connsiteX4057" fmla="*/ 1759214 w 12192000"/>
              <a:gd name="connsiteY4057" fmla="*/ 5094849 h 6858000"/>
              <a:gd name="connsiteX4058" fmla="*/ 1796891 w 12192000"/>
              <a:gd name="connsiteY4058" fmla="*/ 5133636 h 6858000"/>
              <a:gd name="connsiteX4059" fmla="*/ 1759214 w 12192000"/>
              <a:gd name="connsiteY4059" fmla="*/ 5172423 h 6858000"/>
              <a:gd name="connsiteX4060" fmla="*/ 1851077 w 12192000"/>
              <a:gd name="connsiteY4060" fmla="*/ 5172423 h 6858000"/>
              <a:gd name="connsiteX4061" fmla="*/ 1813399 w 12192000"/>
              <a:gd name="connsiteY4061" fmla="*/ 5133636 h 6858000"/>
              <a:gd name="connsiteX4062" fmla="*/ 1851077 w 12192000"/>
              <a:gd name="connsiteY4062" fmla="*/ 5094849 h 6858000"/>
              <a:gd name="connsiteX4063" fmla="*/ 1888755 w 12192000"/>
              <a:gd name="connsiteY4063" fmla="*/ 5133636 h 6858000"/>
              <a:gd name="connsiteX4064" fmla="*/ 1851077 w 12192000"/>
              <a:gd name="connsiteY4064" fmla="*/ 5172423 h 6858000"/>
              <a:gd name="connsiteX4065" fmla="*/ 1942939 w 12192000"/>
              <a:gd name="connsiteY4065" fmla="*/ 5172423 h 6858000"/>
              <a:gd name="connsiteX4066" fmla="*/ 1905261 w 12192000"/>
              <a:gd name="connsiteY4066" fmla="*/ 5133636 h 6858000"/>
              <a:gd name="connsiteX4067" fmla="*/ 1942939 w 12192000"/>
              <a:gd name="connsiteY4067" fmla="*/ 5094849 h 6858000"/>
              <a:gd name="connsiteX4068" fmla="*/ 1980617 w 12192000"/>
              <a:gd name="connsiteY4068" fmla="*/ 5133636 h 6858000"/>
              <a:gd name="connsiteX4069" fmla="*/ 1942939 w 12192000"/>
              <a:gd name="connsiteY4069" fmla="*/ 5172423 h 6858000"/>
              <a:gd name="connsiteX4070" fmla="*/ 2034801 w 12192000"/>
              <a:gd name="connsiteY4070" fmla="*/ 5172423 h 6858000"/>
              <a:gd name="connsiteX4071" fmla="*/ 1997123 w 12192000"/>
              <a:gd name="connsiteY4071" fmla="*/ 5133636 h 6858000"/>
              <a:gd name="connsiteX4072" fmla="*/ 2034801 w 12192000"/>
              <a:gd name="connsiteY4072" fmla="*/ 5094849 h 6858000"/>
              <a:gd name="connsiteX4073" fmla="*/ 2072479 w 12192000"/>
              <a:gd name="connsiteY4073" fmla="*/ 5133636 h 6858000"/>
              <a:gd name="connsiteX4074" fmla="*/ 2034801 w 12192000"/>
              <a:gd name="connsiteY4074" fmla="*/ 5172423 h 6858000"/>
              <a:gd name="connsiteX4075" fmla="*/ 2126666 w 12192000"/>
              <a:gd name="connsiteY4075" fmla="*/ 5172423 h 6858000"/>
              <a:gd name="connsiteX4076" fmla="*/ 2088988 w 12192000"/>
              <a:gd name="connsiteY4076" fmla="*/ 5133636 h 6858000"/>
              <a:gd name="connsiteX4077" fmla="*/ 2126666 w 12192000"/>
              <a:gd name="connsiteY4077" fmla="*/ 5094849 h 6858000"/>
              <a:gd name="connsiteX4078" fmla="*/ 2164343 w 12192000"/>
              <a:gd name="connsiteY4078" fmla="*/ 5133636 h 6858000"/>
              <a:gd name="connsiteX4079" fmla="*/ 2126666 w 12192000"/>
              <a:gd name="connsiteY4079" fmla="*/ 5172423 h 6858000"/>
              <a:gd name="connsiteX4080" fmla="*/ 2218528 w 12192000"/>
              <a:gd name="connsiteY4080" fmla="*/ 5172423 h 6858000"/>
              <a:gd name="connsiteX4081" fmla="*/ 2180850 w 12192000"/>
              <a:gd name="connsiteY4081" fmla="*/ 5133636 h 6858000"/>
              <a:gd name="connsiteX4082" fmla="*/ 2218528 w 12192000"/>
              <a:gd name="connsiteY4082" fmla="*/ 5094849 h 6858000"/>
              <a:gd name="connsiteX4083" fmla="*/ 2256206 w 12192000"/>
              <a:gd name="connsiteY4083" fmla="*/ 5133636 h 6858000"/>
              <a:gd name="connsiteX4084" fmla="*/ 2218528 w 12192000"/>
              <a:gd name="connsiteY4084" fmla="*/ 5172423 h 6858000"/>
              <a:gd name="connsiteX4085" fmla="*/ 2310390 w 12192000"/>
              <a:gd name="connsiteY4085" fmla="*/ 5172423 h 6858000"/>
              <a:gd name="connsiteX4086" fmla="*/ 2272712 w 12192000"/>
              <a:gd name="connsiteY4086" fmla="*/ 5133636 h 6858000"/>
              <a:gd name="connsiteX4087" fmla="*/ 2310390 w 12192000"/>
              <a:gd name="connsiteY4087" fmla="*/ 5094849 h 6858000"/>
              <a:gd name="connsiteX4088" fmla="*/ 2348068 w 12192000"/>
              <a:gd name="connsiteY4088" fmla="*/ 5133636 h 6858000"/>
              <a:gd name="connsiteX4089" fmla="*/ 2310390 w 12192000"/>
              <a:gd name="connsiteY4089" fmla="*/ 5172423 h 6858000"/>
              <a:gd name="connsiteX4090" fmla="*/ 2494117 w 12192000"/>
              <a:gd name="connsiteY4090" fmla="*/ 5172423 h 6858000"/>
              <a:gd name="connsiteX4091" fmla="*/ 2456439 w 12192000"/>
              <a:gd name="connsiteY4091" fmla="*/ 5133636 h 6858000"/>
              <a:gd name="connsiteX4092" fmla="*/ 2494117 w 12192000"/>
              <a:gd name="connsiteY4092" fmla="*/ 5094849 h 6858000"/>
              <a:gd name="connsiteX4093" fmla="*/ 2531794 w 12192000"/>
              <a:gd name="connsiteY4093" fmla="*/ 5133636 h 6858000"/>
              <a:gd name="connsiteX4094" fmla="*/ 2494117 w 12192000"/>
              <a:gd name="connsiteY4094" fmla="*/ 5172423 h 6858000"/>
              <a:gd name="connsiteX4095" fmla="*/ 2585979 w 12192000"/>
              <a:gd name="connsiteY4095" fmla="*/ 5172423 h 6858000"/>
              <a:gd name="connsiteX4096" fmla="*/ 2548301 w 12192000"/>
              <a:gd name="connsiteY4096" fmla="*/ 5133636 h 6858000"/>
              <a:gd name="connsiteX4097" fmla="*/ 2585979 w 12192000"/>
              <a:gd name="connsiteY4097" fmla="*/ 5094849 h 6858000"/>
              <a:gd name="connsiteX4098" fmla="*/ 2623658 w 12192000"/>
              <a:gd name="connsiteY4098" fmla="*/ 5133636 h 6858000"/>
              <a:gd name="connsiteX4099" fmla="*/ 2585979 w 12192000"/>
              <a:gd name="connsiteY4099" fmla="*/ 5172423 h 6858000"/>
              <a:gd name="connsiteX4100" fmla="*/ 2677842 w 12192000"/>
              <a:gd name="connsiteY4100" fmla="*/ 5172423 h 6858000"/>
              <a:gd name="connsiteX4101" fmla="*/ 2640164 w 12192000"/>
              <a:gd name="connsiteY4101" fmla="*/ 5133636 h 6858000"/>
              <a:gd name="connsiteX4102" fmla="*/ 2677842 w 12192000"/>
              <a:gd name="connsiteY4102" fmla="*/ 5094849 h 6858000"/>
              <a:gd name="connsiteX4103" fmla="*/ 2715520 w 12192000"/>
              <a:gd name="connsiteY4103" fmla="*/ 5133636 h 6858000"/>
              <a:gd name="connsiteX4104" fmla="*/ 2677842 w 12192000"/>
              <a:gd name="connsiteY4104" fmla="*/ 5172423 h 6858000"/>
              <a:gd name="connsiteX4105" fmla="*/ 2769704 w 12192000"/>
              <a:gd name="connsiteY4105" fmla="*/ 5172423 h 6858000"/>
              <a:gd name="connsiteX4106" fmla="*/ 2732026 w 12192000"/>
              <a:gd name="connsiteY4106" fmla="*/ 5133636 h 6858000"/>
              <a:gd name="connsiteX4107" fmla="*/ 2769704 w 12192000"/>
              <a:gd name="connsiteY4107" fmla="*/ 5094849 h 6858000"/>
              <a:gd name="connsiteX4108" fmla="*/ 2807382 w 12192000"/>
              <a:gd name="connsiteY4108" fmla="*/ 5133636 h 6858000"/>
              <a:gd name="connsiteX4109" fmla="*/ 2769704 w 12192000"/>
              <a:gd name="connsiteY4109" fmla="*/ 5172423 h 6858000"/>
              <a:gd name="connsiteX4110" fmla="*/ 2861568 w 12192000"/>
              <a:gd name="connsiteY4110" fmla="*/ 5172423 h 6858000"/>
              <a:gd name="connsiteX4111" fmla="*/ 2823890 w 12192000"/>
              <a:gd name="connsiteY4111" fmla="*/ 5133636 h 6858000"/>
              <a:gd name="connsiteX4112" fmla="*/ 2861568 w 12192000"/>
              <a:gd name="connsiteY4112" fmla="*/ 5094849 h 6858000"/>
              <a:gd name="connsiteX4113" fmla="*/ 2899245 w 12192000"/>
              <a:gd name="connsiteY4113" fmla="*/ 5133636 h 6858000"/>
              <a:gd name="connsiteX4114" fmla="*/ 2861568 w 12192000"/>
              <a:gd name="connsiteY4114" fmla="*/ 5172423 h 6858000"/>
              <a:gd name="connsiteX4115" fmla="*/ 2953430 w 12192000"/>
              <a:gd name="connsiteY4115" fmla="*/ 5172423 h 6858000"/>
              <a:gd name="connsiteX4116" fmla="*/ 2915752 w 12192000"/>
              <a:gd name="connsiteY4116" fmla="*/ 5133636 h 6858000"/>
              <a:gd name="connsiteX4117" fmla="*/ 2953430 w 12192000"/>
              <a:gd name="connsiteY4117" fmla="*/ 5094849 h 6858000"/>
              <a:gd name="connsiteX4118" fmla="*/ 2991108 w 12192000"/>
              <a:gd name="connsiteY4118" fmla="*/ 5133636 h 6858000"/>
              <a:gd name="connsiteX4119" fmla="*/ 2953430 w 12192000"/>
              <a:gd name="connsiteY4119" fmla="*/ 5172423 h 6858000"/>
              <a:gd name="connsiteX4120" fmla="*/ 3045293 w 12192000"/>
              <a:gd name="connsiteY4120" fmla="*/ 5172423 h 6858000"/>
              <a:gd name="connsiteX4121" fmla="*/ 3007615 w 12192000"/>
              <a:gd name="connsiteY4121" fmla="*/ 5133636 h 6858000"/>
              <a:gd name="connsiteX4122" fmla="*/ 3045293 w 12192000"/>
              <a:gd name="connsiteY4122" fmla="*/ 5094849 h 6858000"/>
              <a:gd name="connsiteX4123" fmla="*/ 3082971 w 12192000"/>
              <a:gd name="connsiteY4123" fmla="*/ 5133636 h 6858000"/>
              <a:gd name="connsiteX4124" fmla="*/ 3045293 w 12192000"/>
              <a:gd name="connsiteY4124" fmla="*/ 5172423 h 6858000"/>
              <a:gd name="connsiteX4125" fmla="*/ 3412744 w 12192000"/>
              <a:gd name="connsiteY4125" fmla="*/ 5172423 h 6858000"/>
              <a:gd name="connsiteX4126" fmla="*/ 3375066 w 12192000"/>
              <a:gd name="connsiteY4126" fmla="*/ 5133636 h 6858000"/>
              <a:gd name="connsiteX4127" fmla="*/ 3412744 w 12192000"/>
              <a:gd name="connsiteY4127" fmla="*/ 5094849 h 6858000"/>
              <a:gd name="connsiteX4128" fmla="*/ 3450422 w 12192000"/>
              <a:gd name="connsiteY4128" fmla="*/ 5133636 h 6858000"/>
              <a:gd name="connsiteX4129" fmla="*/ 3412744 w 12192000"/>
              <a:gd name="connsiteY4129" fmla="*/ 5172423 h 6858000"/>
              <a:gd name="connsiteX4130" fmla="*/ 3780195 w 12192000"/>
              <a:gd name="connsiteY4130" fmla="*/ 5172423 h 6858000"/>
              <a:gd name="connsiteX4131" fmla="*/ 3742517 w 12192000"/>
              <a:gd name="connsiteY4131" fmla="*/ 5133636 h 6858000"/>
              <a:gd name="connsiteX4132" fmla="*/ 3780195 w 12192000"/>
              <a:gd name="connsiteY4132" fmla="*/ 5094849 h 6858000"/>
              <a:gd name="connsiteX4133" fmla="*/ 3817873 w 12192000"/>
              <a:gd name="connsiteY4133" fmla="*/ 5133636 h 6858000"/>
              <a:gd name="connsiteX4134" fmla="*/ 3780195 w 12192000"/>
              <a:gd name="connsiteY4134" fmla="*/ 5172423 h 6858000"/>
              <a:gd name="connsiteX4135" fmla="*/ 3872057 w 12192000"/>
              <a:gd name="connsiteY4135" fmla="*/ 5172423 h 6858000"/>
              <a:gd name="connsiteX4136" fmla="*/ 3834379 w 12192000"/>
              <a:gd name="connsiteY4136" fmla="*/ 5133636 h 6858000"/>
              <a:gd name="connsiteX4137" fmla="*/ 3872057 w 12192000"/>
              <a:gd name="connsiteY4137" fmla="*/ 5094849 h 6858000"/>
              <a:gd name="connsiteX4138" fmla="*/ 3909735 w 12192000"/>
              <a:gd name="connsiteY4138" fmla="*/ 5133636 h 6858000"/>
              <a:gd name="connsiteX4139" fmla="*/ 3872057 w 12192000"/>
              <a:gd name="connsiteY4139" fmla="*/ 5172423 h 6858000"/>
              <a:gd name="connsiteX4140" fmla="*/ 4423234 w 12192000"/>
              <a:gd name="connsiteY4140" fmla="*/ 5172423 h 6858000"/>
              <a:gd name="connsiteX4141" fmla="*/ 4385556 w 12192000"/>
              <a:gd name="connsiteY4141" fmla="*/ 5133636 h 6858000"/>
              <a:gd name="connsiteX4142" fmla="*/ 4423234 w 12192000"/>
              <a:gd name="connsiteY4142" fmla="*/ 5094849 h 6858000"/>
              <a:gd name="connsiteX4143" fmla="*/ 4460912 w 12192000"/>
              <a:gd name="connsiteY4143" fmla="*/ 5133636 h 6858000"/>
              <a:gd name="connsiteX4144" fmla="*/ 4423234 w 12192000"/>
              <a:gd name="connsiteY4144" fmla="*/ 5172423 h 6858000"/>
              <a:gd name="connsiteX4145" fmla="*/ 4515097 w 12192000"/>
              <a:gd name="connsiteY4145" fmla="*/ 5172423 h 6858000"/>
              <a:gd name="connsiteX4146" fmla="*/ 4477419 w 12192000"/>
              <a:gd name="connsiteY4146" fmla="*/ 5133636 h 6858000"/>
              <a:gd name="connsiteX4147" fmla="*/ 4515097 w 12192000"/>
              <a:gd name="connsiteY4147" fmla="*/ 5094849 h 6858000"/>
              <a:gd name="connsiteX4148" fmla="*/ 4552775 w 12192000"/>
              <a:gd name="connsiteY4148" fmla="*/ 5133636 h 6858000"/>
              <a:gd name="connsiteX4149" fmla="*/ 4515097 w 12192000"/>
              <a:gd name="connsiteY4149" fmla="*/ 5172423 h 6858000"/>
              <a:gd name="connsiteX4150" fmla="*/ 4606960 w 12192000"/>
              <a:gd name="connsiteY4150" fmla="*/ 5172423 h 6858000"/>
              <a:gd name="connsiteX4151" fmla="*/ 4569282 w 12192000"/>
              <a:gd name="connsiteY4151" fmla="*/ 5133636 h 6858000"/>
              <a:gd name="connsiteX4152" fmla="*/ 4606960 w 12192000"/>
              <a:gd name="connsiteY4152" fmla="*/ 5094849 h 6858000"/>
              <a:gd name="connsiteX4153" fmla="*/ 4644638 w 12192000"/>
              <a:gd name="connsiteY4153" fmla="*/ 5133636 h 6858000"/>
              <a:gd name="connsiteX4154" fmla="*/ 4606960 w 12192000"/>
              <a:gd name="connsiteY4154" fmla="*/ 5172423 h 6858000"/>
              <a:gd name="connsiteX4155" fmla="*/ 5158137 w 12192000"/>
              <a:gd name="connsiteY4155" fmla="*/ 5172423 h 6858000"/>
              <a:gd name="connsiteX4156" fmla="*/ 5120459 w 12192000"/>
              <a:gd name="connsiteY4156" fmla="*/ 5133636 h 6858000"/>
              <a:gd name="connsiteX4157" fmla="*/ 5158137 w 12192000"/>
              <a:gd name="connsiteY4157" fmla="*/ 5094849 h 6858000"/>
              <a:gd name="connsiteX4158" fmla="*/ 5195815 w 12192000"/>
              <a:gd name="connsiteY4158" fmla="*/ 5133636 h 6858000"/>
              <a:gd name="connsiteX4159" fmla="*/ 5158137 w 12192000"/>
              <a:gd name="connsiteY4159" fmla="*/ 5172423 h 6858000"/>
              <a:gd name="connsiteX4160" fmla="*/ 5341863 w 12192000"/>
              <a:gd name="connsiteY4160" fmla="*/ 5172423 h 6858000"/>
              <a:gd name="connsiteX4161" fmla="*/ 5304185 w 12192000"/>
              <a:gd name="connsiteY4161" fmla="*/ 5133636 h 6858000"/>
              <a:gd name="connsiteX4162" fmla="*/ 5341863 w 12192000"/>
              <a:gd name="connsiteY4162" fmla="*/ 5094849 h 6858000"/>
              <a:gd name="connsiteX4163" fmla="*/ 5379541 w 12192000"/>
              <a:gd name="connsiteY4163" fmla="*/ 5133636 h 6858000"/>
              <a:gd name="connsiteX4164" fmla="*/ 5341863 w 12192000"/>
              <a:gd name="connsiteY4164" fmla="*/ 5172423 h 6858000"/>
              <a:gd name="connsiteX4165" fmla="*/ 6168631 w 12192000"/>
              <a:gd name="connsiteY4165" fmla="*/ 5172423 h 6858000"/>
              <a:gd name="connsiteX4166" fmla="*/ 6130947 w 12192000"/>
              <a:gd name="connsiteY4166" fmla="*/ 5133636 h 6858000"/>
              <a:gd name="connsiteX4167" fmla="*/ 6168631 w 12192000"/>
              <a:gd name="connsiteY4167" fmla="*/ 5094849 h 6858000"/>
              <a:gd name="connsiteX4168" fmla="*/ 6206302 w 12192000"/>
              <a:gd name="connsiteY4168" fmla="*/ 5133636 h 6858000"/>
              <a:gd name="connsiteX4169" fmla="*/ 6168631 w 12192000"/>
              <a:gd name="connsiteY4169" fmla="*/ 5172423 h 6858000"/>
              <a:gd name="connsiteX4170" fmla="*/ 6260493 w 12192000"/>
              <a:gd name="connsiteY4170" fmla="*/ 5172423 h 6858000"/>
              <a:gd name="connsiteX4171" fmla="*/ 6222809 w 12192000"/>
              <a:gd name="connsiteY4171" fmla="*/ 5133636 h 6858000"/>
              <a:gd name="connsiteX4172" fmla="*/ 6260493 w 12192000"/>
              <a:gd name="connsiteY4172" fmla="*/ 5094849 h 6858000"/>
              <a:gd name="connsiteX4173" fmla="*/ 6298165 w 12192000"/>
              <a:gd name="connsiteY4173" fmla="*/ 5133636 h 6858000"/>
              <a:gd name="connsiteX4174" fmla="*/ 6260493 w 12192000"/>
              <a:gd name="connsiteY4174" fmla="*/ 5172423 h 6858000"/>
              <a:gd name="connsiteX4175" fmla="*/ 6352357 w 12192000"/>
              <a:gd name="connsiteY4175" fmla="*/ 5172423 h 6858000"/>
              <a:gd name="connsiteX4176" fmla="*/ 6314671 w 12192000"/>
              <a:gd name="connsiteY4176" fmla="*/ 5133636 h 6858000"/>
              <a:gd name="connsiteX4177" fmla="*/ 6352357 w 12192000"/>
              <a:gd name="connsiteY4177" fmla="*/ 5094849 h 6858000"/>
              <a:gd name="connsiteX4178" fmla="*/ 6390027 w 12192000"/>
              <a:gd name="connsiteY4178" fmla="*/ 5133636 h 6858000"/>
              <a:gd name="connsiteX4179" fmla="*/ 6352357 w 12192000"/>
              <a:gd name="connsiteY4179" fmla="*/ 5172423 h 6858000"/>
              <a:gd name="connsiteX4180" fmla="*/ 6536082 w 12192000"/>
              <a:gd name="connsiteY4180" fmla="*/ 5172423 h 6858000"/>
              <a:gd name="connsiteX4181" fmla="*/ 6498398 w 12192000"/>
              <a:gd name="connsiteY4181" fmla="*/ 5133636 h 6858000"/>
              <a:gd name="connsiteX4182" fmla="*/ 6536082 w 12192000"/>
              <a:gd name="connsiteY4182" fmla="*/ 5094849 h 6858000"/>
              <a:gd name="connsiteX4183" fmla="*/ 6573753 w 12192000"/>
              <a:gd name="connsiteY4183" fmla="*/ 5133636 h 6858000"/>
              <a:gd name="connsiteX4184" fmla="*/ 6536082 w 12192000"/>
              <a:gd name="connsiteY4184" fmla="*/ 5172423 h 6858000"/>
              <a:gd name="connsiteX4185" fmla="*/ 6627945 w 12192000"/>
              <a:gd name="connsiteY4185" fmla="*/ 5172423 h 6858000"/>
              <a:gd name="connsiteX4186" fmla="*/ 6590260 w 12192000"/>
              <a:gd name="connsiteY4186" fmla="*/ 5133636 h 6858000"/>
              <a:gd name="connsiteX4187" fmla="*/ 6627945 w 12192000"/>
              <a:gd name="connsiteY4187" fmla="*/ 5094849 h 6858000"/>
              <a:gd name="connsiteX4188" fmla="*/ 6665616 w 12192000"/>
              <a:gd name="connsiteY4188" fmla="*/ 5133636 h 6858000"/>
              <a:gd name="connsiteX4189" fmla="*/ 6627945 w 12192000"/>
              <a:gd name="connsiteY4189" fmla="*/ 5172423 h 6858000"/>
              <a:gd name="connsiteX4190" fmla="*/ 6995395 w 12192000"/>
              <a:gd name="connsiteY4190" fmla="*/ 5172423 h 6858000"/>
              <a:gd name="connsiteX4191" fmla="*/ 6957711 w 12192000"/>
              <a:gd name="connsiteY4191" fmla="*/ 5133636 h 6858000"/>
              <a:gd name="connsiteX4192" fmla="*/ 6995395 w 12192000"/>
              <a:gd name="connsiteY4192" fmla="*/ 5094849 h 6858000"/>
              <a:gd name="connsiteX4193" fmla="*/ 7033067 w 12192000"/>
              <a:gd name="connsiteY4193" fmla="*/ 5133636 h 6858000"/>
              <a:gd name="connsiteX4194" fmla="*/ 6995395 w 12192000"/>
              <a:gd name="connsiteY4194" fmla="*/ 5172423 h 6858000"/>
              <a:gd name="connsiteX4195" fmla="*/ 7087260 w 12192000"/>
              <a:gd name="connsiteY4195" fmla="*/ 5172423 h 6858000"/>
              <a:gd name="connsiteX4196" fmla="*/ 7049574 w 12192000"/>
              <a:gd name="connsiteY4196" fmla="*/ 5133636 h 6858000"/>
              <a:gd name="connsiteX4197" fmla="*/ 7087260 w 12192000"/>
              <a:gd name="connsiteY4197" fmla="*/ 5094849 h 6858000"/>
              <a:gd name="connsiteX4198" fmla="*/ 7124930 w 12192000"/>
              <a:gd name="connsiteY4198" fmla="*/ 5133636 h 6858000"/>
              <a:gd name="connsiteX4199" fmla="*/ 7087260 w 12192000"/>
              <a:gd name="connsiteY4199" fmla="*/ 5172423 h 6858000"/>
              <a:gd name="connsiteX4200" fmla="*/ 7179122 w 12192000"/>
              <a:gd name="connsiteY4200" fmla="*/ 5172423 h 6858000"/>
              <a:gd name="connsiteX4201" fmla="*/ 7141436 w 12192000"/>
              <a:gd name="connsiteY4201" fmla="*/ 5133636 h 6858000"/>
              <a:gd name="connsiteX4202" fmla="*/ 7179122 w 12192000"/>
              <a:gd name="connsiteY4202" fmla="*/ 5094849 h 6858000"/>
              <a:gd name="connsiteX4203" fmla="*/ 7216792 w 12192000"/>
              <a:gd name="connsiteY4203" fmla="*/ 5133636 h 6858000"/>
              <a:gd name="connsiteX4204" fmla="*/ 7179122 w 12192000"/>
              <a:gd name="connsiteY4204" fmla="*/ 5172423 h 6858000"/>
              <a:gd name="connsiteX4205" fmla="*/ 7270984 w 12192000"/>
              <a:gd name="connsiteY4205" fmla="*/ 5172423 h 6858000"/>
              <a:gd name="connsiteX4206" fmla="*/ 7233300 w 12192000"/>
              <a:gd name="connsiteY4206" fmla="*/ 5133636 h 6858000"/>
              <a:gd name="connsiteX4207" fmla="*/ 7270984 w 12192000"/>
              <a:gd name="connsiteY4207" fmla="*/ 5094849 h 6858000"/>
              <a:gd name="connsiteX4208" fmla="*/ 7308655 w 12192000"/>
              <a:gd name="connsiteY4208" fmla="*/ 5133636 h 6858000"/>
              <a:gd name="connsiteX4209" fmla="*/ 7270984 w 12192000"/>
              <a:gd name="connsiteY4209" fmla="*/ 5172423 h 6858000"/>
              <a:gd name="connsiteX4210" fmla="*/ 7362845 w 12192000"/>
              <a:gd name="connsiteY4210" fmla="*/ 5172423 h 6858000"/>
              <a:gd name="connsiteX4211" fmla="*/ 7325161 w 12192000"/>
              <a:gd name="connsiteY4211" fmla="*/ 5133636 h 6858000"/>
              <a:gd name="connsiteX4212" fmla="*/ 7362845 w 12192000"/>
              <a:gd name="connsiteY4212" fmla="*/ 5094849 h 6858000"/>
              <a:gd name="connsiteX4213" fmla="*/ 7400517 w 12192000"/>
              <a:gd name="connsiteY4213" fmla="*/ 5133636 h 6858000"/>
              <a:gd name="connsiteX4214" fmla="*/ 7362845 w 12192000"/>
              <a:gd name="connsiteY4214" fmla="*/ 5172423 h 6858000"/>
              <a:gd name="connsiteX4215" fmla="*/ 7454710 w 12192000"/>
              <a:gd name="connsiteY4215" fmla="*/ 5172423 h 6858000"/>
              <a:gd name="connsiteX4216" fmla="*/ 7417024 w 12192000"/>
              <a:gd name="connsiteY4216" fmla="*/ 5133636 h 6858000"/>
              <a:gd name="connsiteX4217" fmla="*/ 7454710 w 12192000"/>
              <a:gd name="connsiteY4217" fmla="*/ 5094849 h 6858000"/>
              <a:gd name="connsiteX4218" fmla="*/ 7492380 w 12192000"/>
              <a:gd name="connsiteY4218" fmla="*/ 5133636 h 6858000"/>
              <a:gd name="connsiteX4219" fmla="*/ 7454710 w 12192000"/>
              <a:gd name="connsiteY4219" fmla="*/ 5172423 h 6858000"/>
              <a:gd name="connsiteX4220" fmla="*/ 7546572 w 12192000"/>
              <a:gd name="connsiteY4220" fmla="*/ 5172423 h 6858000"/>
              <a:gd name="connsiteX4221" fmla="*/ 7508887 w 12192000"/>
              <a:gd name="connsiteY4221" fmla="*/ 5133636 h 6858000"/>
              <a:gd name="connsiteX4222" fmla="*/ 7546572 w 12192000"/>
              <a:gd name="connsiteY4222" fmla="*/ 5094849 h 6858000"/>
              <a:gd name="connsiteX4223" fmla="*/ 7584243 w 12192000"/>
              <a:gd name="connsiteY4223" fmla="*/ 5133636 h 6858000"/>
              <a:gd name="connsiteX4224" fmla="*/ 7546572 w 12192000"/>
              <a:gd name="connsiteY4224" fmla="*/ 5172423 h 6858000"/>
              <a:gd name="connsiteX4225" fmla="*/ 7638435 w 12192000"/>
              <a:gd name="connsiteY4225" fmla="*/ 5172423 h 6858000"/>
              <a:gd name="connsiteX4226" fmla="*/ 7600751 w 12192000"/>
              <a:gd name="connsiteY4226" fmla="*/ 5133636 h 6858000"/>
              <a:gd name="connsiteX4227" fmla="*/ 7638435 w 12192000"/>
              <a:gd name="connsiteY4227" fmla="*/ 5094849 h 6858000"/>
              <a:gd name="connsiteX4228" fmla="*/ 7676106 w 12192000"/>
              <a:gd name="connsiteY4228" fmla="*/ 5133636 h 6858000"/>
              <a:gd name="connsiteX4229" fmla="*/ 7638435 w 12192000"/>
              <a:gd name="connsiteY4229" fmla="*/ 5172423 h 6858000"/>
              <a:gd name="connsiteX4230" fmla="*/ 7730297 w 12192000"/>
              <a:gd name="connsiteY4230" fmla="*/ 5172423 h 6858000"/>
              <a:gd name="connsiteX4231" fmla="*/ 7692612 w 12192000"/>
              <a:gd name="connsiteY4231" fmla="*/ 5133636 h 6858000"/>
              <a:gd name="connsiteX4232" fmla="*/ 7730297 w 12192000"/>
              <a:gd name="connsiteY4232" fmla="*/ 5094849 h 6858000"/>
              <a:gd name="connsiteX4233" fmla="*/ 7767968 w 12192000"/>
              <a:gd name="connsiteY4233" fmla="*/ 5133636 h 6858000"/>
              <a:gd name="connsiteX4234" fmla="*/ 7730297 w 12192000"/>
              <a:gd name="connsiteY4234" fmla="*/ 5172423 h 6858000"/>
              <a:gd name="connsiteX4235" fmla="*/ 7822161 w 12192000"/>
              <a:gd name="connsiteY4235" fmla="*/ 5172423 h 6858000"/>
              <a:gd name="connsiteX4236" fmla="*/ 7784476 w 12192000"/>
              <a:gd name="connsiteY4236" fmla="*/ 5133636 h 6858000"/>
              <a:gd name="connsiteX4237" fmla="*/ 7822161 w 12192000"/>
              <a:gd name="connsiteY4237" fmla="*/ 5094849 h 6858000"/>
              <a:gd name="connsiteX4238" fmla="*/ 7859832 w 12192000"/>
              <a:gd name="connsiteY4238" fmla="*/ 5133636 h 6858000"/>
              <a:gd name="connsiteX4239" fmla="*/ 7822161 w 12192000"/>
              <a:gd name="connsiteY4239" fmla="*/ 5172423 h 6858000"/>
              <a:gd name="connsiteX4240" fmla="*/ 7914024 w 12192000"/>
              <a:gd name="connsiteY4240" fmla="*/ 5172423 h 6858000"/>
              <a:gd name="connsiteX4241" fmla="*/ 7876338 w 12192000"/>
              <a:gd name="connsiteY4241" fmla="*/ 5133636 h 6858000"/>
              <a:gd name="connsiteX4242" fmla="*/ 7914024 w 12192000"/>
              <a:gd name="connsiteY4242" fmla="*/ 5094849 h 6858000"/>
              <a:gd name="connsiteX4243" fmla="*/ 7951694 w 12192000"/>
              <a:gd name="connsiteY4243" fmla="*/ 5133636 h 6858000"/>
              <a:gd name="connsiteX4244" fmla="*/ 7914024 w 12192000"/>
              <a:gd name="connsiteY4244" fmla="*/ 5172423 h 6858000"/>
              <a:gd name="connsiteX4245" fmla="*/ 8005887 w 12192000"/>
              <a:gd name="connsiteY4245" fmla="*/ 5172423 h 6858000"/>
              <a:gd name="connsiteX4246" fmla="*/ 7968202 w 12192000"/>
              <a:gd name="connsiteY4246" fmla="*/ 5133636 h 6858000"/>
              <a:gd name="connsiteX4247" fmla="*/ 8005887 w 12192000"/>
              <a:gd name="connsiteY4247" fmla="*/ 5094849 h 6858000"/>
              <a:gd name="connsiteX4248" fmla="*/ 8043557 w 12192000"/>
              <a:gd name="connsiteY4248" fmla="*/ 5133636 h 6858000"/>
              <a:gd name="connsiteX4249" fmla="*/ 8005887 w 12192000"/>
              <a:gd name="connsiteY4249" fmla="*/ 5172423 h 6858000"/>
              <a:gd name="connsiteX4250" fmla="*/ 8097748 w 12192000"/>
              <a:gd name="connsiteY4250" fmla="*/ 5172423 h 6858000"/>
              <a:gd name="connsiteX4251" fmla="*/ 8060064 w 12192000"/>
              <a:gd name="connsiteY4251" fmla="*/ 5133636 h 6858000"/>
              <a:gd name="connsiteX4252" fmla="*/ 8097748 w 12192000"/>
              <a:gd name="connsiteY4252" fmla="*/ 5094849 h 6858000"/>
              <a:gd name="connsiteX4253" fmla="*/ 8135420 w 12192000"/>
              <a:gd name="connsiteY4253" fmla="*/ 5133636 h 6858000"/>
              <a:gd name="connsiteX4254" fmla="*/ 8097748 w 12192000"/>
              <a:gd name="connsiteY4254" fmla="*/ 5172423 h 6858000"/>
              <a:gd name="connsiteX4255" fmla="*/ 8189612 w 12192000"/>
              <a:gd name="connsiteY4255" fmla="*/ 5172423 h 6858000"/>
              <a:gd name="connsiteX4256" fmla="*/ 8151926 w 12192000"/>
              <a:gd name="connsiteY4256" fmla="*/ 5133636 h 6858000"/>
              <a:gd name="connsiteX4257" fmla="*/ 8189612 w 12192000"/>
              <a:gd name="connsiteY4257" fmla="*/ 5094849 h 6858000"/>
              <a:gd name="connsiteX4258" fmla="*/ 8227282 w 12192000"/>
              <a:gd name="connsiteY4258" fmla="*/ 5133636 h 6858000"/>
              <a:gd name="connsiteX4259" fmla="*/ 8189612 w 12192000"/>
              <a:gd name="connsiteY4259" fmla="*/ 5172423 h 6858000"/>
              <a:gd name="connsiteX4260" fmla="*/ 8281475 w 12192000"/>
              <a:gd name="connsiteY4260" fmla="*/ 5172423 h 6858000"/>
              <a:gd name="connsiteX4261" fmla="*/ 8243789 w 12192000"/>
              <a:gd name="connsiteY4261" fmla="*/ 5133636 h 6858000"/>
              <a:gd name="connsiteX4262" fmla="*/ 8281475 w 12192000"/>
              <a:gd name="connsiteY4262" fmla="*/ 5094849 h 6858000"/>
              <a:gd name="connsiteX4263" fmla="*/ 8319145 w 12192000"/>
              <a:gd name="connsiteY4263" fmla="*/ 5133636 h 6858000"/>
              <a:gd name="connsiteX4264" fmla="*/ 8281475 w 12192000"/>
              <a:gd name="connsiteY4264" fmla="*/ 5172423 h 6858000"/>
              <a:gd name="connsiteX4265" fmla="*/ 8373338 w 12192000"/>
              <a:gd name="connsiteY4265" fmla="*/ 5172423 h 6858000"/>
              <a:gd name="connsiteX4266" fmla="*/ 8335654 w 12192000"/>
              <a:gd name="connsiteY4266" fmla="*/ 5133636 h 6858000"/>
              <a:gd name="connsiteX4267" fmla="*/ 8373338 w 12192000"/>
              <a:gd name="connsiteY4267" fmla="*/ 5094849 h 6858000"/>
              <a:gd name="connsiteX4268" fmla="*/ 8411008 w 12192000"/>
              <a:gd name="connsiteY4268" fmla="*/ 5133636 h 6858000"/>
              <a:gd name="connsiteX4269" fmla="*/ 8373338 w 12192000"/>
              <a:gd name="connsiteY4269" fmla="*/ 5172423 h 6858000"/>
              <a:gd name="connsiteX4270" fmla="*/ 8465199 w 12192000"/>
              <a:gd name="connsiteY4270" fmla="*/ 5172423 h 6858000"/>
              <a:gd name="connsiteX4271" fmla="*/ 8427515 w 12192000"/>
              <a:gd name="connsiteY4271" fmla="*/ 5133636 h 6858000"/>
              <a:gd name="connsiteX4272" fmla="*/ 8465199 w 12192000"/>
              <a:gd name="connsiteY4272" fmla="*/ 5094849 h 6858000"/>
              <a:gd name="connsiteX4273" fmla="*/ 8502871 w 12192000"/>
              <a:gd name="connsiteY4273" fmla="*/ 5133636 h 6858000"/>
              <a:gd name="connsiteX4274" fmla="*/ 8465199 w 12192000"/>
              <a:gd name="connsiteY4274" fmla="*/ 5172423 h 6858000"/>
              <a:gd name="connsiteX4275" fmla="*/ 8557063 w 12192000"/>
              <a:gd name="connsiteY4275" fmla="*/ 5172423 h 6858000"/>
              <a:gd name="connsiteX4276" fmla="*/ 8519377 w 12192000"/>
              <a:gd name="connsiteY4276" fmla="*/ 5133636 h 6858000"/>
              <a:gd name="connsiteX4277" fmla="*/ 8557063 w 12192000"/>
              <a:gd name="connsiteY4277" fmla="*/ 5094849 h 6858000"/>
              <a:gd name="connsiteX4278" fmla="*/ 8594733 w 12192000"/>
              <a:gd name="connsiteY4278" fmla="*/ 5133636 h 6858000"/>
              <a:gd name="connsiteX4279" fmla="*/ 8557063 w 12192000"/>
              <a:gd name="connsiteY4279" fmla="*/ 5172423 h 6858000"/>
              <a:gd name="connsiteX4280" fmla="*/ 8648926 w 12192000"/>
              <a:gd name="connsiteY4280" fmla="*/ 5172423 h 6858000"/>
              <a:gd name="connsiteX4281" fmla="*/ 8611240 w 12192000"/>
              <a:gd name="connsiteY4281" fmla="*/ 5133636 h 6858000"/>
              <a:gd name="connsiteX4282" fmla="*/ 8648926 w 12192000"/>
              <a:gd name="connsiteY4282" fmla="*/ 5094849 h 6858000"/>
              <a:gd name="connsiteX4283" fmla="*/ 8686596 w 12192000"/>
              <a:gd name="connsiteY4283" fmla="*/ 5133636 h 6858000"/>
              <a:gd name="connsiteX4284" fmla="*/ 8648926 w 12192000"/>
              <a:gd name="connsiteY4284" fmla="*/ 5172423 h 6858000"/>
              <a:gd name="connsiteX4285" fmla="*/ 8740789 w 12192000"/>
              <a:gd name="connsiteY4285" fmla="*/ 5172423 h 6858000"/>
              <a:gd name="connsiteX4286" fmla="*/ 8703105 w 12192000"/>
              <a:gd name="connsiteY4286" fmla="*/ 5133636 h 6858000"/>
              <a:gd name="connsiteX4287" fmla="*/ 8740789 w 12192000"/>
              <a:gd name="connsiteY4287" fmla="*/ 5094849 h 6858000"/>
              <a:gd name="connsiteX4288" fmla="*/ 8778460 w 12192000"/>
              <a:gd name="connsiteY4288" fmla="*/ 5133636 h 6858000"/>
              <a:gd name="connsiteX4289" fmla="*/ 8740789 w 12192000"/>
              <a:gd name="connsiteY4289" fmla="*/ 5172423 h 6858000"/>
              <a:gd name="connsiteX4290" fmla="*/ 8832651 w 12192000"/>
              <a:gd name="connsiteY4290" fmla="*/ 5172423 h 6858000"/>
              <a:gd name="connsiteX4291" fmla="*/ 8794966 w 12192000"/>
              <a:gd name="connsiteY4291" fmla="*/ 5133636 h 6858000"/>
              <a:gd name="connsiteX4292" fmla="*/ 8832651 w 12192000"/>
              <a:gd name="connsiteY4292" fmla="*/ 5094849 h 6858000"/>
              <a:gd name="connsiteX4293" fmla="*/ 8870322 w 12192000"/>
              <a:gd name="connsiteY4293" fmla="*/ 5133636 h 6858000"/>
              <a:gd name="connsiteX4294" fmla="*/ 8832651 w 12192000"/>
              <a:gd name="connsiteY4294" fmla="*/ 5172423 h 6858000"/>
              <a:gd name="connsiteX4295" fmla="*/ 8924514 w 12192000"/>
              <a:gd name="connsiteY4295" fmla="*/ 5172423 h 6858000"/>
              <a:gd name="connsiteX4296" fmla="*/ 8886828 w 12192000"/>
              <a:gd name="connsiteY4296" fmla="*/ 5133636 h 6858000"/>
              <a:gd name="connsiteX4297" fmla="*/ 8924514 w 12192000"/>
              <a:gd name="connsiteY4297" fmla="*/ 5094849 h 6858000"/>
              <a:gd name="connsiteX4298" fmla="*/ 8962184 w 12192000"/>
              <a:gd name="connsiteY4298" fmla="*/ 5133636 h 6858000"/>
              <a:gd name="connsiteX4299" fmla="*/ 8924514 w 12192000"/>
              <a:gd name="connsiteY4299" fmla="*/ 5172423 h 6858000"/>
              <a:gd name="connsiteX4300" fmla="*/ 9016377 w 12192000"/>
              <a:gd name="connsiteY4300" fmla="*/ 5172423 h 6858000"/>
              <a:gd name="connsiteX4301" fmla="*/ 8978692 w 12192000"/>
              <a:gd name="connsiteY4301" fmla="*/ 5133636 h 6858000"/>
              <a:gd name="connsiteX4302" fmla="*/ 9016377 w 12192000"/>
              <a:gd name="connsiteY4302" fmla="*/ 5094849 h 6858000"/>
              <a:gd name="connsiteX4303" fmla="*/ 9054048 w 12192000"/>
              <a:gd name="connsiteY4303" fmla="*/ 5133636 h 6858000"/>
              <a:gd name="connsiteX4304" fmla="*/ 9016377 w 12192000"/>
              <a:gd name="connsiteY4304" fmla="*/ 5172423 h 6858000"/>
              <a:gd name="connsiteX4305" fmla="*/ 9108241 w 12192000"/>
              <a:gd name="connsiteY4305" fmla="*/ 5172423 h 6858000"/>
              <a:gd name="connsiteX4306" fmla="*/ 9070556 w 12192000"/>
              <a:gd name="connsiteY4306" fmla="*/ 5133636 h 6858000"/>
              <a:gd name="connsiteX4307" fmla="*/ 9108241 w 12192000"/>
              <a:gd name="connsiteY4307" fmla="*/ 5094849 h 6858000"/>
              <a:gd name="connsiteX4308" fmla="*/ 9145911 w 12192000"/>
              <a:gd name="connsiteY4308" fmla="*/ 5133636 h 6858000"/>
              <a:gd name="connsiteX4309" fmla="*/ 9108241 w 12192000"/>
              <a:gd name="connsiteY4309" fmla="*/ 5172423 h 6858000"/>
              <a:gd name="connsiteX4310" fmla="*/ 9200102 w 12192000"/>
              <a:gd name="connsiteY4310" fmla="*/ 5172423 h 6858000"/>
              <a:gd name="connsiteX4311" fmla="*/ 9162417 w 12192000"/>
              <a:gd name="connsiteY4311" fmla="*/ 5133636 h 6858000"/>
              <a:gd name="connsiteX4312" fmla="*/ 9200102 w 12192000"/>
              <a:gd name="connsiteY4312" fmla="*/ 5094849 h 6858000"/>
              <a:gd name="connsiteX4313" fmla="*/ 9237773 w 12192000"/>
              <a:gd name="connsiteY4313" fmla="*/ 5133636 h 6858000"/>
              <a:gd name="connsiteX4314" fmla="*/ 9200102 w 12192000"/>
              <a:gd name="connsiteY4314" fmla="*/ 5172423 h 6858000"/>
              <a:gd name="connsiteX4315" fmla="*/ 9291964 w 12192000"/>
              <a:gd name="connsiteY4315" fmla="*/ 5172423 h 6858000"/>
              <a:gd name="connsiteX4316" fmla="*/ 9254279 w 12192000"/>
              <a:gd name="connsiteY4316" fmla="*/ 5133636 h 6858000"/>
              <a:gd name="connsiteX4317" fmla="*/ 9291964 w 12192000"/>
              <a:gd name="connsiteY4317" fmla="*/ 5094849 h 6858000"/>
              <a:gd name="connsiteX4318" fmla="*/ 9329635 w 12192000"/>
              <a:gd name="connsiteY4318" fmla="*/ 5133636 h 6858000"/>
              <a:gd name="connsiteX4319" fmla="*/ 9291964 w 12192000"/>
              <a:gd name="connsiteY4319" fmla="*/ 5172423 h 6858000"/>
              <a:gd name="connsiteX4320" fmla="*/ 9383828 w 12192000"/>
              <a:gd name="connsiteY4320" fmla="*/ 5172423 h 6858000"/>
              <a:gd name="connsiteX4321" fmla="*/ 9346142 w 12192000"/>
              <a:gd name="connsiteY4321" fmla="*/ 5133636 h 6858000"/>
              <a:gd name="connsiteX4322" fmla="*/ 9383828 w 12192000"/>
              <a:gd name="connsiteY4322" fmla="*/ 5094849 h 6858000"/>
              <a:gd name="connsiteX4323" fmla="*/ 9421498 w 12192000"/>
              <a:gd name="connsiteY4323" fmla="*/ 5133636 h 6858000"/>
              <a:gd name="connsiteX4324" fmla="*/ 9383828 w 12192000"/>
              <a:gd name="connsiteY4324" fmla="*/ 5172423 h 6858000"/>
              <a:gd name="connsiteX4325" fmla="*/ 9475691 w 12192000"/>
              <a:gd name="connsiteY4325" fmla="*/ 5172423 h 6858000"/>
              <a:gd name="connsiteX4326" fmla="*/ 9438006 w 12192000"/>
              <a:gd name="connsiteY4326" fmla="*/ 5133636 h 6858000"/>
              <a:gd name="connsiteX4327" fmla="*/ 9475691 w 12192000"/>
              <a:gd name="connsiteY4327" fmla="*/ 5094849 h 6858000"/>
              <a:gd name="connsiteX4328" fmla="*/ 9513361 w 12192000"/>
              <a:gd name="connsiteY4328" fmla="*/ 5133636 h 6858000"/>
              <a:gd name="connsiteX4329" fmla="*/ 9475691 w 12192000"/>
              <a:gd name="connsiteY4329" fmla="*/ 5172423 h 6858000"/>
              <a:gd name="connsiteX4330" fmla="*/ 9567552 w 12192000"/>
              <a:gd name="connsiteY4330" fmla="*/ 5172423 h 6858000"/>
              <a:gd name="connsiteX4331" fmla="*/ 9529868 w 12192000"/>
              <a:gd name="connsiteY4331" fmla="*/ 5133636 h 6858000"/>
              <a:gd name="connsiteX4332" fmla="*/ 9567552 w 12192000"/>
              <a:gd name="connsiteY4332" fmla="*/ 5094849 h 6858000"/>
              <a:gd name="connsiteX4333" fmla="*/ 9605224 w 12192000"/>
              <a:gd name="connsiteY4333" fmla="*/ 5133636 h 6858000"/>
              <a:gd name="connsiteX4334" fmla="*/ 9567552 w 12192000"/>
              <a:gd name="connsiteY4334" fmla="*/ 5172423 h 6858000"/>
              <a:gd name="connsiteX4335" fmla="*/ 9659416 w 12192000"/>
              <a:gd name="connsiteY4335" fmla="*/ 5172423 h 6858000"/>
              <a:gd name="connsiteX4336" fmla="*/ 9621730 w 12192000"/>
              <a:gd name="connsiteY4336" fmla="*/ 5133636 h 6858000"/>
              <a:gd name="connsiteX4337" fmla="*/ 9659416 w 12192000"/>
              <a:gd name="connsiteY4337" fmla="*/ 5094849 h 6858000"/>
              <a:gd name="connsiteX4338" fmla="*/ 9697086 w 12192000"/>
              <a:gd name="connsiteY4338" fmla="*/ 5133636 h 6858000"/>
              <a:gd name="connsiteX4339" fmla="*/ 9659416 w 12192000"/>
              <a:gd name="connsiteY4339" fmla="*/ 5172423 h 6858000"/>
              <a:gd name="connsiteX4340" fmla="*/ 9751278 w 12192000"/>
              <a:gd name="connsiteY4340" fmla="*/ 5172423 h 6858000"/>
              <a:gd name="connsiteX4341" fmla="*/ 9713592 w 12192000"/>
              <a:gd name="connsiteY4341" fmla="*/ 5133636 h 6858000"/>
              <a:gd name="connsiteX4342" fmla="*/ 9751278 w 12192000"/>
              <a:gd name="connsiteY4342" fmla="*/ 5094849 h 6858000"/>
              <a:gd name="connsiteX4343" fmla="*/ 9788948 w 12192000"/>
              <a:gd name="connsiteY4343" fmla="*/ 5133636 h 6858000"/>
              <a:gd name="connsiteX4344" fmla="*/ 9751278 w 12192000"/>
              <a:gd name="connsiteY4344" fmla="*/ 5172423 h 6858000"/>
              <a:gd name="connsiteX4345" fmla="*/ 9843142 w 12192000"/>
              <a:gd name="connsiteY4345" fmla="*/ 5172423 h 6858000"/>
              <a:gd name="connsiteX4346" fmla="*/ 9805458 w 12192000"/>
              <a:gd name="connsiteY4346" fmla="*/ 5133636 h 6858000"/>
              <a:gd name="connsiteX4347" fmla="*/ 9843142 w 12192000"/>
              <a:gd name="connsiteY4347" fmla="*/ 5094849 h 6858000"/>
              <a:gd name="connsiteX4348" fmla="*/ 9880813 w 12192000"/>
              <a:gd name="connsiteY4348" fmla="*/ 5133636 h 6858000"/>
              <a:gd name="connsiteX4349" fmla="*/ 9843142 w 12192000"/>
              <a:gd name="connsiteY4349" fmla="*/ 5172423 h 6858000"/>
              <a:gd name="connsiteX4350" fmla="*/ 9935004 w 12192000"/>
              <a:gd name="connsiteY4350" fmla="*/ 5172423 h 6858000"/>
              <a:gd name="connsiteX4351" fmla="*/ 9897319 w 12192000"/>
              <a:gd name="connsiteY4351" fmla="*/ 5133636 h 6858000"/>
              <a:gd name="connsiteX4352" fmla="*/ 9935004 w 12192000"/>
              <a:gd name="connsiteY4352" fmla="*/ 5094849 h 6858000"/>
              <a:gd name="connsiteX4353" fmla="*/ 9972675 w 12192000"/>
              <a:gd name="connsiteY4353" fmla="*/ 5133636 h 6858000"/>
              <a:gd name="connsiteX4354" fmla="*/ 9935004 w 12192000"/>
              <a:gd name="connsiteY4354" fmla="*/ 5172423 h 6858000"/>
              <a:gd name="connsiteX4355" fmla="*/ 10578045 w 12192000"/>
              <a:gd name="connsiteY4355" fmla="*/ 5172423 h 6858000"/>
              <a:gd name="connsiteX4356" fmla="*/ 10540360 w 12192000"/>
              <a:gd name="connsiteY4356" fmla="*/ 5133636 h 6858000"/>
              <a:gd name="connsiteX4357" fmla="*/ 10578045 w 12192000"/>
              <a:gd name="connsiteY4357" fmla="*/ 5094849 h 6858000"/>
              <a:gd name="connsiteX4358" fmla="*/ 10615715 w 12192000"/>
              <a:gd name="connsiteY4358" fmla="*/ 5133636 h 6858000"/>
              <a:gd name="connsiteX4359" fmla="*/ 10578045 w 12192000"/>
              <a:gd name="connsiteY4359" fmla="*/ 5172423 h 6858000"/>
              <a:gd name="connsiteX4360" fmla="*/ 10669906 w 12192000"/>
              <a:gd name="connsiteY4360" fmla="*/ 5172423 h 6858000"/>
              <a:gd name="connsiteX4361" fmla="*/ 10632222 w 12192000"/>
              <a:gd name="connsiteY4361" fmla="*/ 5133636 h 6858000"/>
              <a:gd name="connsiteX4362" fmla="*/ 10669906 w 12192000"/>
              <a:gd name="connsiteY4362" fmla="*/ 5094849 h 6858000"/>
              <a:gd name="connsiteX4363" fmla="*/ 10707578 w 12192000"/>
              <a:gd name="connsiteY4363" fmla="*/ 5133636 h 6858000"/>
              <a:gd name="connsiteX4364" fmla="*/ 10669906 w 12192000"/>
              <a:gd name="connsiteY4364" fmla="*/ 5172423 h 6858000"/>
              <a:gd name="connsiteX4365" fmla="*/ 748724 w 12192000"/>
              <a:gd name="connsiteY4365" fmla="*/ 5077891 h 6858000"/>
              <a:gd name="connsiteX4366" fmla="*/ 711046 w 12192000"/>
              <a:gd name="connsiteY4366" fmla="*/ 5039104 h 6858000"/>
              <a:gd name="connsiteX4367" fmla="*/ 748724 w 12192000"/>
              <a:gd name="connsiteY4367" fmla="*/ 5000318 h 6858000"/>
              <a:gd name="connsiteX4368" fmla="*/ 786402 w 12192000"/>
              <a:gd name="connsiteY4368" fmla="*/ 5039104 h 6858000"/>
              <a:gd name="connsiteX4369" fmla="*/ 748724 w 12192000"/>
              <a:gd name="connsiteY4369" fmla="*/ 5077891 h 6858000"/>
              <a:gd name="connsiteX4370" fmla="*/ 840586 w 12192000"/>
              <a:gd name="connsiteY4370" fmla="*/ 5077891 h 6858000"/>
              <a:gd name="connsiteX4371" fmla="*/ 802908 w 12192000"/>
              <a:gd name="connsiteY4371" fmla="*/ 5039104 h 6858000"/>
              <a:gd name="connsiteX4372" fmla="*/ 840586 w 12192000"/>
              <a:gd name="connsiteY4372" fmla="*/ 5000318 h 6858000"/>
              <a:gd name="connsiteX4373" fmla="*/ 878264 w 12192000"/>
              <a:gd name="connsiteY4373" fmla="*/ 5039104 h 6858000"/>
              <a:gd name="connsiteX4374" fmla="*/ 840586 w 12192000"/>
              <a:gd name="connsiteY4374" fmla="*/ 5077891 h 6858000"/>
              <a:gd name="connsiteX4375" fmla="*/ 1759214 w 12192000"/>
              <a:gd name="connsiteY4375" fmla="*/ 5077891 h 6858000"/>
              <a:gd name="connsiteX4376" fmla="*/ 1721536 w 12192000"/>
              <a:gd name="connsiteY4376" fmla="*/ 5039104 h 6858000"/>
              <a:gd name="connsiteX4377" fmla="*/ 1759214 w 12192000"/>
              <a:gd name="connsiteY4377" fmla="*/ 5000318 h 6858000"/>
              <a:gd name="connsiteX4378" fmla="*/ 1796891 w 12192000"/>
              <a:gd name="connsiteY4378" fmla="*/ 5039104 h 6858000"/>
              <a:gd name="connsiteX4379" fmla="*/ 1759214 w 12192000"/>
              <a:gd name="connsiteY4379" fmla="*/ 5077891 h 6858000"/>
              <a:gd name="connsiteX4380" fmla="*/ 1851077 w 12192000"/>
              <a:gd name="connsiteY4380" fmla="*/ 5077891 h 6858000"/>
              <a:gd name="connsiteX4381" fmla="*/ 1813399 w 12192000"/>
              <a:gd name="connsiteY4381" fmla="*/ 5039104 h 6858000"/>
              <a:gd name="connsiteX4382" fmla="*/ 1851077 w 12192000"/>
              <a:gd name="connsiteY4382" fmla="*/ 5000318 h 6858000"/>
              <a:gd name="connsiteX4383" fmla="*/ 1888755 w 12192000"/>
              <a:gd name="connsiteY4383" fmla="*/ 5039104 h 6858000"/>
              <a:gd name="connsiteX4384" fmla="*/ 1851077 w 12192000"/>
              <a:gd name="connsiteY4384" fmla="*/ 5077891 h 6858000"/>
              <a:gd name="connsiteX4385" fmla="*/ 1942939 w 12192000"/>
              <a:gd name="connsiteY4385" fmla="*/ 5077891 h 6858000"/>
              <a:gd name="connsiteX4386" fmla="*/ 1905261 w 12192000"/>
              <a:gd name="connsiteY4386" fmla="*/ 5039104 h 6858000"/>
              <a:gd name="connsiteX4387" fmla="*/ 1942939 w 12192000"/>
              <a:gd name="connsiteY4387" fmla="*/ 5000318 h 6858000"/>
              <a:gd name="connsiteX4388" fmla="*/ 1980617 w 12192000"/>
              <a:gd name="connsiteY4388" fmla="*/ 5039104 h 6858000"/>
              <a:gd name="connsiteX4389" fmla="*/ 1942939 w 12192000"/>
              <a:gd name="connsiteY4389" fmla="*/ 5077891 h 6858000"/>
              <a:gd name="connsiteX4390" fmla="*/ 2034801 w 12192000"/>
              <a:gd name="connsiteY4390" fmla="*/ 5077891 h 6858000"/>
              <a:gd name="connsiteX4391" fmla="*/ 1997123 w 12192000"/>
              <a:gd name="connsiteY4391" fmla="*/ 5039104 h 6858000"/>
              <a:gd name="connsiteX4392" fmla="*/ 2034801 w 12192000"/>
              <a:gd name="connsiteY4392" fmla="*/ 5000318 h 6858000"/>
              <a:gd name="connsiteX4393" fmla="*/ 2072479 w 12192000"/>
              <a:gd name="connsiteY4393" fmla="*/ 5039104 h 6858000"/>
              <a:gd name="connsiteX4394" fmla="*/ 2034801 w 12192000"/>
              <a:gd name="connsiteY4394" fmla="*/ 5077891 h 6858000"/>
              <a:gd name="connsiteX4395" fmla="*/ 2126666 w 12192000"/>
              <a:gd name="connsiteY4395" fmla="*/ 5077891 h 6858000"/>
              <a:gd name="connsiteX4396" fmla="*/ 2088988 w 12192000"/>
              <a:gd name="connsiteY4396" fmla="*/ 5039104 h 6858000"/>
              <a:gd name="connsiteX4397" fmla="*/ 2126666 w 12192000"/>
              <a:gd name="connsiteY4397" fmla="*/ 5000318 h 6858000"/>
              <a:gd name="connsiteX4398" fmla="*/ 2164343 w 12192000"/>
              <a:gd name="connsiteY4398" fmla="*/ 5039104 h 6858000"/>
              <a:gd name="connsiteX4399" fmla="*/ 2126666 w 12192000"/>
              <a:gd name="connsiteY4399" fmla="*/ 5077891 h 6858000"/>
              <a:gd name="connsiteX4400" fmla="*/ 2218528 w 12192000"/>
              <a:gd name="connsiteY4400" fmla="*/ 5077891 h 6858000"/>
              <a:gd name="connsiteX4401" fmla="*/ 2180850 w 12192000"/>
              <a:gd name="connsiteY4401" fmla="*/ 5039104 h 6858000"/>
              <a:gd name="connsiteX4402" fmla="*/ 2218528 w 12192000"/>
              <a:gd name="connsiteY4402" fmla="*/ 5000318 h 6858000"/>
              <a:gd name="connsiteX4403" fmla="*/ 2256206 w 12192000"/>
              <a:gd name="connsiteY4403" fmla="*/ 5039104 h 6858000"/>
              <a:gd name="connsiteX4404" fmla="*/ 2218528 w 12192000"/>
              <a:gd name="connsiteY4404" fmla="*/ 5077891 h 6858000"/>
              <a:gd name="connsiteX4405" fmla="*/ 2310390 w 12192000"/>
              <a:gd name="connsiteY4405" fmla="*/ 5077891 h 6858000"/>
              <a:gd name="connsiteX4406" fmla="*/ 2272712 w 12192000"/>
              <a:gd name="connsiteY4406" fmla="*/ 5039104 h 6858000"/>
              <a:gd name="connsiteX4407" fmla="*/ 2310390 w 12192000"/>
              <a:gd name="connsiteY4407" fmla="*/ 5000318 h 6858000"/>
              <a:gd name="connsiteX4408" fmla="*/ 2348068 w 12192000"/>
              <a:gd name="connsiteY4408" fmla="*/ 5039104 h 6858000"/>
              <a:gd name="connsiteX4409" fmla="*/ 2310390 w 12192000"/>
              <a:gd name="connsiteY4409" fmla="*/ 5077891 h 6858000"/>
              <a:gd name="connsiteX4410" fmla="*/ 2402253 w 12192000"/>
              <a:gd name="connsiteY4410" fmla="*/ 5077891 h 6858000"/>
              <a:gd name="connsiteX4411" fmla="*/ 2364575 w 12192000"/>
              <a:gd name="connsiteY4411" fmla="*/ 5039104 h 6858000"/>
              <a:gd name="connsiteX4412" fmla="*/ 2402253 w 12192000"/>
              <a:gd name="connsiteY4412" fmla="*/ 5000318 h 6858000"/>
              <a:gd name="connsiteX4413" fmla="*/ 2439931 w 12192000"/>
              <a:gd name="connsiteY4413" fmla="*/ 5039104 h 6858000"/>
              <a:gd name="connsiteX4414" fmla="*/ 2402253 w 12192000"/>
              <a:gd name="connsiteY4414" fmla="*/ 5077891 h 6858000"/>
              <a:gd name="connsiteX4415" fmla="*/ 2494117 w 12192000"/>
              <a:gd name="connsiteY4415" fmla="*/ 5077891 h 6858000"/>
              <a:gd name="connsiteX4416" fmla="*/ 2456439 w 12192000"/>
              <a:gd name="connsiteY4416" fmla="*/ 5039104 h 6858000"/>
              <a:gd name="connsiteX4417" fmla="*/ 2494117 w 12192000"/>
              <a:gd name="connsiteY4417" fmla="*/ 5000318 h 6858000"/>
              <a:gd name="connsiteX4418" fmla="*/ 2531794 w 12192000"/>
              <a:gd name="connsiteY4418" fmla="*/ 5039104 h 6858000"/>
              <a:gd name="connsiteX4419" fmla="*/ 2494117 w 12192000"/>
              <a:gd name="connsiteY4419" fmla="*/ 5077891 h 6858000"/>
              <a:gd name="connsiteX4420" fmla="*/ 2585979 w 12192000"/>
              <a:gd name="connsiteY4420" fmla="*/ 5077891 h 6858000"/>
              <a:gd name="connsiteX4421" fmla="*/ 2548301 w 12192000"/>
              <a:gd name="connsiteY4421" fmla="*/ 5039104 h 6858000"/>
              <a:gd name="connsiteX4422" fmla="*/ 2585979 w 12192000"/>
              <a:gd name="connsiteY4422" fmla="*/ 5000318 h 6858000"/>
              <a:gd name="connsiteX4423" fmla="*/ 2623658 w 12192000"/>
              <a:gd name="connsiteY4423" fmla="*/ 5039104 h 6858000"/>
              <a:gd name="connsiteX4424" fmla="*/ 2585979 w 12192000"/>
              <a:gd name="connsiteY4424" fmla="*/ 5077891 h 6858000"/>
              <a:gd name="connsiteX4425" fmla="*/ 2677842 w 12192000"/>
              <a:gd name="connsiteY4425" fmla="*/ 5077891 h 6858000"/>
              <a:gd name="connsiteX4426" fmla="*/ 2640164 w 12192000"/>
              <a:gd name="connsiteY4426" fmla="*/ 5039104 h 6858000"/>
              <a:gd name="connsiteX4427" fmla="*/ 2677842 w 12192000"/>
              <a:gd name="connsiteY4427" fmla="*/ 5000318 h 6858000"/>
              <a:gd name="connsiteX4428" fmla="*/ 2715520 w 12192000"/>
              <a:gd name="connsiteY4428" fmla="*/ 5039104 h 6858000"/>
              <a:gd name="connsiteX4429" fmla="*/ 2677842 w 12192000"/>
              <a:gd name="connsiteY4429" fmla="*/ 5077891 h 6858000"/>
              <a:gd name="connsiteX4430" fmla="*/ 2769704 w 12192000"/>
              <a:gd name="connsiteY4430" fmla="*/ 5077891 h 6858000"/>
              <a:gd name="connsiteX4431" fmla="*/ 2732026 w 12192000"/>
              <a:gd name="connsiteY4431" fmla="*/ 5039104 h 6858000"/>
              <a:gd name="connsiteX4432" fmla="*/ 2769704 w 12192000"/>
              <a:gd name="connsiteY4432" fmla="*/ 5000318 h 6858000"/>
              <a:gd name="connsiteX4433" fmla="*/ 2807382 w 12192000"/>
              <a:gd name="connsiteY4433" fmla="*/ 5039104 h 6858000"/>
              <a:gd name="connsiteX4434" fmla="*/ 2769704 w 12192000"/>
              <a:gd name="connsiteY4434" fmla="*/ 5077891 h 6858000"/>
              <a:gd name="connsiteX4435" fmla="*/ 2953430 w 12192000"/>
              <a:gd name="connsiteY4435" fmla="*/ 5077891 h 6858000"/>
              <a:gd name="connsiteX4436" fmla="*/ 2915752 w 12192000"/>
              <a:gd name="connsiteY4436" fmla="*/ 5039104 h 6858000"/>
              <a:gd name="connsiteX4437" fmla="*/ 2953430 w 12192000"/>
              <a:gd name="connsiteY4437" fmla="*/ 5000318 h 6858000"/>
              <a:gd name="connsiteX4438" fmla="*/ 2991108 w 12192000"/>
              <a:gd name="connsiteY4438" fmla="*/ 5039104 h 6858000"/>
              <a:gd name="connsiteX4439" fmla="*/ 2953430 w 12192000"/>
              <a:gd name="connsiteY4439" fmla="*/ 5077891 h 6858000"/>
              <a:gd name="connsiteX4440" fmla="*/ 3596470 w 12192000"/>
              <a:gd name="connsiteY4440" fmla="*/ 5077891 h 6858000"/>
              <a:gd name="connsiteX4441" fmla="*/ 3558792 w 12192000"/>
              <a:gd name="connsiteY4441" fmla="*/ 5039104 h 6858000"/>
              <a:gd name="connsiteX4442" fmla="*/ 3596470 w 12192000"/>
              <a:gd name="connsiteY4442" fmla="*/ 5000318 h 6858000"/>
              <a:gd name="connsiteX4443" fmla="*/ 3634147 w 12192000"/>
              <a:gd name="connsiteY4443" fmla="*/ 5039104 h 6858000"/>
              <a:gd name="connsiteX4444" fmla="*/ 3596470 w 12192000"/>
              <a:gd name="connsiteY4444" fmla="*/ 5077891 h 6858000"/>
              <a:gd name="connsiteX4445" fmla="*/ 3872057 w 12192000"/>
              <a:gd name="connsiteY4445" fmla="*/ 5077891 h 6858000"/>
              <a:gd name="connsiteX4446" fmla="*/ 3834379 w 12192000"/>
              <a:gd name="connsiteY4446" fmla="*/ 5039104 h 6858000"/>
              <a:gd name="connsiteX4447" fmla="*/ 3872057 w 12192000"/>
              <a:gd name="connsiteY4447" fmla="*/ 5000318 h 6858000"/>
              <a:gd name="connsiteX4448" fmla="*/ 3909735 w 12192000"/>
              <a:gd name="connsiteY4448" fmla="*/ 5039104 h 6858000"/>
              <a:gd name="connsiteX4449" fmla="*/ 3872057 w 12192000"/>
              <a:gd name="connsiteY4449" fmla="*/ 5077891 h 6858000"/>
              <a:gd name="connsiteX4450" fmla="*/ 4423234 w 12192000"/>
              <a:gd name="connsiteY4450" fmla="*/ 5077891 h 6858000"/>
              <a:gd name="connsiteX4451" fmla="*/ 4385556 w 12192000"/>
              <a:gd name="connsiteY4451" fmla="*/ 5039104 h 6858000"/>
              <a:gd name="connsiteX4452" fmla="*/ 4423234 w 12192000"/>
              <a:gd name="connsiteY4452" fmla="*/ 5000318 h 6858000"/>
              <a:gd name="connsiteX4453" fmla="*/ 4460912 w 12192000"/>
              <a:gd name="connsiteY4453" fmla="*/ 5039104 h 6858000"/>
              <a:gd name="connsiteX4454" fmla="*/ 4423234 w 12192000"/>
              <a:gd name="connsiteY4454" fmla="*/ 5077891 h 6858000"/>
              <a:gd name="connsiteX4455" fmla="*/ 4515097 w 12192000"/>
              <a:gd name="connsiteY4455" fmla="*/ 5077891 h 6858000"/>
              <a:gd name="connsiteX4456" fmla="*/ 4477419 w 12192000"/>
              <a:gd name="connsiteY4456" fmla="*/ 5039104 h 6858000"/>
              <a:gd name="connsiteX4457" fmla="*/ 4515097 w 12192000"/>
              <a:gd name="connsiteY4457" fmla="*/ 5000318 h 6858000"/>
              <a:gd name="connsiteX4458" fmla="*/ 4552775 w 12192000"/>
              <a:gd name="connsiteY4458" fmla="*/ 5039104 h 6858000"/>
              <a:gd name="connsiteX4459" fmla="*/ 4515097 w 12192000"/>
              <a:gd name="connsiteY4459" fmla="*/ 5077891 h 6858000"/>
              <a:gd name="connsiteX4460" fmla="*/ 5249999 w 12192000"/>
              <a:gd name="connsiteY4460" fmla="*/ 5077891 h 6858000"/>
              <a:gd name="connsiteX4461" fmla="*/ 5212321 w 12192000"/>
              <a:gd name="connsiteY4461" fmla="*/ 5039104 h 6858000"/>
              <a:gd name="connsiteX4462" fmla="*/ 5249999 w 12192000"/>
              <a:gd name="connsiteY4462" fmla="*/ 5000318 h 6858000"/>
              <a:gd name="connsiteX4463" fmla="*/ 5287677 w 12192000"/>
              <a:gd name="connsiteY4463" fmla="*/ 5039104 h 6858000"/>
              <a:gd name="connsiteX4464" fmla="*/ 5249999 w 12192000"/>
              <a:gd name="connsiteY4464" fmla="*/ 5077891 h 6858000"/>
              <a:gd name="connsiteX4465" fmla="*/ 6168631 w 12192000"/>
              <a:gd name="connsiteY4465" fmla="*/ 5077891 h 6858000"/>
              <a:gd name="connsiteX4466" fmla="*/ 6130947 w 12192000"/>
              <a:gd name="connsiteY4466" fmla="*/ 5039104 h 6858000"/>
              <a:gd name="connsiteX4467" fmla="*/ 6168631 w 12192000"/>
              <a:gd name="connsiteY4467" fmla="*/ 5000318 h 6858000"/>
              <a:gd name="connsiteX4468" fmla="*/ 6206302 w 12192000"/>
              <a:gd name="connsiteY4468" fmla="*/ 5039104 h 6858000"/>
              <a:gd name="connsiteX4469" fmla="*/ 6168631 w 12192000"/>
              <a:gd name="connsiteY4469" fmla="*/ 5077891 h 6858000"/>
              <a:gd name="connsiteX4470" fmla="*/ 6260493 w 12192000"/>
              <a:gd name="connsiteY4470" fmla="*/ 5077891 h 6858000"/>
              <a:gd name="connsiteX4471" fmla="*/ 6222809 w 12192000"/>
              <a:gd name="connsiteY4471" fmla="*/ 5039104 h 6858000"/>
              <a:gd name="connsiteX4472" fmla="*/ 6260493 w 12192000"/>
              <a:gd name="connsiteY4472" fmla="*/ 5000318 h 6858000"/>
              <a:gd name="connsiteX4473" fmla="*/ 6298165 w 12192000"/>
              <a:gd name="connsiteY4473" fmla="*/ 5039104 h 6858000"/>
              <a:gd name="connsiteX4474" fmla="*/ 6260493 w 12192000"/>
              <a:gd name="connsiteY4474" fmla="*/ 5077891 h 6858000"/>
              <a:gd name="connsiteX4475" fmla="*/ 6536082 w 12192000"/>
              <a:gd name="connsiteY4475" fmla="*/ 5077891 h 6858000"/>
              <a:gd name="connsiteX4476" fmla="*/ 6498398 w 12192000"/>
              <a:gd name="connsiteY4476" fmla="*/ 5039104 h 6858000"/>
              <a:gd name="connsiteX4477" fmla="*/ 6536082 w 12192000"/>
              <a:gd name="connsiteY4477" fmla="*/ 5000318 h 6858000"/>
              <a:gd name="connsiteX4478" fmla="*/ 6573753 w 12192000"/>
              <a:gd name="connsiteY4478" fmla="*/ 5039104 h 6858000"/>
              <a:gd name="connsiteX4479" fmla="*/ 6536082 w 12192000"/>
              <a:gd name="connsiteY4479" fmla="*/ 5077891 h 6858000"/>
              <a:gd name="connsiteX4480" fmla="*/ 6627945 w 12192000"/>
              <a:gd name="connsiteY4480" fmla="*/ 5077891 h 6858000"/>
              <a:gd name="connsiteX4481" fmla="*/ 6590260 w 12192000"/>
              <a:gd name="connsiteY4481" fmla="*/ 5039104 h 6858000"/>
              <a:gd name="connsiteX4482" fmla="*/ 6627945 w 12192000"/>
              <a:gd name="connsiteY4482" fmla="*/ 5000318 h 6858000"/>
              <a:gd name="connsiteX4483" fmla="*/ 6665616 w 12192000"/>
              <a:gd name="connsiteY4483" fmla="*/ 5039104 h 6858000"/>
              <a:gd name="connsiteX4484" fmla="*/ 6627945 w 12192000"/>
              <a:gd name="connsiteY4484" fmla="*/ 5077891 h 6858000"/>
              <a:gd name="connsiteX4485" fmla="*/ 6719808 w 12192000"/>
              <a:gd name="connsiteY4485" fmla="*/ 5077891 h 6858000"/>
              <a:gd name="connsiteX4486" fmla="*/ 6682123 w 12192000"/>
              <a:gd name="connsiteY4486" fmla="*/ 5039104 h 6858000"/>
              <a:gd name="connsiteX4487" fmla="*/ 6719808 w 12192000"/>
              <a:gd name="connsiteY4487" fmla="*/ 5000318 h 6858000"/>
              <a:gd name="connsiteX4488" fmla="*/ 6757479 w 12192000"/>
              <a:gd name="connsiteY4488" fmla="*/ 5039104 h 6858000"/>
              <a:gd name="connsiteX4489" fmla="*/ 6719808 w 12192000"/>
              <a:gd name="connsiteY4489" fmla="*/ 5077891 h 6858000"/>
              <a:gd name="connsiteX4490" fmla="*/ 6903534 w 12192000"/>
              <a:gd name="connsiteY4490" fmla="*/ 5077891 h 6858000"/>
              <a:gd name="connsiteX4491" fmla="*/ 6865849 w 12192000"/>
              <a:gd name="connsiteY4491" fmla="*/ 5039104 h 6858000"/>
              <a:gd name="connsiteX4492" fmla="*/ 6903534 w 12192000"/>
              <a:gd name="connsiteY4492" fmla="*/ 5000318 h 6858000"/>
              <a:gd name="connsiteX4493" fmla="*/ 6941204 w 12192000"/>
              <a:gd name="connsiteY4493" fmla="*/ 5039104 h 6858000"/>
              <a:gd name="connsiteX4494" fmla="*/ 6903534 w 12192000"/>
              <a:gd name="connsiteY4494" fmla="*/ 5077891 h 6858000"/>
              <a:gd name="connsiteX4495" fmla="*/ 6995395 w 12192000"/>
              <a:gd name="connsiteY4495" fmla="*/ 5077891 h 6858000"/>
              <a:gd name="connsiteX4496" fmla="*/ 6957711 w 12192000"/>
              <a:gd name="connsiteY4496" fmla="*/ 5039104 h 6858000"/>
              <a:gd name="connsiteX4497" fmla="*/ 6995395 w 12192000"/>
              <a:gd name="connsiteY4497" fmla="*/ 5000318 h 6858000"/>
              <a:gd name="connsiteX4498" fmla="*/ 7033067 w 12192000"/>
              <a:gd name="connsiteY4498" fmla="*/ 5039104 h 6858000"/>
              <a:gd name="connsiteX4499" fmla="*/ 6995395 w 12192000"/>
              <a:gd name="connsiteY4499" fmla="*/ 5077891 h 6858000"/>
              <a:gd name="connsiteX4500" fmla="*/ 7087260 w 12192000"/>
              <a:gd name="connsiteY4500" fmla="*/ 5077891 h 6858000"/>
              <a:gd name="connsiteX4501" fmla="*/ 7049574 w 12192000"/>
              <a:gd name="connsiteY4501" fmla="*/ 5039104 h 6858000"/>
              <a:gd name="connsiteX4502" fmla="*/ 7087260 w 12192000"/>
              <a:gd name="connsiteY4502" fmla="*/ 5000318 h 6858000"/>
              <a:gd name="connsiteX4503" fmla="*/ 7124930 w 12192000"/>
              <a:gd name="connsiteY4503" fmla="*/ 5039104 h 6858000"/>
              <a:gd name="connsiteX4504" fmla="*/ 7087260 w 12192000"/>
              <a:gd name="connsiteY4504" fmla="*/ 5077891 h 6858000"/>
              <a:gd name="connsiteX4505" fmla="*/ 7179122 w 12192000"/>
              <a:gd name="connsiteY4505" fmla="*/ 5077891 h 6858000"/>
              <a:gd name="connsiteX4506" fmla="*/ 7141436 w 12192000"/>
              <a:gd name="connsiteY4506" fmla="*/ 5039104 h 6858000"/>
              <a:gd name="connsiteX4507" fmla="*/ 7179122 w 12192000"/>
              <a:gd name="connsiteY4507" fmla="*/ 5000318 h 6858000"/>
              <a:gd name="connsiteX4508" fmla="*/ 7216792 w 12192000"/>
              <a:gd name="connsiteY4508" fmla="*/ 5039104 h 6858000"/>
              <a:gd name="connsiteX4509" fmla="*/ 7179122 w 12192000"/>
              <a:gd name="connsiteY4509" fmla="*/ 5077891 h 6858000"/>
              <a:gd name="connsiteX4510" fmla="*/ 7270984 w 12192000"/>
              <a:gd name="connsiteY4510" fmla="*/ 5077891 h 6858000"/>
              <a:gd name="connsiteX4511" fmla="*/ 7233300 w 12192000"/>
              <a:gd name="connsiteY4511" fmla="*/ 5039104 h 6858000"/>
              <a:gd name="connsiteX4512" fmla="*/ 7270984 w 12192000"/>
              <a:gd name="connsiteY4512" fmla="*/ 5000318 h 6858000"/>
              <a:gd name="connsiteX4513" fmla="*/ 7308655 w 12192000"/>
              <a:gd name="connsiteY4513" fmla="*/ 5039104 h 6858000"/>
              <a:gd name="connsiteX4514" fmla="*/ 7270984 w 12192000"/>
              <a:gd name="connsiteY4514" fmla="*/ 5077891 h 6858000"/>
              <a:gd name="connsiteX4515" fmla="*/ 7362845 w 12192000"/>
              <a:gd name="connsiteY4515" fmla="*/ 5077891 h 6858000"/>
              <a:gd name="connsiteX4516" fmla="*/ 7325161 w 12192000"/>
              <a:gd name="connsiteY4516" fmla="*/ 5039104 h 6858000"/>
              <a:gd name="connsiteX4517" fmla="*/ 7362845 w 12192000"/>
              <a:gd name="connsiteY4517" fmla="*/ 5000318 h 6858000"/>
              <a:gd name="connsiteX4518" fmla="*/ 7400517 w 12192000"/>
              <a:gd name="connsiteY4518" fmla="*/ 5039104 h 6858000"/>
              <a:gd name="connsiteX4519" fmla="*/ 7362845 w 12192000"/>
              <a:gd name="connsiteY4519" fmla="*/ 5077891 h 6858000"/>
              <a:gd name="connsiteX4520" fmla="*/ 7454710 w 12192000"/>
              <a:gd name="connsiteY4520" fmla="*/ 5077891 h 6858000"/>
              <a:gd name="connsiteX4521" fmla="*/ 7417024 w 12192000"/>
              <a:gd name="connsiteY4521" fmla="*/ 5039104 h 6858000"/>
              <a:gd name="connsiteX4522" fmla="*/ 7454710 w 12192000"/>
              <a:gd name="connsiteY4522" fmla="*/ 5000318 h 6858000"/>
              <a:gd name="connsiteX4523" fmla="*/ 7492380 w 12192000"/>
              <a:gd name="connsiteY4523" fmla="*/ 5039104 h 6858000"/>
              <a:gd name="connsiteX4524" fmla="*/ 7454710 w 12192000"/>
              <a:gd name="connsiteY4524" fmla="*/ 5077891 h 6858000"/>
              <a:gd name="connsiteX4525" fmla="*/ 7546572 w 12192000"/>
              <a:gd name="connsiteY4525" fmla="*/ 5077891 h 6858000"/>
              <a:gd name="connsiteX4526" fmla="*/ 7508887 w 12192000"/>
              <a:gd name="connsiteY4526" fmla="*/ 5039104 h 6858000"/>
              <a:gd name="connsiteX4527" fmla="*/ 7546572 w 12192000"/>
              <a:gd name="connsiteY4527" fmla="*/ 5000318 h 6858000"/>
              <a:gd name="connsiteX4528" fmla="*/ 7584243 w 12192000"/>
              <a:gd name="connsiteY4528" fmla="*/ 5039104 h 6858000"/>
              <a:gd name="connsiteX4529" fmla="*/ 7546572 w 12192000"/>
              <a:gd name="connsiteY4529" fmla="*/ 5077891 h 6858000"/>
              <a:gd name="connsiteX4530" fmla="*/ 7638435 w 12192000"/>
              <a:gd name="connsiteY4530" fmla="*/ 5077891 h 6858000"/>
              <a:gd name="connsiteX4531" fmla="*/ 7600751 w 12192000"/>
              <a:gd name="connsiteY4531" fmla="*/ 5039104 h 6858000"/>
              <a:gd name="connsiteX4532" fmla="*/ 7638435 w 12192000"/>
              <a:gd name="connsiteY4532" fmla="*/ 5000318 h 6858000"/>
              <a:gd name="connsiteX4533" fmla="*/ 7676106 w 12192000"/>
              <a:gd name="connsiteY4533" fmla="*/ 5039104 h 6858000"/>
              <a:gd name="connsiteX4534" fmla="*/ 7638435 w 12192000"/>
              <a:gd name="connsiteY4534" fmla="*/ 5077891 h 6858000"/>
              <a:gd name="connsiteX4535" fmla="*/ 7730297 w 12192000"/>
              <a:gd name="connsiteY4535" fmla="*/ 5077891 h 6858000"/>
              <a:gd name="connsiteX4536" fmla="*/ 7692612 w 12192000"/>
              <a:gd name="connsiteY4536" fmla="*/ 5039104 h 6858000"/>
              <a:gd name="connsiteX4537" fmla="*/ 7730297 w 12192000"/>
              <a:gd name="connsiteY4537" fmla="*/ 5000318 h 6858000"/>
              <a:gd name="connsiteX4538" fmla="*/ 7767968 w 12192000"/>
              <a:gd name="connsiteY4538" fmla="*/ 5039104 h 6858000"/>
              <a:gd name="connsiteX4539" fmla="*/ 7730297 w 12192000"/>
              <a:gd name="connsiteY4539" fmla="*/ 5077891 h 6858000"/>
              <a:gd name="connsiteX4540" fmla="*/ 7822161 w 12192000"/>
              <a:gd name="connsiteY4540" fmla="*/ 5077891 h 6858000"/>
              <a:gd name="connsiteX4541" fmla="*/ 7784476 w 12192000"/>
              <a:gd name="connsiteY4541" fmla="*/ 5039104 h 6858000"/>
              <a:gd name="connsiteX4542" fmla="*/ 7822161 w 12192000"/>
              <a:gd name="connsiteY4542" fmla="*/ 5000318 h 6858000"/>
              <a:gd name="connsiteX4543" fmla="*/ 7859832 w 12192000"/>
              <a:gd name="connsiteY4543" fmla="*/ 5039104 h 6858000"/>
              <a:gd name="connsiteX4544" fmla="*/ 7822161 w 12192000"/>
              <a:gd name="connsiteY4544" fmla="*/ 5077891 h 6858000"/>
              <a:gd name="connsiteX4545" fmla="*/ 7914024 w 12192000"/>
              <a:gd name="connsiteY4545" fmla="*/ 5077891 h 6858000"/>
              <a:gd name="connsiteX4546" fmla="*/ 7876338 w 12192000"/>
              <a:gd name="connsiteY4546" fmla="*/ 5039104 h 6858000"/>
              <a:gd name="connsiteX4547" fmla="*/ 7914024 w 12192000"/>
              <a:gd name="connsiteY4547" fmla="*/ 5000318 h 6858000"/>
              <a:gd name="connsiteX4548" fmla="*/ 7951694 w 12192000"/>
              <a:gd name="connsiteY4548" fmla="*/ 5039104 h 6858000"/>
              <a:gd name="connsiteX4549" fmla="*/ 7914024 w 12192000"/>
              <a:gd name="connsiteY4549" fmla="*/ 5077891 h 6858000"/>
              <a:gd name="connsiteX4550" fmla="*/ 8005887 w 12192000"/>
              <a:gd name="connsiteY4550" fmla="*/ 5077891 h 6858000"/>
              <a:gd name="connsiteX4551" fmla="*/ 7968202 w 12192000"/>
              <a:gd name="connsiteY4551" fmla="*/ 5039104 h 6858000"/>
              <a:gd name="connsiteX4552" fmla="*/ 8005887 w 12192000"/>
              <a:gd name="connsiteY4552" fmla="*/ 5000318 h 6858000"/>
              <a:gd name="connsiteX4553" fmla="*/ 8043557 w 12192000"/>
              <a:gd name="connsiteY4553" fmla="*/ 5039104 h 6858000"/>
              <a:gd name="connsiteX4554" fmla="*/ 8005887 w 12192000"/>
              <a:gd name="connsiteY4554" fmla="*/ 5077891 h 6858000"/>
              <a:gd name="connsiteX4555" fmla="*/ 8097748 w 12192000"/>
              <a:gd name="connsiteY4555" fmla="*/ 5077891 h 6858000"/>
              <a:gd name="connsiteX4556" fmla="*/ 8060064 w 12192000"/>
              <a:gd name="connsiteY4556" fmla="*/ 5039104 h 6858000"/>
              <a:gd name="connsiteX4557" fmla="*/ 8097748 w 12192000"/>
              <a:gd name="connsiteY4557" fmla="*/ 5000318 h 6858000"/>
              <a:gd name="connsiteX4558" fmla="*/ 8135420 w 12192000"/>
              <a:gd name="connsiteY4558" fmla="*/ 5039104 h 6858000"/>
              <a:gd name="connsiteX4559" fmla="*/ 8097748 w 12192000"/>
              <a:gd name="connsiteY4559" fmla="*/ 5077891 h 6858000"/>
              <a:gd name="connsiteX4560" fmla="*/ 8189612 w 12192000"/>
              <a:gd name="connsiteY4560" fmla="*/ 5077891 h 6858000"/>
              <a:gd name="connsiteX4561" fmla="*/ 8151926 w 12192000"/>
              <a:gd name="connsiteY4561" fmla="*/ 5039104 h 6858000"/>
              <a:gd name="connsiteX4562" fmla="*/ 8189612 w 12192000"/>
              <a:gd name="connsiteY4562" fmla="*/ 5000318 h 6858000"/>
              <a:gd name="connsiteX4563" fmla="*/ 8227282 w 12192000"/>
              <a:gd name="connsiteY4563" fmla="*/ 5039104 h 6858000"/>
              <a:gd name="connsiteX4564" fmla="*/ 8189612 w 12192000"/>
              <a:gd name="connsiteY4564" fmla="*/ 5077891 h 6858000"/>
              <a:gd name="connsiteX4565" fmla="*/ 8281475 w 12192000"/>
              <a:gd name="connsiteY4565" fmla="*/ 5077891 h 6858000"/>
              <a:gd name="connsiteX4566" fmla="*/ 8243789 w 12192000"/>
              <a:gd name="connsiteY4566" fmla="*/ 5039104 h 6858000"/>
              <a:gd name="connsiteX4567" fmla="*/ 8281475 w 12192000"/>
              <a:gd name="connsiteY4567" fmla="*/ 5000318 h 6858000"/>
              <a:gd name="connsiteX4568" fmla="*/ 8319145 w 12192000"/>
              <a:gd name="connsiteY4568" fmla="*/ 5039104 h 6858000"/>
              <a:gd name="connsiteX4569" fmla="*/ 8281475 w 12192000"/>
              <a:gd name="connsiteY4569" fmla="*/ 5077891 h 6858000"/>
              <a:gd name="connsiteX4570" fmla="*/ 8373338 w 12192000"/>
              <a:gd name="connsiteY4570" fmla="*/ 5077891 h 6858000"/>
              <a:gd name="connsiteX4571" fmla="*/ 8335654 w 12192000"/>
              <a:gd name="connsiteY4571" fmla="*/ 5039104 h 6858000"/>
              <a:gd name="connsiteX4572" fmla="*/ 8373338 w 12192000"/>
              <a:gd name="connsiteY4572" fmla="*/ 5000318 h 6858000"/>
              <a:gd name="connsiteX4573" fmla="*/ 8411008 w 12192000"/>
              <a:gd name="connsiteY4573" fmla="*/ 5039104 h 6858000"/>
              <a:gd name="connsiteX4574" fmla="*/ 8373338 w 12192000"/>
              <a:gd name="connsiteY4574" fmla="*/ 5077891 h 6858000"/>
              <a:gd name="connsiteX4575" fmla="*/ 8465199 w 12192000"/>
              <a:gd name="connsiteY4575" fmla="*/ 5077891 h 6858000"/>
              <a:gd name="connsiteX4576" fmla="*/ 8427515 w 12192000"/>
              <a:gd name="connsiteY4576" fmla="*/ 5039104 h 6858000"/>
              <a:gd name="connsiteX4577" fmla="*/ 8465199 w 12192000"/>
              <a:gd name="connsiteY4577" fmla="*/ 5000318 h 6858000"/>
              <a:gd name="connsiteX4578" fmla="*/ 8502871 w 12192000"/>
              <a:gd name="connsiteY4578" fmla="*/ 5039104 h 6858000"/>
              <a:gd name="connsiteX4579" fmla="*/ 8465199 w 12192000"/>
              <a:gd name="connsiteY4579" fmla="*/ 5077891 h 6858000"/>
              <a:gd name="connsiteX4580" fmla="*/ 8557063 w 12192000"/>
              <a:gd name="connsiteY4580" fmla="*/ 5077891 h 6858000"/>
              <a:gd name="connsiteX4581" fmla="*/ 8519377 w 12192000"/>
              <a:gd name="connsiteY4581" fmla="*/ 5039104 h 6858000"/>
              <a:gd name="connsiteX4582" fmla="*/ 8557063 w 12192000"/>
              <a:gd name="connsiteY4582" fmla="*/ 5000318 h 6858000"/>
              <a:gd name="connsiteX4583" fmla="*/ 8594733 w 12192000"/>
              <a:gd name="connsiteY4583" fmla="*/ 5039104 h 6858000"/>
              <a:gd name="connsiteX4584" fmla="*/ 8557063 w 12192000"/>
              <a:gd name="connsiteY4584" fmla="*/ 5077891 h 6858000"/>
              <a:gd name="connsiteX4585" fmla="*/ 8648926 w 12192000"/>
              <a:gd name="connsiteY4585" fmla="*/ 5077891 h 6858000"/>
              <a:gd name="connsiteX4586" fmla="*/ 8611240 w 12192000"/>
              <a:gd name="connsiteY4586" fmla="*/ 5039104 h 6858000"/>
              <a:gd name="connsiteX4587" fmla="*/ 8648926 w 12192000"/>
              <a:gd name="connsiteY4587" fmla="*/ 5000318 h 6858000"/>
              <a:gd name="connsiteX4588" fmla="*/ 8686596 w 12192000"/>
              <a:gd name="connsiteY4588" fmla="*/ 5039104 h 6858000"/>
              <a:gd name="connsiteX4589" fmla="*/ 8648926 w 12192000"/>
              <a:gd name="connsiteY4589" fmla="*/ 5077891 h 6858000"/>
              <a:gd name="connsiteX4590" fmla="*/ 8740789 w 12192000"/>
              <a:gd name="connsiteY4590" fmla="*/ 5077891 h 6858000"/>
              <a:gd name="connsiteX4591" fmla="*/ 8703105 w 12192000"/>
              <a:gd name="connsiteY4591" fmla="*/ 5039104 h 6858000"/>
              <a:gd name="connsiteX4592" fmla="*/ 8740789 w 12192000"/>
              <a:gd name="connsiteY4592" fmla="*/ 5000318 h 6858000"/>
              <a:gd name="connsiteX4593" fmla="*/ 8778460 w 12192000"/>
              <a:gd name="connsiteY4593" fmla="*/ 5039104 h 6858000"/>
              <a:gd name="connsiteX4594" fmla="*/ 8740789 w 12192000"/>
              <a:gd name="connsiteY4594" fmla="*/ 5077891 h 6858000"/>
              <a:gd name="connsiteX4595" fmla="*/ 8832651 w 12192000"/>
              <a:gd name="connsiteY4595" fmla="*/ 5077891 h 6858000"/>
              <a:gd name="connsiteX4596" fmla="*/ 8794966 w 12192000"/>
              <a:gd name="connsiteY4596" fmla="*/ 5039104 h 6858000"/>
              <a:gd name="connsiteX4597" fmla="*/ 8832651 w 12192000"/>
              <a:gd name="connsiteY4597" fmla="*/ 5000318 h 6858000"/>
              <a:gd name="connsiteX4598" fmla="*/ 8870322 w 12192000"/>
              <a:gd name="connsiteY4598" fmla="*/ 5039104 h 6858000"/>
              <a:gd name="connsiteX4599" fmla="*/ 8832651 w 12192000"/>
              <a:gd name="connsiteY4599" fmla="*/ 5077891 h 6858000"/>
              <a:gd name="connsiteX4600" fmla="*/ 8924514 w 12192000"/>
              <a:gd name="connsiteY4600" fmla="*/ 5077891 h 6858000"/>
              <a:gd name="connsiteX4601" fmla="*/ 8886828 w 12192000"/>
              <a:gd name="connsiteY4601" fmla="*/ 5039104 h 6858000"/>
              <a:gd name="connsiteX4602" fmla="*/ 8924514 w 12192000"/>
              <a:gd name="connsiteY4602" fmla="*/ 5000318 h 6858000"/>
              <a:gd name="connsiteX4603" fmla="*/ 8962184 w 12192000"/>
              <a:gd name="connsiteY4603" fmla="*/ 5039104 h 6858000"/>
              <a:gd name="connsiteX4604" fmla="*/ 8924514 w 12192000"/>
              <a:gd name="connsiteY4604" fmla="*/ 5077891 h 6858000"/>
              <a:gd name="connsiteX4605" fmla="*/ 9016377 w 12192000"/>
              <a:gd name="connsiteY4605" fmla="*/ 5077891 h 6858000"/>
              <a:gd name="connsiteX4606" fmla="*/ 8978692 w 12192000"/>
              <a:gd name="connsiteY4606" fmla="*/ 5039104 h 6858000"/>
              <a:gd name="connsiteX4607" fmla="*/ 9016377 w 12192000"/>
              <a:gd name="connsiteY4607" fmla="*/ 5000318 h 6858000"/>
              <a:gd name="connsiteX4608" fmla="*/ 9054048 w 12192000"/>
              <a:gd name="connsiteY4608" fmla="*/ 5039104 h 6858000"/>
              <a:gd name="connsiteX4609" fmla="*/ 9016377 w 12192000"/>
              <a:gd name="connsiteY4609" fmla="*/ 5077891 h 6858000"/>
              <a:gd name="connsiteX4610" fmla="*/ 9108241 w 12192000"/>
              <a:gd name="connsiteY4610" fmla="*/ 5077891 h 6858000"/>
              <a:gd name="connsiteX4611" fmla="*/ 9070556 w 12192000"/>
              <a:gd name="connsiteY4611" fmla="*/ 5039104 h 6858000"/>
              <a:gd name="connsiteX4612" fmla="*/ 9108241 w 12192000"/>
              <a:gd name="connsiteY4612" fmla="*/ 5000318 h 6858000"/>
              <a:gd name="connsiteX4613" fmla="*/ 9145911 w 12192000"/>
              <a:gd name="connsiteY4613" fmla="*/ 5039104 h 6858000"/>
              <a:gd name="connsiteX4614" fmla="*/ 9108241 w 12192000"/>
              <a:gd name="connsiteY4614" fmla="*/ 5077891 h 6858000"/>
              <a:gd name="connsiteX4615" fmla="*/ 9200102 w 12192000"/>
              <a:gd name="connsiteY4615" fmla="*/ 5077891 h 6858000"/>
              <a:gd name="connsiteX4616" fmla="*/ 9162417 w 12192000"/>
              <a:gd name="connsiteY4616" fmla="*/ 5039104 h 6858000"/>
              <a:gd name="connsiteX4617" fmla="*/ 9200102 w 12192000"/>
              <a:gd name="connsiteY4617" fmla="*/ 5000318 h 6858000"/>
              <a:gd name="connsiteX4618" fmla="*/ 9237773 w 12192000"/>
              <a:gd name="connsiteY4618" fmla="*/ 5039104 h 6858000"/>
              <a:gd name="connsiteX4619" fmla="*/ 9200102 w 12192000"/>
              <a:gd name="connsiteY4619" fmla="*/ 5077891 h 6858000"/>
              <a:gd name="connsiteX4620" fmla="*/ 9291964 w 12192000"/>
              <a:gd name="connsiteY4620" fmla="*/ 5077891 h 6858000"/>
              <a:gd name="connsiteX4621" fmla="*/ 9254279 w 12192000"/>
              <a:gd name="connsiteY4621" fmla="*/ 5039104 h 6858000"/>
              <a:gd name="connsiteX4622" fmla="*/ 9291964 w 12192000"/>
              <a:gd name="connsiteY4622" fmla="*/ 5000318 h 6858000"/>
              <a:gd name="connsiteX4623" fmla="*/ 9329635 w 12192000"/>
              <a:gd name="connsiteY4623" fmla="*/ 5039104 h 6858000"/>
              <a:gd name="connsiteX4624" fmla="*/ 9291964 w 12192000"/>
              <a:gd name="connsiteY4624" fmla="*/ 5077891 h 6858000"/>
              <a:gd name="connsiteX4625" fmla="*/ 9383828 w 12192000"/>
              <a:gd name="connsiteY4625" fmla="*/ 5077891 h 6858000"/>
              <a:gd name="connsiteX4626" fmla="*/ 9346142 w 12192000"/>
              <a:gd name="connsiteY4626" fmla="*/ 5039104 h 6858000"/>
              <a:gd name="connsiteX4627" fmla="*/ 9383828 w 12192000"/>
              <a:gd name="connsiteY4627" fmla="*/ 5000318 h 6858000"/>
              <a:gd name="connsiteX4628" fmla="*/ 9421498 w 12192000"/>
              <a:gd name="connsiteY4628" fmla="*/ 5039104 h 6858000"/>
              <a:gd name="connsiteX4629" fmla="*/ 9383828 w 12192000"/>
              <a:gd name="connsiteY4629" fmla="*/ 5077891 h 6858000"/>
              <a:gd name="connsiteX4630" fmla="*/ 9475691 w 12192000"/>
              <a:gd name="connsiteY4630" fmla="*/ 5077891 h 6858000"/>
              <a:gd name="connsiteX4631" fmla="*/ 9438006 w 12192000"/>
              <a:gd name="connsiteY4631" fmla="*/ 5039104 h 6858000"/>
              <a:gd name="connsiteX4632" fmla="*/ 9475691 w 12192000"/>
              <a:gd name="connsiteY4632" fmla="*/ 5000318 h 6858000"/>
              <a:gd name="connsiteX4633" fmla="*/ 9513361 w 12192000"/>
              <a:gd name="connsiteY4633" fmla="*/ 5039104 h 6858000"/>
              <a:gd name="connsiteX4634" fmla="*/ 9475691 w 12192000"/>
              <a:gd name="connsiteY4634" fmla="*/ 5077891 h 6858000"/>
              <a:gd name="connsiteX4635" fmla="*/ 9567552 w 12192000"/>
              <a:gd name="connsiteY4635" fmla="*/ 5077891 h 6858000"/>
              <a:gd name="connsiteX4636" fmla="*/ 9529868 w 12192000"/>
              <a:gd name="connsiteY4636" fmla="*/ 5039104 h 6858000"/>
              <a:gd name="connsiteX4637" fmla="*/ 9567552 w 12192000"/>
              <a:gd name="connsiteY4637" fmla="*/ 5000318 h 6858000"/>
              <a:gd name="connsiteX4638" fmla="*/ 9605224 w 12192000"/>
              <a:gd name="connsiteY4638" fmla="*/ 5039104 h 6858000"/>
              <a:gd name="connsiteX4639" fmla="*/ 9567552 w 12192000"/>
              <a:gd name="connsiteY4639" fmla="*/ 5077891 h 6858000"/>
              <a:gd name="connsiteX4640" fmla="*/ 9659416 w 12192000"/>
              <a:gd name="connsiteY4640" fmla="*/ 5077891 h 6858000"/>
              <a:gd name="connsiteX4641" fmla="*/ 9621730 w 12192000"/>
              <a:gd name="connsiteY4641" fmla="*/ 5039104 h 6858000"/>
              <a:gd name="connsiteX4642" fmla="*/ 9659416 w 12192000"/>
              <a:gd name="connsiteY4642" fmla="*/ 5000318 h 6858000"/>
              <a:gd name="connsiteX4643" fmla="*/ 9697086 w 12192000"/>
              <a:gd name="connsiteY4643" fmla="*/ 5039104 h 6858000"/>
              <a:gd name="connsiteX4644" fmla="*/ 9659416 w 12192000"/>
              <a:gd name="connsiteY4644" fmla="*/ 5077891 h 6858000"/>
              <a:gd name="connsiteX4645" fmla="*/ 9751278 w 12192000"/>
              <a:gd name="connsiteY4645" fmla="*/ 5077891 h 6858000"/>
              <a:gd name="connsiteX4646" fmla="*/ 9713592 w 12192000"/>
              <a:gd name="connsiteY4646" fmla="*/ 5039104 h 6858000"/>
              <a:gd name="connsiteX4647" fmla="*/ 9751278 w 12192000"/>
              <a:gd name="connsiteY4647" fmla="*/ 5000318 h 6858000"/>
              <a:gd name="connsiteX4648" fmla="*/ 9788948 w 12192000"/>
              <a:gd name="connsiteY4648" fmla="*/ 5039104 h 6858000"/>
              <a:gd name="connsiteX4649" fmla="*/ 9751278 w 12192000"/>
              <a:gd name="connsiteY4649" fmla="*/ 5077891 h 6858000"/>
              <a:gd name="connsiteX4650" fmla="*/ 9843142 w 12192000"/>
              <a:gd name="connsiteY4650" fmla="*/ 5077891 h 6858000"/>
              <a:gd name="connsiteX4651" fmla="*/ 9805458 w 12192000"/>
              <a:gd name="connsiteY4651" fmla="*/ 5039104 h 6858000"/>
              <a:gd name="connsiteX4652" fmla="*/ 9843142 w 12192000"/>
              <a:gd name="connsiteY4652" fmla="*/ 5000318 h 6858000"/>
              <a:gd name="connsiteX4653" fmla="*/ 9880813 w 12192000"/>
              <a:gd name="connsiteY4653" fmla="*/ 5039104 h 6858000"/>
              <a:gd name="connsiteX4654" fmla="*/ 9843142 w 12192000"/>
              <a:gd name="connsiteY4654" fmla="*/ 5077891 h 6858000"/>
              <a:gd name="connsiteX4655" fmla="*/ 9935004 w 12192000"/>
              <a:gd name="connsiteY4655" fmla="*/ 5077891 h 6858000"/>
              <a:gd name="connsiteX4656" fmla="*/ 9897319 w 12192000"/>
              <a:gd name="connsiteY4656" fmla="*/ 5039104 h 6858000"/>
              <a:gd name="connsiteX4657" fmla="*/ 9935004 w 12192000"/>
              <a:gd name="connsiteY4657" fmla="*/ 5000318 h 6858000"/>
              <a:gd name="connsiteX4658" fmla="*/ 9972675 w 12192000"/>
              <a:gd name="connsiteY4658" fmla="*/ 5039104 h 6858000"/>
              <a:gd name="connsiteX4659" fmla="*/ 9935004 w 12192000"/>
              <a:gd name="connsiteY4659" fmla="*/ 5077891 h 6858000"/>
              <a:gd name="connsiteX4660" fmla="*/ 10578045 w 12192000"/>
              <a:gd name="connsiteY4660" fmla="*/ 5077891 h 6858000"/>
              <a:gd name="connsiteX4661" fmla="*/ 10540360 w 12192000"/>
              <a:gd name="connsiteY4661" fmla="*/ 5039104 h 6858000"/>
              <a:gd name="connsiteX4662" fmla="*/ 10578045 w 12192000"/>
              <a:gd name="connsiteY4662" fmla="*/ 5000318 h 6858000"/>
              <a:gd name="connsiteX4663" fmla="*/ 10615715 w 12192000"/>
              <a:gd name="connsiteY4663" fmla="*/ 5039104 h 6858000"/>
              <a:gd name="connsiteX4664" fmla="*/ 10578045 w 12192000"/>
              <a:gd name="connsiteY4664" fmla="*/ 5077891 h 6858000"/>
              <a:gd name="connsiteX4665" fmla="*/ 10669906 w 12192000"/>
              <a:gd name="connsiteY4665" fmla="*/ 5077891 h 6858000"/>
              <a:gd name="connsiteX4666" fmla="*/ 10632222 w 12192000"/>
              <a:gd name="connsiteY4666" fmla="*/ 5039104 h 6858000"/>
              <a:gd name="connsiteX4667" fmla="*/ 10669906 w 12192000"/>
              <a:gd name="connsiteY4667" fmla="*/ 5000318 h 6858000"/>
              <a:gd name="connsiteX4668" fmla="*/ 10707578 w 12192000"/>
              <a:gd name="connsiteY4668" fmla="*/ 5039104 h 6858000"/>
              <a:gd name="connsiteX4669" fmla="*/ 10669906 w 12192000"/>
              <a:gd name="connsiteY4669" fmla="*/ 5077891 h 6858000"/>
              <a:gd name="connsiteX4670" fmla="*/ 10761770 w 12192000"/>
              <a:gd name="connsiteY4670" fmla="*/ 5077891 h 6858000"/>
              <a:gd name="connsiteX4671" fmla="*/ 10724084 w 12192000"/>
              <a:gd name="connsiteY4671" fmla="*/ 5039104 h 6858000"/>
              <a:gd name="connsiteX4672" fmla="*/ 10761770 w 12192000"/>
              <a:gd name="connsiteY4672" fmla="*/ 5000318 h 6858000"/>
              <a:gd name="connsiteX4673" fmla="*/ 10799440 w 12192000"/>
              <a:gd name="connsiteY4673" fmla="*/ 5039104 h 6858000"/>
              <a:gd name="connsiteX4674" fmla="*/ 10761770 w 12192000"/>
              <a:gd name="connsiteY4674" fmla="*/ 5077891 h 6858000"/>
              <a:gd name="connsiteX4675" fmla="*/ 10945496 w 12192000"/>
              <a:gd name="connsiteY4675" fmla="*/ 5077891 h 6858000"/>
              <a:gd name="connsiteX4676" fmla="*/ 10907812 w 12192000"/>
              <a:gd name="connsiteY4676" fmla="*/ 5039104 h 6858000"/>
              <a:gd name="connsiteX4677" fmla="*/ 10945496 w 12192000"/>
              <a:gd name="connsiteY4677" fmla="*/ 5000318 h 6858000"/>
              <a:gd name="connsiteX4678" fmla="*/ 10983167 w 12192000"/>
              <a:gd name="connsiteY4678" fmla="*/ 5039104 h 6858000"/>
              <a:gd name="connsiteX4679" fmla="*/ 10945496 w 12192000"/>
              <a:gd name="connsiteY4679" fmla="*/ 5077891 h 6858000"/>
              <a:gd name="connsiteX4680" fmla="*/ 381272 w 12192000"/>
              <a:gd name="connsiteY4680" fmla="*/ 4983359 h 6858000"/>
              <a:gd name="connsiteX4681" fmla="*/ 343594 w 12192000"/>
              <a:gd name="connsiteY4681" fmla="*/ 4944573 h 6858000"/>
              <a:gd name="connsiteX4682" fmla="*/ 381272 w 12192000"/>
              <a:gd name="connsiteY4682" fmla="*/ 4905786 h 6858000"/>
              <a:gd name="connsiteX4683" fmla="*/ 418950 w 12192000"/>
              <a:gd name="connsiteY4683" fmla="*/ 4944573 h 6858000"/>
              <a:gd name="connsiteX4684" fmla="*/ 381272 w 12192000"/>
              <a:gd name="connsiteY4684" fmla="*/ 4983359 h 6858000"/>
              <a:gd name="connsiteX4685" fmla="*/ 473135 w 12192000"/>
              <a:gd name="connsiteY4685" fmla="*/ 4983359 h 6858000"/>
              <a:gd name="connsiteX4686" fmla="*/ 435457 w 12192000"/>
              <a:gd name="connsiteY4686" fmla="*/ 4944573 h 6858000"/>
              <a:gd name="connsiteX4687" fmla="*/ 473135 w 12192000"/>
              <a:gd name="connsiteY4687" fmla="*/ 4905786 h 6858000"/>
              <a:gd name="connsiteX4688" fmla="*/ 510813 w 12192000"/>
              <a:gd name="connsiteY4688" fmla="*/ 4944573 h 6858000"/>
              <a:gd name="connsiteX4689" fmla="*/ 473135 w 12192000"/>
              <a:gd name="connsiteY4689" fmla="*/ 4983359 h 6858000"/>
              <a:gd name="connsiteX4690" fmla="*/ 564997 w 12192000"/>
              <a:gd name="connsiteY4690" fmla="*/ 4983359 h 6858000"/>
              <a:gd name="connsiteX4691" fmla="*/ 527319 w 12192000"/>
              <a:gd name="connsiteY4691" fmla="*/ 4944573 h 6858000"/>
              <a:gd name="connsiteX4692" fmla="*/ 564997 w 12192000"/>
              <a:gd name="connsiteY4692" fmla="*/ 4905786 h 6858000"/>
              <a:gd name="connsiteX4693" fmla="*/ 602675 w 12192000"/>
              <a:gd name="connsiteY4693" fmla="*/ 4944573 h 6858000"/>
              <a:gd name="connsiteX4694" fmla="*/ 564997 w 12192000"/>
              <a:gd name="connsiteY4694" fmla="*/ 4983359 h 6858000"/>
              <a:gd name="connsiteX4695" fmla="*/ 656862 w 12192000"/>
              <a:gd name="connsiteY4695" fmla="*/ 4983359 h 6858000"/>
              <a:gd name="connsiteX4696" fmla="*/ 619184 w 12192000"/>
              <a:gd name="connsiteY4696" fmla="*/ 4944573 h 6858000"/>
              <a:gd name="connsiteX4697" fmla="*/ 656862 w 12192000"/>
              <a:gd name="connsiteY4697" fmla="*/ 4905786 h 6858000"/>
              <a:gd name="connsiteX4698" fmla="*/ 694539 w 12192000"/>
              <a:gd name="connsiteY4698" fmla="*/ 4944573 h 6858000"/>
              <a:gd name="connsiteX4699" fmla="*/ 656862 w 12192000"/>
              <a:gd name="connsiteY4699" fmla="*/ 4983359 h 6858000"/>
              <a:gd name="connsiteX4700" fmla="*/ 1759214 w 12192000"/>
              <a:gd name="connsiteY4700" fmla="*/ 4983359 h 6858000"/>
              <a:gd name="connsiteX4701" fmla="*/ 1721536 w 12192000"/>
              <a:gd name="connsiteY4701" fmla="*/ 4944573 h 6858000"/>
              <a:gd name="connsiteX4702" fmla="*/ 1759214 w 12192000"/>
              <a:gd name="connsiteY4702" fmla="*/ 4905786 h 6858000"/>
              <a:gd name="connsiteX4703" fmla="*/ 1796891 w 12192000"/>
              <a:gd name="connsiteY4703" fmla="*/ 4944573 h 6858000"/>
              <a:gd name="connsiteX4704" fmla="*/ 1759214 w 12192000"/>
              <a:gd name="connsiteY4704" fmla="*/ 4983359 h 6858000"/>
              <a:gd name="connsiteX4705" fmla="*/ 1851077 w 12192000"/>
              <a:gd name="connsiteY4705" fmla="*/ 4983359 h 6858000"/>
              <a:gd name="connsiteX4706" fmla="*/ 1813399 w 12192000"/>
              <a:gd name="connsiteY4706" fmla="*/ 4944573 h 6858000"/>
              <a:gd name="connsiteX4707" fmla="*/ 1851077 w 12192000"/>
              <a:gd name="connsiteY4707" fmla="*/ 4905786 h 6858000"/>
              <a:gd name="connsiteX4708" fmla="*/ 1888755 w 12192000"/>
              <a:gd name="connsiteY4708" fmla="*/ 4944573 h 6858000"/>
              <a:gd name="connsiteX4709" fmla="*/ 1851077 w 12192000"/>
              <a:gd name="connsiteY4709" fmla="*/ 4983359 h 6858000"/>
              <a:gd name="connsiteX4710" fmla="*/ 1942939 w 12192000"/>
              <a:gd name="connsiteY4710" fmla="*/ 4983359 h 6858000"/>
              <a:gd name="connsiteX4711" fmla="*/ 1905261 w 12192000"/>
              <a:gd name="connsiteY4711" fmla="*/ 4944573 h 6858000"/>
              <a:gd name="connsiteX4712" fmla="*/ 1942939 w 12192000"/>
              <a:gd name="connsiteY4712" fmla="*/ 4905786 h 6858000"/>
              <a:gd name="connsiteX4713" fmla="*/ 1980617 w 12192000"/>
              <a:gd name="connsiteY4713" fmla="*/ 4944573 h 6858000"/>
              <a:gd name="connsiteX4714" fmla="*/ 1942939 w 12192000"/>
              <a:gd name="connsiteY4714" fmla="*/ 4983359 h 6858000"/>
              <a:gd name="connsiteX4715" fmla="*/ 2034801 w 12192000"/>
              <a:gd name="connsiteY4715" fmla="*/ 4983359 h 6858000"/>
              <a:gd name="connsiteX4716" fmla="*/ 1997123 w 12192000"/>
              <a:gd name="connsiteY4716" fmla="*/ 4944573 h 6858000"/>
              <a:gd name="connsiteX4717" fmla="*/ 2034801 w 12192000"/>
              <a:gd name="connsiteY4717" fmla="*/ 4905786 h 6858000"/>
              <a:gd name="connsiteX4718" fmla="*/ 2072479 w 12192000"/>
              <a:gd name="connsiteY4718" fmla="*/ 4944573 h 6858000"/>
              <a:gd name="connsiteX4719" fmla="*/ 2034801 w 12192000"/>
              <a:gd name="connsiteY4719" fmla="*/ 4983359 h 6858000"/>
              <a:gd name="connsiteX4720" fmla="*/ 2126666 w 12192000"/>
              <a:gd name="connsiteY4720" fmla="*/ 4983359 h 6858000"/>
              <a:gd name="connsiteX4721" fmla="*/ 2088988 w 12192000"/>
              <a:gd name="connsiteY4721" fmla="*/ 4944573 h 6858000"/>
              <a:gd name="connsiteX4722" fmla="*/ 2126666 w 12192000"/>
              <a:gd name="connsiteY4722" fmla="*/ 4905786 h 6858000"/>
              <a:gd name="connsiteX4723" fmla="*/ 2164343 w 12192000"/>
              <a:gd name="connsiteY4723" fmla="*/ 4944573 h 6858000"/>
              <a:gd name="connsiteX4724" fmla="*/ 2126666 w 12192000"/>
              <a:gd name="connsiteY4724" fmla="*/ 4983359 h 6858000"/>
              <a:gd name="connsiteX4725" fmla="*/ 2218528 w 12192000"/>
              <a:gd name="connsiteY4725" fmla="*/ 4983359 h 6858000"/>
              <a:gd name="connsiteX4726" fmla="*/ 2180850 w 12192000"/>
              <a:gd name="connsiteY4726" fmla="*/ 4944573 h 6858000"/>
              <a:gd name="connsiteX4727" fmla="*/ 2218528 w 12192000"/>
              <a:gd name="connsiteY4727" fmla="*/ 4905786 h 6858000"/>
              <a:gd name="connsiteX4728" fmla="*/ 2256206 w 12192000"/>
              <a:gd name="connsiteY4728" fmla="*/ 4944573 h 6858000"/>
              <a:gd name="connsiteX4729" fmla="*/ 2218528 w 12192000"/>
              <a:gd name="connsiteY4729" fmla="*/ 4983359 h 6858000"/>
              <a:gd name="connsiteX4730" fmla="*/ 2310390 w 12192000"/>
              <a:gd name="connsiteY4730" fmla="*/ 4983359 h 6858000"/>
              <a:gd name="connsiteX4731" fmla="*/ 2272712 w 12192000"/>
              <a:gd name="connsiteY4731" fmla="*/ 4944573 h 6858000"/>
              <a:gd name="connsiteX4732" fmla="*/ 2310390 w 12192000"/>
              <a:gd name="connsiteY4732" fmla="*/ 4905786 h 6858000"/>
              <a:gd name="connsiteX4733" fmla="*/ 2348068 w 12192000"/>
              <a:gd name="connsiteY4733" fmla="*/ 4944573 h 6858000"/>
              <a:gd name="connsiteX4734" fmla="*/ 2310390 w 12192000"/>
              <a:gd name="connsiteY4734" fmla="*/ 4983359 h 6858000"/>
              <a:gd name="connsiteX4735" fmla="*/ 2402253 w 12192000"/>
              <a:gd name="connsiteY4735" fmla="*/ 4983359 h 6858000"/>
              <a:gd name="connsiteX4736" fmla="*/ 2364575 w 12192000"/>
              <a:gd name="connsiteY4736" fmla="*/ 4944573 h 6858000"/>
              <a:gd name="connsiteX4737" fmla="*/ 2402253 w 12192000"/>
              <a:gd name="connsiteY4737" fmla="*/ 4905786 h 6858000"/>
              <a:gd name="connsiteX4738" fmla="*/ 2439931 w 12192000"/>
              <a:gd name="connsiteY4738" fmla="*/ 4944573 h 6858000"/>
              <a:gd name="connsiteX4739" fmla="*/ 2402253 w 12192000"/>
              <a:gd name="connsiteY4739" fmla="*/ 4983359 h 6858000"/>
              <a:gd name="connsiteX4740" fmla="*/ 2494117 w 12192000"/>
              <a:gd name="connsiteY4740" fmla="*/ 4983359 h 6858000"/>
              <a:gd name="connsiteX4741" fmla="*/ 2456439 w 12192000"/>
              <a:gd name="connsiteY4741" fmla="*/ 4944573 h 6858000"/>
              <a:gd name="connsiteX4742" fmla="*/ 2494117 w 12192000"/>
              <a:gd name="connsiteY4742" fmla="*/ 4905786 h 6858000"/>
              <a:gd name="connsiteX4743" fmla="*/ 2531794 w 12192000"/>
              <a:gd name="connsiteY4743" fmla="*/ 4944573 h 6858000"/>
              <a:gd name="connsiteX4744" fmla="*/ 2494117 w 12192000"/>
              <a:gd name="connsiteY4744" fmla="*/ 4983359 h 6858000"/>
              <a:gd name="connsiteX4745" fmla="*/ 2585979 w 12192000"/>
              <a:gd name="connsiteY4745" fmla="*/ 4983359 h 6858000"/>
              <a:gd name="connsiteX4746" fmla="*/ 2548301 w 12192000"/>
              <a:gd name="connsiteY4746" fmla="*/ 4944573 h 6858000"/>
              <a:gd name="connsiteX4747" fmla="*/ 2585979 w 12192000"/>
              <a:gd name="connsiteY4747" fmla="*/ 4905786 h 6858000"/>
              <a:gd name="connsiteX4748" fmla="*/ 2623658 w 12192000"/>
              <a:gd name="connsiteY4748" fmla="*/ 4944573 h 6858000"/>
              <a:gd name="connsiteX4749" fmla="*/ 2585979 w 12192000"/>
              <a:gd name="connsiteY4749" fmla="*/ 4983359 h 6858000"/>
              <a:gd name="connsiteX4750" fmla="*/ 2769704 w 12192000"/>
              <a:gd name="connsiteY4750" fmla="*/ 4983359 h 6858000"/>
              <a:gd name="connsiteX4751" fmla="*/ 2732026 w 12192000"/>
              <a:gd name="connsiteY4751" fmla="*/ 4944573 h 6858000"/>
              <a:gd name="connsiteX4752" fmla="*/ 2769704 w 12192000"/>
              <a:gd name="connsiteY4752" fmla="*/ 4905786 h 6858000"/>
              <a:gd name="connsiteX4753" fmla="*/ 2807382 w 12192000"/>
              <a:gd name="connsiteY4753" fmla="*/ 4944573 h 6858000"/>
              <a:gd name="connsiteX4754" fmla="*/ 2769704 w 12192000"/>
              <a:gd name="connsiteY4754" fmla="*/ 4983359 h 6858000"/>
              <a:gd name="connsiteX4755" fmla="*/ 2861568 w 12192000"/>
              <a:gd name="connsiteY4755" fmla="*/ 4983359 h 6858000"/>
              <a:gd name="connsiteX4756" fmla="*/ 2823890 w 12192000"/>
              <a:gd name="connsiteY4756" fmla="*/ 4944573 h 6858000"/>
              <a:gd name="connsiteX4757" fmla="*/ 2861568 w 12192000"/>
              <a:gd name="connsiteY4757" fmla="*/ 4905786 h 6858000"/>
              <a:gd name="connsiteX4758" fmla="*/ 2899245 w 12192000"/>
              <a:gd name="connsiteY4758" fmla="*/ 4944573 h 6858000"/>
              <a:gd name="connsiteX4759" fmla="*/ 2861568 w 12192000"/>
              <a:gd name="connsiteY4759" fmla="*/ 4983359 h 6858000"/>
              <a:gd name="connsiteX4760" fmla="*/ 2953430 w 12192000"/>
              <a:gd name="connsiteY4760" fmla="*/ 4983359 h 6858000"/>
              <a:gd name="connsiteX4761" fmla="*/ 2915752 w 12192000"/>
              <a:gd name="connsiteY4761" fmla="*/ 4944573 h 6858000"/>
              <a:gd name="connsiteX4762" fmla="*/ 2953430 w 12192000"/>
              <a:gd name="connsiteY4762" fmla="*/ 4905786 h 6858000"/>
              <a:gd name="connsiteX4763" fmla="*/ 2991108 w 12192000"/>
              <a:gd name="connsiteY4763" fmla="*/ 4944573 h 6858000"/>
              <a:gd name="connsiteX4764" fmla="*/ 2953430 w 12192000"/>
              <a:gd name="connsiteY4764" fmla="*/ 4983359 h 6858000"/>
              <a:gd name="connsiteX4765" fmla="*/ 3596470 w 12192000"/>
              <a:gd name="connsiteY4765" fmla="*/ 4983359 h 6858000"/>
              <a:gd name="connsiteX4766" fmla="*/ 3558792 w 12192000"/>
              <a:gd name="connsiteY4766" fmla="*/ 4944573 h 6858000"/>
              <a:gd name="connsiteX4767" fmla="*/ 3596470 w 12192000"/>
              <a:gd name="connsiteY4767" fmla="*/ 4905786 h 6858000"/>
              <a:gd name="connsiteX4768" fmla="*/ 3634147 w 12192000"/>
              <a:gd name="connsiteY4768" fmla="*/ 4944573 h 6858000"/>
              <a:gd name="connsiteX4769" fmla="*/ 3596470 w 12192000"/>
              <a:gd name="connsiteY4769" fmla="*/ 4983359 h 6858000"/>
              <a:gd name="connsiteX4770" fmla="*/ 3688332 w 12192000"/>
              <a:gd name="connsiteY4770" fmla="*/ 4983359 h 6858000"/>
              <a:gd name="connsiteX4771" fmla="*/ 3650654 w 12192000"/>
              <a:gd name="connsiteY4771" fmla="*/ 4944573 h 6858000"/>
              <a:gd name="connsiteX4772" fmla="*/ 3688332 w 12192000"/>
              <a:gd name="connsiteY4772" fmla="*/ 4905786 h 6858000"/>
              <a:gd name="connsiteX4773" fmla="*/ 3726011 w 12192000"/>
              <a:gd name="connsiteY4773" fmla="*/ 4944573 h 6858000"/>
              <a:gd name="connsiteX4774" fmla="*/ 3688332 w 12192000"/>
              <a:gd name="connsiteY4774" fmla="*/ 4983359 h 6858000"/>
              <a:gd name="connsiteX4775" fmla="*/ 4423234 w 12192000"/>
              <a:gd name="connsiteY4775" fmla="*/ 4983359 h 6858000"/>
              <a:gd name="connsiteX4776" fmla="*/ 4385556 w 12192000"/>
              <a:gd name="connsiteY4776" fmla="*/ 4944573 h 6858000"/>
              <a:gd name="connsiteX4777" fmla="*/ 4423234 w 12192000"/>
              <a:gd name="connsiteY4777" fmla="*/ 4905786 h 6858000"/>
              <a:gd name="connsiteX4778" fmla="*/ 4460912 w 12192000"/>
              <a:gd name="connsiteY4778" fmla="*/ 4944573 h 6858000"/>
              <a:gd name="connsiteX4779" fmla="*/ 4423234 w 12192000"/>
              <a:gd name="connsiteY4779" fmla="*/ 4983359 h 6858000"/>
              <a:gd name="connsiteX4780" fmla="*/ 4515097 w 12192000"/>
              <a:gd name="connsiteY4780" fmla="*/ 4983359 h 6858000"/>
              <a:gd name="connsiteX4781" fmla="*/ 4477419 w 12192000"/>
              <a:gd name="connsiteY4781" fmla="*/ 4944573 h 6858000"/>
              <a:gd name="connsiteX4782" fmla="*/ 4515097 w 12192000"/>
              <a:gd name="connsiteY4782" fmla="*/ 4905786 h 6858000"/>
              <a:gd name="connsiteX4783" fmla="*/ 4552775 w 12192000"/>
              <a:gd name="connsiteY4783" fmla="*/ 4944573 h 6858000"/>
              <a:gd name="connsiteX4784" fmla="*/ 4515097 w 12192000"/>
              <a:gd name="connsiteY4784" fmla="*/ 4983359 h 6858000"/>
              <a:gd name="connsiteX4785" fmla="*/ 6076768 w 12192000"/>
              <a:gd name="connsiteY4785" fmla="*/ 4983359 h 6858000"/>
              <a:gd name="connsiteX4786" fmla="*/ 6039082 w 12192000"/>
              <a:gd name="connsiteY4786" fmla="*/ 4944573 h 6858000"/>
              <a:gd name="connsiteX4787" fmla="*/ 6076768 w 12192000"/>
              <a:gd name="connsiteY4787" fmla="*/ 4905786 h 6858000"/>
              <a:gd name="connsiteX4788" fmla="*/ 6114438 w 12192000"/>
              <a:gd name="connsiteY4788" fmla="*/ 4944573 h 6858000"/>
              <a:gd name="connsiteX4789" fmla="*/ 6076768 w 12192000"/>
              <a:gd name="connsiteY4789" fmla="*/ 4983359 h 6858000"/>
              <a:gd name="connsiteX4790" fmla="*/ 6168631 w 12192000"/>
              <a:gd name="connsiteY4790" fmla="*/ 4983359 h 6858000"/>
              <a:gd name="connsiteX4791" fmla="*/ 6130947 w 12192000"/>
              <a:gd name="connsiteY4791" fmla="*/ 4944573 h 6858000"/>
              <a:gd name="connsiteX4792" fmla="*/ 6168631 w 12192000"/>
              <a:gd name="connsiteY4792" fmla="*/ 4905786 h 6858000"/>
              <a:gd name="connsiteX4793" fmla="*/ 6206302 w 12192000"/>
              <a:gd name="connsiteY4793" fmla="*/ 4944573 h 6858000"/>
              <a:gd name="connsiteX4794" fmla="*/ 6168631 w 12192000"/>
              <a:gd name="connsiteY4794" fmla="*/ 4983359 h 6858000"/>
              <a:gd name="connsiteX4795" fmla="*/ 6260493 w 12192000"/>
              <a:gd name="connsiteY4795" fmla="*/ 4983359 h 6858000"/>
              <a:gd name="connsiteX4796" fmla="*/ 6222809 w 12192000"/>
              <a:gd name="connsiteY4796" fmla="*/ 4944573 h 6858000"/>
              <a:gd name="connsiteX4797" fmla="*/ 6260493 w 12192000"/>
              <a:gd name="connsiteY4797" fmla="*/ 4905786 h 6858000"/>
              <a:gd name="connsiteX4798" fmla="*/ 6298165 w 12192000"/>
              <a:gd name="connsiteY4798" fmla="*/ 4944573 h 6858000"/>
              <a:gd name="connsiteX4799" fmla="*/ 6260493 w 12192000"/>
              <a:gd name="connsiteY4799" fmla="*/ 4983359 h 6858000"/>
              <a:gd name="connsiteX4800" fmla="*/ 6444219 w 12192000"/>
              <a:gd name="connsiteY4800" fmla="*/ 4983359 h 6858000"/>
              <a:gd name="connsiteX4801" fmla="*/ 6406534 w 12192000"/>
              <a:gd name="connsiteY4801" fmla="*/ 4944573 h 6858000"/>
              <a:gd name="connsiteX4802" fmla="*/ 6444219 w 12192000"/>
              <a:gd name="connsiteY4802" fmla="*/ 4905786 h 6858000"/>
              <a:gd name="connsiteX4803" fmla="*/ 6481890 w 12192000"/>
              <a:gd name="connsiteY4803" fmla="*/ 4944573 h 6858000"/>
              <a:gd name="connsiteX4804" fmla="*/ 6444219 w 12192000"/>
              <a:gd name="connsiteY4804" fmla="*/ 4983359 h 6858000"/>
              <a:gd name="connsiteX4805" fmla="*/ 6719808 w 12192000"/>
              <a:gd name="connsiteY4805" fmla="*/ 4983359 h 6858000"/>
              <a:gd name="connsiteX4806" fmla="*/ 6682123 w 12192000"/>
              <a:gd name="connsiteY4806" fmla="*/ 4944573 h 6858000"/>
              <a:gd name="connsiteX4807" fmla="*/ 6719808 w 12192000"/>
              <a:gd name="connsiteY4807" fmla="*/ 4905786 h 6858000"/>
              <a:gd name="connsiteX4808" fmla="*/ 6757479 w 12192000"/>
              <a:gd name="connsiteY4808" fmla="*/ 4944573 h 6858000"/>
              <a:gd name="connsiteX4809" fmla="*/ 6719808 w 12192000"/>
              <a:gd name="connsiteY4809" fmla="*/ 4983359 h 6858000"/>
              <a:gd name="connsiteX4810" fmla="*/ 6903534 w 12192000"/>
              <a:gd name="connsiteY4810" fmla="*/ 4983359 h 6858000"/>
              <a:gd name="connsiteX4811" fmla="*/ 6865849 w 12192000"/>
              <a:gd name="connsiteY4811" fmla="*/ 4944573 h 6858000"/>
              <a:gd name="connsiteX4812" fmla="*/ 6903534 w 12192000"/>
              <a:gd name="connsiteY4812" fmla="*/ 4905786 h 6858000"/>
              <a:gd name="connsiteX4813" fmla="*/ 6941204 w 12192000"/>
              <a:gd name="connsiteY4813" fmla="*/ 4944573 h 6858000"/>
              <a:gd name="connsiteX4814" fmla="*/ 6903534 w 12192000"/>
              <a:gd name="connsiteY4814" fmla="*/ 4983359 h 6858000"/>
              <a:gd name="connsiteX4815" fmla="*/ 6995395 w 12192000"/>
              <a:gd name="connsiteY4815" fmla="*/ 4983359 h 6858000"/>
              <a:gd name="connsiteX4816" fmla="*/ 6957711 w 12192000"/>
              <a:gd name="connsiteY4816" fmla="*/ 4944573 h 6858000"/>
              <a:gd name="connsiteX4817" fmla="*/ 6995395 w 12192000"/>
              <a:gd name="connsiteY4817" fmla="*/ 4905786 h 6858000"/>
              <a:gd name="connsiteX4818" fmla="*/ 7033067 w 12192000"/>
              <a:gd name="connsiteY4818" fmla="*/ 4944573 h 6858000"/>
              <a:gd name="connsiteX4819" fmla="*/ 6995395 w 12192000"/>
              <a:gd name="connsiteY4819" fmla="*/ 4983359 h 6858000"/>
              <a:gd name="connsiteX4820" fmla="*/ 7087260 w 12192000"/>
              <a:gd name="connsiteY4820" fmla="*/ 4983359 h 6858000"/>
              <a:gd name="connsiteX4821" fmla="*/ 7049574 w 12192000"/>
              <a:gd name="connsiteY4821" fmla="*/ 4944573 h 6858000"/>
              <a:gd name="connsiteX4822" fmla="*/ 7087260 w 12192000"/>
              <a:gd name="connsiteY4822" fmla="*/ 4905786 h 6858000"/>
              <a:gd name="connsiteX4823" fmla="*/ 7124930 w 12192000"/>
              <a:gd name="connsiteY4823" fmla="*/ 4944573 h 6858000"/>
              <a:gd name="connsiteX4824" fmla="*/ 7087260 w 12192000"/>
              <a:gd name="connsiteY4824" fmla="*/ 4983359 h 6858000"/>
              <a:gd name="connsiteX4825" fmla="*/ 7179122 w 12192000"/>
              <a:gd name="connsiteY4825" fmla="*/ 4983359 h 6858000"/>
              <a:gd name="connsiteX4826" fmla="*/ 7141436 w 12192000"/>
              <a:gd name="connsiteY4826" fmla="*/ 4944573 h 6858000"/>
              <a:gd name="connsiteX4827" fmla="*/ 7179122 w 12192000"/>
              <a:gd name="connsiteY4827" fmla="*/ 4905786 h 6858000"/>
              <a:gd name="connsiteX4828" fmla="*/ 7216792 w 12192000"/>
              <a:gd name="connsiteY4828" fmla="*/ 4944573 h 6858000"/>
              <a:gd name="connsiteX4829" fmla="*/ 7179122 w 12192000"/>
              <a:gd name="connsiteY4829" fmla="*/ 4983359 h 6858000"/>
              <a:gd name="connsiteX4830" fmla="*/ 7270984 w 12192000"/>
              <a:gd name="connsiteY4830" fmla="*/ 4983359 h 6858000"/>
              <a:gd name="connsiteX4831" fmla="*/ 7233300 w 12192000"/>
              <a:gd name="connsiteY4831" fmla="*/ 4944573 h 6858000"/>
              <a:gd name="connsiteX4832" fmla="*/ 7270984 w 12192000"/>
              <a:gd name="connsiteY4832" fmla="*/ 4905786 h 6858000"/>
              <a:gd name="connsiteX4833" fmla="*/ 7308655 w 12192000"/>
              <a:gd name="connsiteY4833" fmla="*/ 4944573 h 6858000"/>
              <a:gd name="connsiteX4834" fmla="*/ 7270984 w 12192000"/>
              <a:gd name="connsiteY4834" fmla="*/ 4983359 h 6858000"/>
              <a:gd name="connsiteX4835" fmla="*/ 7362845 w 12192000"/>
              <a:gd name="connsiteY4835" fmla="*/ 4983359 h 6858000"/>
              <a:gd name="connsiteX4836" fmla="*/ 7325161 w 12192000"/>
              <a:gd name="connsiteY4836" fmla="*/ 4944573 h 6858000"/>
              <a:gd name="connsiteX4837" fmla="*/ 7362845 w 12192000"/>
              <a:gd name="connsiteY4837" fmla="*/ 4905786 h 6858000"/>
              <a:gd name="connsiteX4838" fmla="*/ 7400517 w 12192000"/>
              <a:gd name="connsiteY4838" fmla="*/ 4944573 h 6858000"/>
              <a:gd name="connsiteX4839" fmla="*/ 7362845 w 12192000"/>
              <a:gd name="connsiteY4839" fmla="*/ 4983359 h 6858000"/>
              <a:gd name="connsiteX4840" fmla="*/ 7454710 w 12192000"/>
              <a:gd name="connsiteY4840" fmla="*/ 4983359 h 6858000"/>
              <a:gd name="connsiteX4841" fmla="*/ 7417024 w 12192000"/>
              <a:gd name="connsiteY4841" fmla="*/ 4944573 h 6858000"/>
              <a:gd name="connsiteX4842" fmla="*/ 7454710 w 12192000"/>
              <a:gd name="connsiteY4842" fmla="*/ 4905786 h 6858000"/>
              <a:gd name="connsiteX4843" fmla="*/ 7492380 w 12192000"/>
              <a:gd name="connsiteY4843" fmla="*/ 4944573 h 6858000"/>
              <a:gd name="connsiteX4844" fmla="*/ 7454710 w 12192000"/>
              <a:gd name="connsiteY4844" fmla="*/ 4983359 h 6858000"/>
              <a:gd name="connsiteX4845" fmla="*/ 7546572 w 12192000"/>
              <a:gd name="connsiteY4845" fmla="*/ 4983359 h 6858000"/>
              <a:gd name="connsiteX4846" fmla="*/ 7508887 w 12192000"/>
              <a:gd name="connsiteY4846" fmla="*/ 4944573 h 6858000"/>
              <a:gd name="connsiteX4847" fmla="*/ 7546572 w 12192000"/>
              <a:gd name="connsiteY4847" fmla="*/ 4905786 h 6858000"/>
              <a:gd name="connsiteX4848" fmla="*/ 7584243 w 12192000"/>
              <a:gd name="connsiteY4848" fmla="*/ 4944573 h 6858000"/>
              <a:gd name="connsiteX4849" fmla="*/ 7546572 w 12192000"/>
              <a:gd name="connsiteY4849" fmla="*/ 4983359 h 6858000"/>
              <a:gd name="connsiteX4850" fmla="*/ 7638435 w 12192000"/>
              <a:gd name="connsiteY4850" fmla="*/ 4983359 h 6858000"/>
              <a:gd name="connsiteX4851" fmla="*/ 7600751 w 12192000"/>
              <a:gd name="connsiteY4851" fmla="*/ 4944573 h 6858000"/>
              <a:gd name="connsiteX4852" fmla="*/ 7638435 w 12192000"/>
              <a:gd name="connsiteY4852" fmla="*/ 4905786 h 6858000"/>
              <a:gd name="connsiteX4853" fmla="*/ 7676106 w 12192000"/>
              <a:gd name="connsiteY4853" fmla="*/ 4944573 h 6858000"/>
              <a:gd name="connsiteX4854" fmla="*/ 7638435 w 12192000"/>
              <a:gd name="connsiteY4854" fmla="*/ 4983359 h 6858000"/>
              <a:gd name="connsiteX4855" fmla="*/ 7730297 w 12192000"/>
              <a:gd name="connsiteY4855" fmla="*/ 4983359 h 6858000"/>
              <a:gd name="connsiteX4856" fmla="*/ 7692612 w 12192000"/>
              <a:gd name="connsiteY4856" fmla="*/ 4944573 h 6858000"/>
              <a:gd name="connsiteX4857" fmla="*/ 7730297 w 12192000"/>
              <a:gd name="connsiteY4857" fmla="*/ 4905786 h 6858000"/>
              <a:gd name="connsiteX4858" fmla="*/ 7767968 w 12192000"/>
              <a:gd name="connsiteY4858" fmla="*/ 4944573 h 6858000"/>
              <a:gd name="connsiteX4859" fmla="*/ 7730297 w 12192000"/>
              <a:gd name="connsiteY4859" fmla="*/ 4983359 h 6858000"/>
              <a:gd name="connsiteX4860" fmla="*/ 7822161 w 12192000"/>
              <a:gd name="connsiteY4860" fmla="*/ 4983359 h 6858000"/>
              <a:gd name="connsiteX4861" fmla="*/ 7784476 w 12192000"/>
              <a:gd name="connsiteY4861" fmla="*/ 4944573 h 6858000"/>
              <a:gd name="connsiteX4862" fmla="*/ 7822161 w 12192000"/>
              <a:gd name="connsiteY4862" fmla="*/ 4905786 h 6858000"/>
              <a:gd name="connsiteX4863" fmla="*/ 7859832 w 12192000"/>
              <a:gd name="connsiteY4863" fmla="*/ 4944573 h 6858000"/>
              <a:gd name="connsiteX4864" fmla="*/ 7822161 w 12192000"/>
              <a:gd name="connsiteY4864" fmla="*/ 4983359 h 6858000"/>
              <a:gd name="connsiteX4865" fmla="*/ 7914024 w 12192000"/>
              <a:gd name="connsiteY4865" fmla="*/ 4983359 h 6858000"/>
              <a:gd name="connsiteX4866" fmla="*/ 7876338 w 12192000"/>
              <a:gd name="connsiteY4866" fmla="*/ 4944573 h 6858000"/>
              <a:gd name="connsiteX4867" fmla="*/ 7914024 w 12192000"/>
              <a:gd name="connsiteY4867" fmla="*/ 4905786 h 6858000"/>
              <a:gd name="connsiteX4868" fmla="*/ 7951694 w 12192000"/>
              <a:gd name="connsiteY4868" fmla="*/ 4944573 h 6858000"/>
              <a:gd name="connsiteX4869" fmla="*/ 7914024 w 12192000"/>
              <a:gd name="connsiteY4869" fmla="*/ 4983359 h 6858000"/>
              <a:gd name="connsiteX4870" fmla="*/ 8005887 w 12192000"/>
              <a:gd name="connsiteY4870" fmla="*/ 4983359 h 6858000"/>
              <a:gd name="connsiteX4871" fmla="*/ 7968202 w 12192000"/>
              <a:gd name="connsiteY4871" fmla="*/ 4944573 h 6858000"/>
              <a:gd name="connsiteX4872" fmla="*/ 8005887 w 12192000"/>
              <a:gd name="connsiteY4872" fmla="*/ 4905786 h 6858000"/>
              <a:gd name="connsiteX4873" fmla="*/ 8043557 w 12192000"/>
              <a:gd name="connsiteY4873" fmla="*/ 4944573 h 6858000"/>
              <a:gd name="connsiteX4874" fmla="*/ 8005887 w 12192000"/>
              <a:gd name="connsiteY4874" fmla="*/ 4983359 h 6858000"/>
              <a:gd name="connsiteX4875" fmla="*/ 8097748 w 12192000"/>
              <a:gd name="connsiteY4875" fmla="*/ 4983359 h 6858000"/>
              <a:gd name="connsiteX4876" fmla="*/ 8060064 w 12192000"/>
              <a:gd name="connsiteY4876" fmla="*/ 4944573 h 6858000"/>
              <a:gd name="connsiteX4877" fmla="*/ 8097748 w 12192000"/>
              <a:gd name="connsiteY4877" fmla="*/ 4905786 h 6858000"/>
              <a:gd name="connsiteX4878" fmla="*/ 8135420 w 12192000"/>
              <a:gd name="connsiteY4878" fmla="*/ 4944573 h 6858000"/>
              <a:gd name="connsiteX4879" fmla="*/ 8097748 w 12192000"/>
              <a:gd name="connsiteY4879" fmla="*/ 4983359 h 6858000"/>
              <a:gd name="connsiteX4880" fmla="*/ 8189612 w 12192000"/>
              <a:gd name="connsiteY4880" fmla="*/ 4983359 h 6858000"/>
              <a:gd name="connsiteX4881" fmla="*/ 8151926 w 12192000"/>
              <a:gd name="connsiteY4881" fmla="*/ 4944573 h 6858000"/>
              <a:gd name="connsiteX4882" fmla="*/ 8189612 w 12192000"/>
              <a:gd name="connsiteY4882" fmla="*/ 4905786 h 6858000"/>
              <a:gd name="connsiteX4883" fmla="*/ 8227282 w 12192000"/>
              <a:gd name="connsiteY4883" fmla="*/ 4944573 h 6858000"/>
              <a:gd name="connsiteX4884" fmla="*/ 8189612 w 12192000"/>
              <a:gd name="connsiteY4884" fmla="*/ 4983359 h 6858000"/>
              <a:gd name="connsiteX4885" fmla="*/ 8281475 w 12192000"/>
              <a:gd name="connsiteY4885" fmla="*/ 4983359 h 6858000"/>
              <a:gd name="connsiteX4886" fmla="*/ 8243789 w 12192000"/>
              <a:gd name="connsiteY4886" fmla="*/ 4944573 h 6858000"/>
              <a:gd name="connsiteX4887" fmla="*/ 8281475 w 12192000"/>
              <a:gd name="connsiteY4887" fmla="*/ 4905786 h 6858000"/>
              <a:gd name="connsiteX4888" fmla="*/ 8319145 w 12192000"/>
              <a:gd name="connsiteY4888" fmla="*/ 4944573 h 6858000"/>
              <a:gd name="connsiteX4889" fmla="*/ 8281475 w 12192000"/>
              <a:gd name="connsiteY4889" fmla="*/ 4983359 h 6858000"/>
              <a:gd name="connsiteX4890" fmla="*/ 8373338 w 12192000"/>
              <a:gd name="connsiteY4890" fmla="*/ 4983359 h 6858000"/>
              <a:gd name="connsiteX4891" fmla="*/ 8335654 w 12192000"/>
              <a:gd name="connsiteY4891" fmla="*/ 4944573 h 6858000"/>
              <a:gd name="connsiteX4892" fmla="*/ 8373338 w 12192000"/>
              <a:gd name="connsiteY4892" fmla="*/ 4905786 h 6858000"/>
              <a:gd name="connsiteX4893" fmla="*/ 8411008 w 12192000"/>
              <a:gd name="connsiteY4893" fmla="*/ 4944573 h 6858000"/>
              <a:gd name="connsiteX4894" fmla="*/ 8373338 w 12192000"/>
              <a:gd name="connsiteY4894" fmla="*/ 4983359 h 6858000"/>
              <a:gd name="connsiteX4895" fmla="*/ 8465199 w 12192000"/>
              <a:gd name="connsiteY4895" fmla="*/ 4983359 h 6858000"/>
              <a:gd name="connsiteX4896" fmla="*/ 8427515 w 12192000"/>
              <a:gd name="connsiteY4896" fmla="*/ 4944573 h 6858000"/>
              <a:gd name="connsiteX4897" fmla="*/ 8465199 w 12192000"/>
              <a:gd name="connsiteY4897" fmla="*/ 4905786 h 6858000"/>
              <a:gd name="connsiteX4898" fmla="*/ 8502871 w 12192000"/>
              <a:gd name="connsiteY4898" fmla="*/ 4944573 h 6858000"/>
              <a:gd name="connsiteX4899" fmla="*/ 8465199 w 12192000"/>
              <a:gd name="connsiteY4899" fmla="*/ 4983359 h 6858000"/>
              <a:gd name="connsiteX4900" fmla="*/ 8557063 w 12192000"/>
              <a:gd name="connsiteY4900" fmla="*/ 4983359 h 6858000"/>
              <a:gd name="connsiteX4901" fmla="*/ 8519377 w 12192000"/>
              <a:gd name="connsiteY4901" fmla="*/ 4944573 h 6858000"/>
              <a:gd name="connsiteX4902" fmla="*/ 8557063 w 12192000"/>
              <a:gd name="connsiteY4902" fmla="*/ 4905786 h 6858000"/>
              <a:gd name="connsiteX4903" fmla="*/ 8594733 w 12192000"/>
              <a:gd name="connsiteY4903" fmla="*/ 4944573 h 6858000"/>
              <a:gd name="connsiteX4904" fmla="*/ 8557063 w 12192000"/>
              <a:gd name="connsiteY4904" fmla="*/ 4983359 h 6858000"/>
              <a:gd name="connsiteX4905" fmla="*/ 8648926 w 12192000"/>
              <a:gd name="connsiteY4905" fmla="*/ 4983359 h 6858000"/>
              <a:gd name="connsiteX4906" fmla="*/ 8611240 w 12192000"/>
              <a:gd name="connsiteY4906" fmla="*/ 4944573 h 6858000"/>
              <a:gd name="connsiteX4907" fmla="*/ 8648926 w 12192000"/>
              <a:gd name="connsiteY4907" fmla="*/ 4905786 h 6858000"/>
              <a:gd name="connsiteX4908" fmla="*/ 8686596 w 12192000"/>
              <a:gd name="connsiteY4908" fmla="*/ 4944573 h 6858000"/>
              <a:gd name="connsiteX4909" fmla="*/ 8648926 w 12192000"/>
              <a:gd name="connsiteY4909" fmla="*/ 4983359 h 6858000"/>
              <a:gd name="connsiteX4910" fmla="*/ 8740789 w 12192000"/>
              <a:gd name="connsiteY4910" fmla="*/ 4983359 h 6858000"/>
              <a:gd name="connsiteX4911" fmla="*/ 8703105 w 12192000"/>
              <a:gd name="connsiteY4911" fmla="*/ 4944573 h 6858000"/>
              <a:gd name="connsiteX4912" fmla="*/ 8740789 w 12192000"/>
              <a:gd name="connsiteY4912" fmla="*/ 4905786 h 6858000"/>
              <a:gd name="connsiteX4913" fmla="*/ 8778460 w 12192000"/>
              <a:gd name="connsiteY4913" fmla="*/ 4944573 h 6858000"/>
              <a:gd name="connsiteX4914" fmla="*/ 8740789 w 12192000"/>
              <a:gd name="connsiteY4914" fmla="*/ 4983359 h 6858000"/>
              <a:gd name="connsiteX4915" fmla="*/ 8832651 w 12192000"/>
              <a:gd name="connsiteY4915" fmla="*/ 4983359 h 6858000"/>
              <a:gd name="connsiteX4916" fmla="*/ 8794966 w 12192000"/>
              <a:gd name="connsiteY4916" fmla="*/ 4944573 h 6858000"/>
              <a:gd name="connsiteX4917" fmla="*/ 8832651 w 12192000"/>
              <a:gd name="connsiteY4917" fmla="*/ 4905786 h 6858000"/>
              <a:gd name="connsiteX4918" fmla="*/ 8870322 w 12192000"/>
              <a:gd name="connsiteY4918" fmla="*/ 4944573 h 6858000"/>
              <a:gd name="connsiteX4919" fmla="*/ 8832651 w 12192000"/>
              <a:gd name="connsiteY4919" fmla="*/ 4983359 h 6858000"/>
              <a:gd name="connsiteX4920" fmla="*/ 8924514 w 12192000"/>
              <a:gd name="connsiteY4920" fmla="*/ 4983359 h 6858000"/>
              <a:gd name="connsiteX4921" fmla="*/ 8886828 w 12192000"/>
              <a:gd name="connsiteY4921" fmla="*/ 4944573 h 6858000"/>
              <a:gd name="connsiteX4922" fmla="*/ 8924514 w 12192000"/>
              <a:gd name="connsiteY4922" fmla="*/ 4905786 h 6858000"/>
              <a:gd name="connsiteX4923" fmla="*/ 8962184 w 12192000"/>
              <a:gd name="connsiteY4923" fmla="*/ 4944573 h 6858000"/>
              <a:gd name="connsiteX4924" fmla="*/ 8924514 w 12192000"/>
              <a:gd name="connsiteY4924" fmla="*/ 4983359 h 6858000"/>
              <a:gd name="connsiteX4925" fmla="*/ 9016377 w 12192000"/>
              <a:gd name="connsiteY4925" fmla="*/ 4983359 h 6858000"/>
              <a:gd name="connsiteX4926" fmla="*/ 8978692 w 12192000"/>
              <a:gd name="connsiteY4926" fmla="*/ 4944573 h 6858000"/>
              <a:gd name="connsiteX4927" fmla="*/ 9016377 w 12192000"/>
              <a:gd name="connsiteY4927" fmla="*/ 4905786 h 6858000"/>
              <a:gd name="connsiteX4928" fmla="*/ 9054048 w 12192000"/>
              <a:gd name="connsiteY4928" fmla="*/ 4944573 h 6858000"/>
              <a:gd name="connsiteX4929" fmla="*/ 9016377 w 12192000"/>
              <a:gd name="connsiteY4929" fmla="*/ 4983359 h 6858000"/>
              <a:gd name="connsiteX4930" fmla="*/ 9108241 w 12192000"/>
              <a:gd name="connsiteY4930" fmla="*/ 4983359 h 6858000"/>
              <a:gd name="connsiteX4931" fmla="*/ 9070556 w 12192000"/>
              <a:gd name="connsiteY4931" fmla="*/ 4944573 h 6858000"/>
              <a:gd name="connsiteX4932" fmla="*/ 9108241 w 12192000"/>
              <a:gd name="connsiteY4932" fmla="*/ 4905786 h 6858000"/>
              <a:gd name="connsiteX4933" fmla="*/ 9145911 w 12192000"/>
              <a:gd name="connsiteY4933" fmla="*/ 4944573 h 6858000"/>
              <a:gd name="connsiteX4934" fmla="*/ 9108241 w 12192000"/>
              <a:gd name="connsiteY4934" fmla="*/ 4983359 h 6858000"/>
              <a:gd name="connsiteX4935" fmla="*/ 9200102 w 12192000"/>
              <a:gd name="connsiteY4935" fmla="*/ 4983359 h 6858000"/>
              <a:gd name="connsiteX4936" fmla="*/ 9162417 w 12192000"/>
              <a:gd name="connsiteY4936" fmla="*/ 4944573 h 6858000"/>
              <a:gd name="connsiteX4937" fmla="*/ 9200102 w 12192000"/>
              <a:gd name="connsiteY4937" fmla="*/ 4905786 h 6858000"/>
              <a:gd name="connsiteX4938" fmla="*/ 9237773 w 12192000"/>
              <a:gd name="connsiteY4938" fmla="*/ 4944573 h 6858000"/>
              <a:gd name="connsiteX4939" fmla="*/ 9200102 w 12192000"/>
              <a:gd name="connsiteY4939" fmla="*/ 4983359 h 6858000"/>
              <a:gd name="connsiteX4940" fmla="*/ 9291964 w 12192000"/>
              <a:gd name="connsiteY4940" fmla="*/ 4983359 h 6858000"/>
              <a:gd name="connsiteX4941" fmla="*/ 9254279 w 12192000"/>
              <a:gd name="connsiteY4941" fmla="*/ 4944573 h 6858000"/>
              <a:gd name="connsiteX4942" fmla="*/ 9291964 w 12192000"/>
              <a:gd name="connsiteY4942" fmla="*/ 4905786 h 6858000"/>
              <a:gd name="connsiteX4943" fmla="*/ 9329635 w 12192000"/>
              <a:gd name="connsiteY4943" fmla="*/ 4944573 h 6858000"/>
              <a:gd name="connsiteX4944" fmla="*/ 9291964 w 12192000"/>
              <a:gd name="connsiteY4944" fmla="*/ 4983359 h 6858000"/>
              <a:gd name="connsiteX4945" fmla="*/ 9383828 w 12192000"/>
              <a:gd name="connsiteY4945" fmla="*/ 4983359 h 6858000"/>
              <a:gd name="connsiteX4946" fmla="*/ 9346142 w 12192000"/>
              <a:gd name="connsiteY4946" fmla="*/ 4944573 h 6858000"/>
              <a:gd name="connsiteX4947" fmla="*/ 9383828 w 12192000"/>
              <a:gd name="connsiteY4947" fmla="*/ 4905786 h 6858000"/>
              <a:gd name="connsiteX4948" fmla="*/ 9421498 w 12192000"/>
              <a:gd name="connsiteY4948" fmla="*/ 4944573 h 6858000"/>
              <a:gd name="connsiteX4949" fmla="*/ 9383828 w 12192000"/>
              <a:gd name="connsiteY4949" fmla="*/ 4983359 h 6858000"/>
              <a:gd name="connsiteX4950" fmla="*/ 9475691 w 12192000"/>
              <a:gd name="connsiteY4950" fmla="*/ 4983359 h 6858000"/>
              <a:gd name="connsiteX4951" fmla="*/ 9438006 w 12192000"/>
              <a:gd name="connsiteY4951" fmla="*/ 4944573 h 6858000"/>
              <a:gd name="connsiteX4952" fmla="*/ 9475691 w 12192000"/>
              <a:gd name="connsiteY4952" fmla="*/ 4905786 h 6858000"/>
              <a:gd name="connsiteX4953" fmla="*/ 9513361 w 12192000"/>
              <a:gd name="connsiteY4953" fmla="*/ 4944573 h 6858000"/>
              <a:gd name="connsiteX4954" fmla="*/ 9475691 w 12192000"/>
              <a:gd name="connsiteY4954" fmla="*/ 4983359 h 6858000"/>
              <a:gd name="connsiteX4955" fmla="*/ 9567552 w 12192000"/>
              <a:gd name="connsiteY4955" fmla="*/ 4983359 h 6858000"/>
              <a:gd name="connsiteX4956" fmla="*/ 9529868 w 12192000"/>
              <a:gd name="connsiteY4956" fmla="*/ 4944573 h 6858000"/>
              <a:gd name="connsiteX4957" fmla="*/ 9567552 w 12192000"/>
              <a:gd name="connsiteY4957" fmla="*/ 4905786 h 6858000"/>
              <a:gd name="connsiteX4958" fmla="*/ 9605224 w 12192000"/>
              <a:gd name="connsiteY4958" fmla="*/ 4944573 h 6858000"/>
              <a:gd name="connsiteX4959" fmla="*/ 9567552 w 12192000"/>
              <a:gd name="connsiteY4959" fmla="*/ 4983359 h 6858000"/>
              <a:gd name="connsiteX4960" fmla="*/ 9659416 w 12192000"/>
              <a:gd name="connsiteY4960" fmla="*/ 4983359 h 6858000"/>
              <a:gd name="connsiteX4961" fmla="*/ 9621730 w 12192000"/>
              <a:gd name="connsiteY4961" fmla="*/ 4944573 h 6858000"/>
              <a:gd name="connsiteX4962" fmla="*/ 9659416 w 12192000"/>
              <a:gd name="connsiteY4962" fmla="*/ 4905786 h 6858000"/>
              <a:gd name="connsiteX4963" fmla="*/ 9697086 w 12192000"/>
              <a:gd name="connsiteY4963" fmla="*/ 4944573 h 6858000"/>
              <a:gd name="connsiteX4964" fmla="*/ 9659416 w 12192000"/>
              <a:gd name="connsiteY4964" fmla="*/ 4983359 h 6858000"/>
              <a:gd name="connsiteX4965" fmla="*/ 9751278 w 12192000"/>
              <a:gd name="connsiteY4965" fmla="*/ 4983359 h 6858000"/>
              <a:gd name="connsiteX4966" fmla="*/ 9713592 w 12192000"/>
              <a:gd name="connsiteY4966" fmla="*/ 4944573 h 6858000"/>
              <a:gd name="connsiteX4967" fmla="*/ 9751278 w 12192000"/>
              <a:gd name="connsiteY4967" fmla="*/ 4905786 h 6858000"/>
              <a:gd name="connsiteX4968" fmla="*/ 9788948 w 12192000"/>
              <a:gd name="connsiteY4968" fmla="*/ 4944573 h 6858000"/>
              <a:gd name="connsiteX4969" fmla="*/ 9751278 w 12192000"/>
              <a:gd name="connsiteY4969" fmla="*/ 4983359 h 6858000"/>
              <a:gd name="connsiteX4970" fmla="*/ 9843142 w 12192000"/>
              <a:gd name="connsiteY4970" fmla="*/ 4983359 h 6858000"/>
              <a:gd name="connsiteX4971" fmla="*/ 9805458 w 12192000"/>
              <a:gd name="connsiteY4971" fmla="*/ 4944573 h 6858000"/>
              <a:gd name="connsiteX4972" fmla="*/ 9843142 w 12192000"/>
              <a:gd name="connsiteY4972" fmla="*/ 4905786 h 6858000"/>
              <a:gd name="connsiteX4973" fmla="*/ 9880813 w 12192000"/>
              <a:gd name="connsiteY4973" fmla="*/ 4944573 h 6858000"/>
              <a:gd name="connsiteX4974" fmla="*/ 9843142 w 12192000"/>
              <a:gd name="connsiteY4974" fmla="*/ 4983359 h 6858000"/>
              <a:gd name="connsiteX4975" fmla="*/ 9935004 w 12192000"/>
              <a:gd name="connsiteY4975" fmla="*/ 4983359 h 6858000"/>
              <a:gd name="connsiteX4976" fmla="*/ 9897319 w 12192000"/>
              <a:gd name="connsiteY4976" fmla="*/ 4944573 h 6858000"/>
              <a:gd name="connsiteX4977" fmla="*/ 9935004 w 12192000"/>
              <a:gd name="connsiteY4977" fmla="*/ 4905786 h 6858000"/>
              <a:gd name="connsiteX4978" fmla="*/ 9972675 w 12192000"/>
              <a:gd name="connsiteY4978" fmla="*/ 4944573 h 6858000"/>
              <a:gd name="connsiteX4979" fmla="*/ 9935004 w 12192000"/>
              <a:gd name="connsiteY4979" fmla="*/ 4983359 h 6858000"/>
              <a:gd name="connsiteX4980" fmla="*/ 10669906 w 12192000"/>
              <a:gd name="connsiteY4980" fmla="*/ 4983359 h 6858000"/>
              <a:gd name="connsiteX4981" fmla="*/ 10632222 w 12192000"/>
              <a:gd name="connsiteY4981" fmla="*/ 4944573 h 6858000"/>
              <a:gd name="connsiteX4982" fmla="*/ 10669906 w 12192000"/>
              <a:gd name="connsiteY4982" fmla="*/ 4905786 h 6858000"/>
              <a:gd name="connsiteX4983" fmla="*/ 10707578 w 12192000"/>
              <a:gd name="connsiteY4983" fmla="*/ 4944573 h 6858000"/>
              <a:gd name="connsiteX4984" fmla="*/ 10669906 w 12192000"/>
              <a:gd name="connsiteY4984" fmla="*/ 4983359 h 6858000"/>
              <a:gd name="connsiteX4985" fmla="*/ 1851077 w 12192000"/>
              <a:gd name="connsiteY4985" fmla="*/ 4888831 h 6858000"/>
              <a:gd name="connsiteX4986" fmla="*/ 1813399 w 12192000"/>
              <a:gd name="connsiteY4986" fmla="*/ 4850044 h 6858000"/>
              <a:gd name="connsiteX4987" fmla="*/ 1851077 w 12192000"/>
              <a:gd name="connsiteY4987" fmla="*/ 4811257 h 6858000"/>
              <a:gd name="connsiteX4988" fmla="*/ 1888755 w 12192000"/>
              <a:gd name="connsiteY4988" fmla="*/ 4850044 h 6858000"/>
              <a:gd name="connsiteX4989" fmla="*/ 1851077 w 12192000"/>
              <a:gd name="connsiteY4989" fmla="*/ 4888831 h 6858000"/>
              <a:gd name="connsiteX4990" fmla="*/ 1942939 w 12192000"/>
              <a:gd name="connsiteY4990" fmla="*/ 4888831 h 6858000"/>
              <a:gd name="connsiteX4991" fmla="*/ 1905261 w 12192000"/>
              <a:gd name="connsiteY4991" fmla="*/ 4850044 h 6858000"/>
              <a:gd name="connsiteX4992" fmla="*/ 1942939 w 12192000"/>
              <a:gd name="connsiteY4992" fmla="*/ 4811257 h 6858000"/>
              <a:gd name="connsiteX4993" fmla="*/ 1980617 w 12192000"/>
              <a:gd name="connsiteY4993" fmla="*/ 4850044 h 6858000"/>
              <a:gd name="connsiteX4994" fmla="*/ 1942939 w 12192000"/>
              <a:gd name="connsiteY4994" fmla="*/ 4888831 h 6858000"/>
              <a:gd name="connsiteX4995" fmla="*/ 2034801 w 12192000"/>
              <a:gd name="connsiteY4995" fmla="*/ 4888831 h 6858000"/>
              <a:gd name="connsiteX4996" fmla="*/ 1997123 w 12192000"/>
              <a:gd name="connsiteY4996" fmla="*/ 4850044 h 6858000"/>
              <a:gd name="connsiteX4997" fmla="*/ 2034801 w 12192000"/>
              <a:gd name="connsiteY4997" fmla="*/ 4811257 h 6858000"/>
              <a:gd name="connsiteX4998" fmla="*/ 2072479 w 12192000"/>
              <a:gd name="connsiteY4998" fmla="*/ 4850044 h 6858000"/>
              <a:gd name="connsiteX4999" fmla="*/ 2034801 w 12192000"/>
              <a:gd name="connsiteY4999" fmla="*/ 4888831 h 6858000"/>
              <a:gd name="connsiteX5000" fmla="*/ 2126666 w 12192000"/>
              <a:gd name="connsiteY5000" fmla="*/ 4888831 h 6858000"/>
              <a:gd name="connsiteX5001" fmla="*/ 2088988 w 12192000"/>
              <a:gd name="connsiteY5001" fmla="*/ 4850044 h 6858000"/>
              <a:gd name="connsiteX5002" fmla="*/ 2126666 w 12192000"/>
              <a:gd name="connsiteY5002" fmla="*/ 4811257 h 6858000"/>
              <a:gd name="connsiteX5003" fmla="*/ 2164343 w 12192000"/>
              <a:gd name="connsiteY5003" fmla="*/ 4850044 h 6858000"/>
              <a:gd name="connsiteX5004" fmla="*/ 2126666 w 12192000"/>
              <a:gd name="connsiteY5004" fmla="*/ 4888831 h 6858000"/>
              <a:gd name="connsiteX5005" fmla="*/ 2218528 w 12192000"/>
              <a:gd name="connsiteY5005" fmla="*/ 4888831 h 6858000"/>
              <a:gd name="connsiteX5006" fmla="*/ 2180850 w 12192000"/>
              <a:gd name="connsiteY5006" fmla="*/ 4850044 h 6858000"/>
              <a:gd name="connsiteX5007" fmla="*/ 2218528 w 12192000"/>
              <a:gd name="connsiteY5007" fmla="*/ 4811257 h 6858000"/>
              <a:gd name="connsiteX5008" fmla="*/ 2256206 w 12192000"/>
              <a:gd name="connsiteY5008" fmla="*/ 4850044 h 6858000"/>
              <a:gd name="connsiteX5009" fmla="*/ 2218528 w 12192000"/>
              <a:gd name="connsiteY5009" fmla="*/ 4888831 h 6858000"/>
              <a:gd name="connsiteX5010" fmla="*/ 2310390 w 12192000"/>
              <a:gd name="connsiteY5010" fmla="*/ 4888831 h 6858000"/>
              <a:gd name="connsiteX5011" fmla="*/ 2272712 w 12192000"/>
              <a:gd name="connsiteY5011" fmla="*/ 4850044 h 6858000"/>
              <a:gd name="connsiteX5012" fmla="*/ 2310390 w 12192000"/>
              <a:gd name="connsiteY5012" fmla="*/ 4811257 h 6858000"/>
              <a:gd name="connsiteX5013" fmla="*/ 2348068 w 12192000"/>
              <a:gd name="connsiteY5013" fmla="*/ 4850044 h 6858000"/>
              <a:gd name="connsiteX5014" fmla="*/ 2310390 w 12192000"/>
              <a:gd name="connsiteY5014" fmla="*/ 4888831 h 6858000"/>
              <a:gd name="connsiteX5015" fmla="*/ 2402253 w 12192000"/>
              <a:gd name="connsiteY5015" fmla="*/ 4888831 h 6858000"/>
              <a:gd name="connsiteX5016" fmla="*/ 2364575 w 12192000"/>
              <a:gd name="connsiteY5016" fmla="*/ 4850044 h 6858000"/>
              <a:gd name="connsiteX5017" fmla="*/ 2402253 w 12192000"/>
              <a:gd name="connsiteY5017" fmla="*/ 4811257 h 6858000"/>
              <a:gd name="connsiteX5018" fmla="*/ 2439931 w 12192000"/>
              <a:gd name="connsiteY5018" fmla="*/ 4850044 h 6858000"/>
              <a:gd name="connsiteX5019" fmla="*/ 2402253 w 12192000"/>
              <a:gd name="connsiteY5019" fmla="*/ 4888831 h 6858000"/>
              <a:gd name="connsiteX5020" fmla="*/ 2494117 w 12192000"/>
              <a:gd name="connsiteY5020" fmla="*/ 4888831 h 6858000"/>
              <a:gd name="connsiteX5021" fmla="*/ 2456439 w 12192000"/>
              <a:gd name="connsiteY5021" fmla="*/ 4850044 h 6858000"/>
              <a:gd name="connsiteX5022" fmla="*/ 2494117 w 12192000"/>
              <a:gd name="connsiteY5022" fmla="*/ 4811257 h 6858000"/>
              <a:gd name="connsiteX5023" fmla="*/ 2531794 w 12192000"/>
              <a:gd name="connsiteY5023" fmla="*/ 4850044 h 6858000"/>
              <a:gd name="connsiteX5024" fmla="*/ 2494117 w 12192000"/>
              <a:gd name="connsiteY5024" fmla="*/ 4888831 h 6858000"/>
              <a:gd name="connsiteX5025" fmla="*/ 2585979 w 12192000"/>
              <a:gd name="connsiteY5025" fmla="*/ 4888831 h 6858000"/>
              <a:gd name="connsiteX5026" fmla="*/ 2548301 w 12192000"/>
              <a:gd name="connsiteY5026" fmla="*/ 4850044 h 6858000"/>
              <a:gd name="connsiteX5027" fmla="*/ 2585979 w 12192000"/>
              <a:gd name="connsiteY5027" fmla="*/ 4811257 h 6858000"/>
              <a:gd name="connsiteX5028" fmla="*/ 2623658 w 12192000"/>
              <a:gd name="connsiteY5028" fmla="*/ 4850044 h 6858000"/>
              <a:gd name="connsiteX5029" fmla="*/ 2585979 w 12192000"/>
              <a:gd name="connsiteY5029" fmla="*/ 4888831 h 6858000"/>
              <a:gd name="connsiteX5030" fmla="*/ 2677842 w 12192000"/>
              <a:gd name="connsiteY5030" fmla="*/ 4888831 h 6858000"/>
              <a:gd name="connsiteX5031" fmla="*/ 2640164 w 12192000"/>
              <a:gd name="connsiteY5031" fmla="*/ 4850044 h 6858000"/>
              <a:gd name="connsiteX5032" fmla="*/ 2677842 w 12192000"/>
              <a:gd name="connsiteY5032" fmla="*/ 4811257 h 6858000"/>
              <a:gd name="connsiteX5033" fmla="*/ 2715520 w 12192000"/>
              <a:gd name="connsiteY5033" fmla="*/ 4850044 h 6858000"/>
              <a:gd name="connsiteX5034" fmla="*/ 2677842 w 12192000"/>
              <a:gd name="connsiteY5034" fmla="*/ 4888831 h 6858000"/>
              <a:gd name="connsiteX5035" fmla="*/ 2769704 w 12192000"/>
              <a:gd name="connsiteY5035" fmla="*/ 4888831 h 6858000"/>
              <a:gd name="connsiteX5036" fmla="*/ 2732026 w 12192000"/>
              <a:gd name="connsiteY5036" fmla="*/ 4850044 h 6858000"/>
              <a:gd name="connsiteX5037" fmla="*/ 2769704 w 12192000"/>
              <a:gd name="connsiteY5037" fmla="*/ 4811257 h 6858000"/>
              <a:gd name="connsiteX5038" fmla="*/ 2807382 w 12192000"/>
              <a:gd name="connsiteY5038" fmla="*/ 4850044 h 6858000"/>
              <a:gd name="connsiteX5039" fmla="*/ 2769704 w 12192000"/>
              <a:gd name="connsiteY5039" fmla="*/ 4888831 h 6858000"/>
              <a:gd name="connsiteX5040" fmla="*/ 2953430 w 12192000"/>
              <a:gd name="connsiteY5040" fmla="*/ 4888831 h 6858000"/>
              <a:gd name="connsiteX5041" fmla="*/ 2915752 w 12192000"/>
              <a:gd name="connsiteY5041" fmla="*/ 4850044 h 6858000"/>
              <a:gd name="connsiteX5042" fmla="*/ 2953430 w 12192000"/>
              <a:gd name="connsiteY5042" fmla="*/ 4811257 h 6858000"/>
              <a:gd name="connsiteX5043" fmla="*/ 2991108 w 12192000"/>
              <a:gd name="connsiteY5043" fmla="*/ 4850044 h 6858000"/>
              <a:gd name="connsiteX5044" fmla="*/ 2953430 w 12192000"/>
              <a:gd name="connsiteY5044" fmla="*/ 4888831 h 6858000"/>
              <a:gd name="connsiteX5045" fmla="*/ 3504607 w 12192000"/>
              <a:gd name="connsiteY5045" fmla="*/ 4888831 h 6858000"/>
              <a:gd name="connsiteX5046" fmla="*/ 3466929 w 12192000"/>
              <a:gd name="connsiteY5046" fmla="*/ 4850044 h 6858000"/>
              <a:gd name="connsiteX5047" fmla="*/ 3504607 w 12192000"/>
              <a:gd name="connsiteY5047" fmla="*/ 4811257 h 6858000"/>
              <a:gd name="connsiteX5048" fmla="*/ 3542285 w 12192000"/>
              <a:gd name="connsiteY5048" fmla="*/ 4850044 h 6858000"/>
              <a:gd name="connsiteX5049" fmla="*/ 3504607 w 12192000"/>
              <a:gd name="connsiteY5049" fmla="*/ 4888831 h 6858000"/>
              <a:gd name="connsiteX5050" fmla="*/ 3596470 w 12192000"/>
              <a:gd name="connsiteY5050" fmla="*/ 4888831 h 6858000"/>
              <a:gd name="connsiteX5051" fmla="*/ 3558792 w 12192000"/>
              <a:gd name="connsiteY5051" fmla="*/ 4850044 h 6858000"/>
              <a:gd name="connsiteX5052" fmla="*/ 3596470 w 12192000"/>
              <a:gd name="connsiteY5052" fmla="*/ 4811257 h 6858000"/>
              <a:gd name="connsiteX5053" fmla="*/ 3634147 w 12192000"/>
              <a:gd name="connsiteY5053" fmla="*/ 4850044 h 6858000"/>
              <a:gd name="connsiteX5054" fmla="*/ 3596470 w 12192000"/>
              <a:gd name="connsiteY5054" fmla="*/ 4888831 h 6858000"/>
              <a:gd name="connsiteX5055" fmla="*/ 3688332 w 12192000"/>
              <a:gd name="connsiteY5055" fmla="*/ 4888831 h 6858000"/>
              <a:gd name="connsiteX5056" fmla="*/ 3650654 w 12192000"/>
              <a:gd name="connsiteY5056" fmla="*/ 4850044 h 6858000"/>
              <a:gd name="connsiteX5057" fmla="*/ 3688332 w 12192000"/>
              <a:gd name="connsiteY5057" fmla="*/ 4811257 h 6858000"/>
              <a:gd name="connsiteX5058" fmla="*/ 3726011 w 12192000"/>
              <a:gd name="connsiteY5058" fmla="*/ 4850044 h 6858000"/>
              <a:gd name="connsiteX5059" fmla="*/ 3688332 w 12192000"/>
              <a:gd name="connsiteY5059" fmla="*/ 4888831 h 6858000"/>
              <a:gd name="connsiteX5060" fmla="*/ 3872057 w 12192000"/>
              <a:gd name="connsiteY5060" fmla="*/ 4888831 h 6858000"/>
              <a:gd name="connsiteX5061" fmla="*/ 3834379 w 12192000"/>
              <a:gd name="connsiteY5061" fmla="*/ 4850044 h 6858000"/>
              <a:gd name="connsiteX5062" fmla="*/ 3872057 w 12192000"/>
              <a:gd name="connsiteY5062" fmla="*/ 4811257 h 6858000"/>
              <a:gd name="connsiteX5063" fmla="*/ 3909735 w 12192000"/>
              <a:gd name="connsiteY5063" fmla="*/ 4850044 h 6858000"/>
              <a:gd name="connsiteX5064" fmla="*/ 3872057 w 12192000"/>
              <a:gd name="connsiteY5064" fmla="*/ 4888831 h 6858000"/>
              <a:gd name="connsiteX5065" fmla="*/ 5984906 w 12192000"/>
              <a:gd name="connsiteY5065" fmla="*/ 4888831 h 6858000"/>
              <a:gd name="connsiteX5066" fmla="*/ 5947220 w 12192000"/>
              <a:gd name="connsiteY5066" fmla="*/ 4850044 h 6858000"/>
              <a:gd name="connsiteX5067" fmla="*/ 5984906 w 12192000"/>
              <a:gd name="connsiteY5067" fmla="*/ 4811257 h 6858000"/>
              <a:gd name="connsiteX5068" fmla="*/ 6022576 w 12192000"/>
              <a:gd name="connsiteY5068" fmla="*/ 4850044 h 6858000"/>
              <a:gd name="connsiteX5069" fmla="*/ 5984906 w 12192000"/>
              <a:gd name="connsiteY5069" fmla="*/ 4888831 h 6858000"/>
              <a:gd name="connsiteX5070" fmla="*/ 6076768 w 12192000"/>
              <a:gd name="connsiteY5070" fmla="*/ 4888831 h 6858000"/>
              <a:gd name="connsiteX5071" fmla="*/ 6039082 w 12192000"/>
              <a:gd name="connsiteY5071" fmla="*/ 4850044 h 6858000"/>
              <a:gd name="connsiteX5072" fmla="*/ 6076768 w 12192000"/>
              <a:gd name="connsiteY5072" fmla="*/ 4811257 h 6858000"/>
              <a:gd name="connsiteX5073" fmla="*/ 6114438 w 12192000"/>
              <a:gd name="connsiteY5073" fmla="*/ 4850044 h 6858000"/>
              <a:gd name="connsiteX5074" fmla="*/ 6076768 w 12192000"/>
              <a:gd name="connsiteY5074" fmla="*/ 4888831 h 6858000"/>
              <a:gd name="connsiteX5075" fmla="*/ 6168631 w 12192000"/>
              <a:gd name="connsiteY5075" fmla="*/ 4888831 h 6858000"/>
              <a:gd name="connsiteX5076" fmla="*/ 6130947 w 12192000"/>
              <a:gd name="connsiteY5076" fmla="*/ 4850044 h 6858000"/>
              <a:gd name="connsiteX5077" fmla="*/ 6168631 w 12192000"/>
              <a:gd name="connsiteY5077" fmla="*/ 4811257 h 6858000"/>
              <a:gd name="connsiteX5078" fmla="*/ 6206302 w 12192000"/>
              <a:gd name="connsiteY5078" fmla="*/ 4850044 h 6858000"/>
              <a:gd name="connsiteX5079" fmla="*/ 6168631 w 12192000"/>
              <a:gd name="connsiteY5079" fmla="*/ 4888831 h 6858000"/>
              <a:gd name="connsiteX5080" fmla="*/ 6444219 w 12192000"/>
              <a:gd name="connsiteY5080" fmla="*/ 4888831 h 6858000"/>
              <a:gd name="connsiteX5081" fmla="*/ 6406534 w 12192000"/>
              <a:gd name="connsiteY5081" fmla="*/ 4850044 h 6858000"/>
              <a:gd name="connsiteX5082" fmla="*/ 6444219 w 12192000"/>
              <a:gd name="connsiteY5082" fmla="*/ 4811257 h 6858000"/>
              <a:gd name="connsiteX5083" fmla="*/ 6481890 w 12192000"/>
              <a:gd name="connsiteY5083" fmla="*/ 4850044 h 6858000"/>
              <a:gd name="connsiteX5084" fmla="*/ 6444219 w 12192000"/>
              <a:gd name="connsiteY5084" fmla="*/ 4888831 h 6858000"/>
              <a:gd name="connsiteX5085" fmla="*/ 6536082 w 12192000"/>
              <a:gd name="connsiteY5085" fmla="*/ 4888831 h 6858000"/>
              <a:gd name="connsiteX5086" fmla="*/ 6498398 w 12192000"/>
              <a:gd name="connsiteY5086" fmla="*/ 4850044 h 6858000"/>
              <a:gd name="connsiteX5087" fmla="*/ 6536082 w 12192000"/>
              <a:gd name="connsiteY5087" fmla="*/ 4811257 h 6858000"/>
              <a:gd name="connsiteX5088" fmla="*/ 6573753 w 12192000"/>
              <a:gd name="connsiteY5088" fmla="*/ 4850044 h 6858000"/>
              <a:gd name="connsiteX5089" fmla="*/ 6536082 w 12192000"/>
              <a:gd name="connsiteY5089" fmla="*/ 4888831 h 6858000"/>
              <a:gd name="connsiteX5090" fmla="*/ 6627945 w 12192000"/>
              <a:gd name="connsiteY5090" fmla="*/ 4888831 h 6858000"/>
              <a:gd name="connsiteX5091" fmla="*/ 6590260 w 12192000"/>
              <a:gd name="connsiteY5091" fmla="*/ 4850044 h 6858000"/>
              <a:gd name="connsiteX5092" fmla="*/ 6627945 w 12192000"/>
              <a:gd name="connsiteY5092" fmla="*/ 4811257 h 6858000"/>
              <a:gd name="connsiteX5093" fmla="*/ 6665616 w 12192000"/>
              <a:gd name="connsiteY5093" fmla="*/ 4850044 h 6858000"/>
              <a:gd name="connsiteX5094" fmla="*/ 6627945 w 12192000"/>
              <a:gd name="connsiteY5094" fmla="*/ 4888831 h 6858000"/>
              <a:gd name="connsiteX5095" fmla="*/ 6811670 w 12192000"/>
              <a:gd name="connsiteY5095" fmla="*/ 4888831 h 6858000"/>
              <a:gd name="connsiteX5096" fmla="*/ 6773985 w 12192000"/>
              <a:gd name="connsiteY5096" fmla="*/ 4850044 h 6858000"/>
              <a:gd name="connsiteX5097" fmla="*/ 6811670 w 12192000"/>
              <a:gd name="connsiteY5097" fmla="*/ 4811257 h 6858000"/>
              <a:gd name="connsiteX5098" fmla="*/ 6849341 w 12192000"/>
              <a:gd name="connsiteY5098" fmla="*/ 4850044 h 6858000"/>
              <a:gd name="connsiteX5099" fmla="*/ 6811670 w 12192000"/>
              <a:gd name="connsiteY5099" fmla="*/ 4888831 h 6858000"/>
              <a:gd name="connsiteX5100" fmla="*/ 6903534 w 12192000"/>
              <a:gd name="connsiteY5100" fmla="*/ 4888831 h 6858000"/>
              <a:gd name="connsiteX5101" fmla="*/ 6865849 w 12192000"/>
              <a:gd name="connsiteY5101" fmla="*/ 4850044 h 6858000"/>
              <a:gd name="connsiteX5102" fmla="*/ 6903534 w 12192000"/>
              <a:gd name="connsiteY5102" fmla="*/ 4811257 h 6858000"/>
              <a:gd name="connsiteX5103" fmla="*/ 6941204 w 12192000"/>
              <a:gd name="connsiteY5103" fmla="*/ 4850044 h 6858000"/>
              <a:gd name="connsiteX5104" fmla="*/ 6903534 w 12192000"/>
              <a:gd name="connsiteY5104" fmla="*/ 4888831 h 6858000"/>
              <a:gd name="connsiteX5105" fmla="*/ 6995395 w 12192000"/>
              <a:gd name="connsiteY5105" fmla="*/ 4888831 h 6858000"/>
              <a:gd name="connsiteX5106" fmla="*/ 6957711 w 12192000"/>
              <a:gd name="connsiteY5106" fmla="*/ 4850044 h 6858000"/>
              <a:gd name="connsiteX5107" fmla="*/ 6995395 w 12192000"/>
              <a:gd name="connsiteY5107" fmla="*/ 4811257 h 6858000"/>
              <a:gd name="connsiteX5108" fmla="*/ 7033067 w 12192000"/>
              <a:gd name="connsiteY5108" fmla="*/ 4850044 h 6858000"/>
              <a:gd name="connsiteX5109" fmla="*/ 6995395 w 12192000"/>
              <a:gd name="connsiteY5109" fmla="*/ 4888831 h 6858000"/>
              <a:gd name="connsiteX5110" fmla="*/ 7087260 w 12192000"/>
              <a:gd name="connsiteY5110" fmla="*/ 4888831 h 6858000"/>
              <a:gd name="connsiteX5111" fmla="*/ 7049574 w 12192000"/>
              <a:gd name="connsiteY5111" fmla="*/ 4850044 h 6858000"/>
              <a:gd name="connsiteX5112" fmla="*/ 7087260 w 12192000"/>
              <a:gd name="connsiteY5112" fmla="*/ 4811257 h 6858000"/>
              <a:gd name="connsiteX5113" fmla="*/ 7124930 w 12192000"/>
              <a:gd name="connsiteY5113" fmla="*/ 4850044 h 6858000"/>
              <a:gd name="connsiteX5114" fmla="*/ 7087260 w 12192000"/>
              <a:gd name="connsiteY5114" fmla="*/ 4888831 h 6858000"/>
              <a:gd name="connsiteX5115" fmla="*/ 7179122 w 12192000"/>
              <a:gd name="connsiteY5115" fmla="*/ 4888831 h 6858000"/>
              <a:gd name="connsiteX5116" fmla="*/ 7141436 w 12192000"/>
              <a:gd name="connsiteY5116" fmla="*/ 4850044 h 6858000"/>
              <a:gd name="connsiteX5117" fmla="*/ 7179122 w 12192000"/>
              <a:gd name="connsiteY5117" fmla="*/ 4811257 h 6858000"/>
              <a:gd name="connsiteX5118" fmla="*/ 7216792 w 12192000"/>
              <a:gd name="connsiteY5118" fmla="*/ 4850044 h 6858000"/>
              <a:gd name="connsiteX5119" fmla="*/ 7179122 w 12192000"/>
              <a:gd name="connsiteY5119" fmla="*/ 4888831 h 6858000"/>
              <a:gd name="connsiteX5120" fmla="*/ 7270984 w 12192000"/>
              <a:gd name="connsiteY5120" fmla="*/ 4888831 h 6858000"/>
              <a:gd name="connsiteX5121" fmla="*/ 7233300 w 12192000"/>
              <a:gd name="connsiteY5121" fmla="*/ 4850044 h 6858000"/>
              <a:gd name="connsiteX5122" fmla="*/ 7270984 w 12192000"/>
              <a:gd name="connsiteY5122" fmla="*/ 4811257 h 6858000"/>
              <a:gd name="connsiteX5123" fmla="*/ 7308655 w 12192000"/>
              <a:gd name="connsiteY5123" fmla="*/ 4850044 h 6858000"/>
              <a:gd name="connsiteX5124" fmla="*/ 7270984 w 12192000"/>
              <a:gd name="connsiteY5124" fmla="*/ 4888831 h 6858000"/>
              <a:gd name="connsiteX5125" fmla="*/ 7362845 w 12192000"/>
              <a:gd name="connsiteY5125" fmla="*/ 4888831 h 6858000"/>
              <a:gd name="connsiteX5126" fmla="*/ 7325161 w 12192000"/>
              <a:gd name="connsiteY5126" fmla="*/ 4850044 h 6858000"/>
              <a:gd name="connsiteX5127" fmla="*/ 7362845 w 12192000"/>
              <a:gd name="connsiteY5127" fmla="*/ 4811257 h 6858000"/>
              <a:gd name="connsiteX5128" fmla="*/ 7400517 w 12192000"/>
              <a:gd name="connsiteY5128" fmla="*/ 4850044 h 6858000"/>
              <a:gd name="connsiteX5129" fmla="*/ 7362845 w 12192000"/>
              <a:gd name="connsiteY5129" fmla="*/ 4888831 h 6858000"/>
              <a:gd name="connsiteX5130" fmla="*/ 7454710 w 12192000"/>
              <a:gd name="connsiteY5130" fmla="*/ 4888831 h 6858000"/>
              <a:gd name="connsiteX5131" fmla="*/ 7417024 w 12192000"/>
              <a:gd name="connsiteY5131" fmla="*/ 4850044 h 6858000"/>
              <a:gd name="connsiteX5132" fmla="*/ 7454710 w 12192000"/>
              <a:gd name="connsiteY5132" fmla="*/ 4811257 h 6858000"/>
              <a:gd name="connsiteX5133" fmla="*/ 7492380 w 12192000"/>
              <a:gd name="connsiteY5133" fmla="*/ 4850044 h 6858000"/>
              <a:gd name="connsiteX5134" fmla="*/ 7454710 w 12192000"/>
              <a:gd name="connsiteY5134" fmla="*/ 4888831 h 6858000"/>
              <a:gd name="connsiteX5135" fmla="*/ 7546572 w 12192000"/>
              <a:gd name="connsiteY5135" fmla="*/ 4888831 h 6858000"/>
              <a:gd name="connsiteX5136" fmla="*/ 7508887 w 12192000"/>
              <a:gd name="connsiteY5136" fmla="*/ 4850044 h 6858000"/>
              <a:gd name="connsiteX5137" fmla="*/ 7546572 w 12192000"/>
              <a:gd name="connsiteY5137" fmla="*/ 4811257 h 6858000"/>
              <a:gd name="connsiteX5138" fmla="*/ 7584243 w 12192000"/>
              <a:gd name="connsiteY5138" fmla="*/ 4850044 h 6858000"/>
              <a:gd name="connsiteX5139" fmla="*/ 7546572 w 12192000"/>
              <a:gd name="connsiteY5139" fmla="*/ 4888831 h 6858000"/>
              <a:gd name="connsiteX5140" fmla="*/ 7638435 w 12192000"/>
              <a:gd name="connsiteY5140" fmla="*/ 4888831 h 6858000"/>
              <a:gd name="connsiteX5141" fmla="*/ 7600751 w 12192000"/>
              <a:gd name="connsiteY5141" fmla="*/ 4850044 h 6858000"/>
              <a:gd name="connsiteX5142" fmla="*/ 7638435 w 12192000"/>
              <a:gd name="connsiteY5142" fmla="*/ 4811257 h 6858000"/>
              <a:gd name="connsiteX5143" fmla="*/ 7676106 w 12192000"/>
              <a:gd name="connsiteY5143" fmla="*/ 4850044 h 6858000"/>
              <a:gd name="connsiteX5144" fmla="*/ 7638435 w 12192000"/>
              <a:gd name="connsiteY5144" fmla="*/ 4888831 h 6858000"/>
              <a:gd name="connsiteX5145" fmla="*/ 7730297 w 12192000"/>
              <a:gd name="connsiteY5145" fmla="*/ 4888831 h 6858000"/>
              <a:gd name="connsiteX5146" fmla="*/ 7692612 w 12192000"/>
              <a:gd name="connsiteY5146" fmla="*/ 4850044 h 6858000"/>
              <a:gd name="connsiteX5147" fmla="*/ 7730297 w 12192000"/>
              <a:gd name="connsiteY5147" fmla="*/ 4811257 h 6858000"/>
              <a:gd name="connsiteX5148" fmla="*/ 7767968 w 12192000"/>
              <a:gd name="connsiteY5148" fmla="*/ 4850044 h 6858000"/>
              <a:gd name="connsiteX5149" fmla="*/ 7730297 w 12192000"/>
              <a:gd name="connsiteY5149" fmla="*/ 4888831 h 6858000"/>
              <a:gd name="connsiteX5150" fmla="*/ 7822161 w 12192000"/>
              <a:gd name="connsiteY5150" fmla="*/ 4888831 h 6858000"/>
              <a:gd name="connsiteX5151" fmla="*/ 7784476 w 12192000"/>
              <a:gd name="connsiteY5151" fmla="*/ 4850044 h 6858000"/>
              <a:gd name="connsiteX5152" fmla="*/ 7822161 w 12192000"/>
              <a:gd name="connsiteY5152" fmla="*/ 4811257 h 6858000"/>
              <a:gd name="connsiteX5153" fmla="*/ 7859832 w 12192000"/>
              <a:gd name="connsiteY5153" fmla="*/ 4850044 h 6858000"/>
              <a:gd name="connsiteX5154" fmla="*/ 7822161 w 12192000"/>
              <a:gd name="connsiteY5154" fmla="*/ 4888831 h 6858000"/>
              <a:gd name="connsiteX5155" fmla="*/ 7914024 w 12192000"/>
              <a:gd name="connsiteY5155" fmla="*/ 4888831 h 6858000"/>
              <a:gd name="connsiteX5156" fmla="*/ 7876338 w 12192000"/>
              <a:gd name="connsiteY5156" fmla="*/ 4850044 h 6858000"/>
              <a:gd name="connsiteX5157" fmla="*/ 7914024 w 12192000"/>
              <a:gd name="connsiteY5157" fmla="*/ 4811257 h 6858000"/>
              <a:gd name="connsiteX5158" fmla="*/ 7951694 w 12192000"/>
              <a:gd name="connsiteY5158" fmla="*/ 4850044 h 6858000"/>
              <a:gd name="connsiteX5159" fmla="*/ 7914024 w 12192000"/>
              <a:gd name="connsiteY5159" fmla="*/ 4888831 h 6858000"/>
              <a:gd name="connsiteX5160" fmla="*/ 8005887 w 12192000"/>
              <a:gd name="connsiteY5160" fmla="*/ 4888831 h 6858000"/>
              <a:gd name="connsiteX5161" fmla="*/ 7968202 w 12192000"/>
              <a:gd name="connsiteY5161" fmla="*/ 4850044 h 6858000"/>
              <a:gd name="connsiteX5162" fmla="*/ 8005887 w 12192000"/>
              <a:gd name="connsiteY5162" fmla="*/ 4811257 h 6858000"/>
              <a:gd name="connsiteX5163" fmla="*/ 8043557 w 12192000"/>
              <a:gd name="connsiteY5163" fmla="*/ 4850044 h 6858000"/>
              <a:gd name="connsiteX5164" fmla="*/ 8005887 w 12192000"/>
              <a:gd name="connsiteY5164" fmla="*/ 4888831 h 6858000"/>
              <a:gd name="connsiteX5165" fmla="*/ 8097748 w 12192000"/>
              <a:gd name="connsiteY5165" fmla="*/ 4888831 h 6858000"/>
              <a:gd name="connsiteX5166" fmla="*/ 8060064 w 12192000"/>
              <a:gd name="connsiteY5166" fmla="*/ 4850044 h 6858000"/>
              <a:gd name="connsiteX5167" fmla="*/ 8097748 w 12192000"/>
              <a:gd name="connsiteY5167" fmla="*/ 4811257 h 6858000"/>
              <a:gd name="connsiteX5168" fmla="*/ 8135420 w 12192000"/>
              <a:gd name="connsiteY5168" fmla="*/ 4850044 h 6858000"/>
              <a:gd name="connsiteX5169" fmla="*/ 8097748 w 12192000"/>
              <a:gd name="connsiteY5169" fmla="*/ 4888831 h 6858000"/>
              <a:gd name="connsiteX5170" fmla="*/ 8189612 w 12192000"/>
              <a:gd name="connsiteY5170" fmla="*/ 4888831 h 6858000"/>
              <a:gd name="connsiteX5171" fmla="*/ 8151926 w 12192000"/>
              <a:gd name="connsiteY5171" fmla="*/ 4850044 h 6858000"/>
              <a:gd name="connsiteX5172" fmla="*/ 8189612 w 12192000"/>
              <a:gd name="connsiteY5172" fmla="*/ 4811257 h 6858000"/>
              <a:gd name="connsiteX5173" fmla="*/ 8227282 w 12192000"/>
              <a:gd name="connsiteY5173" fmla="*/ 4850044 h 6858000"/>
              <a:gd name="connsiteX5174" fmla="*/ 8189612 w 12192000"/>
              <a:gd name="connsiteY5174" fmla="*/ 4888831 h 6858000"/>
              <a:gd name="connsiteX5175" fmla="*/ 8281475 w 12192000"/>
              <a:gd name="connsiteY5175" fmla="*/ 4888831 h 6858000"/>
              <a:gd name="connsiteX5176" fmla="*/ 8243789 w 12192000"/>
              <a:gd name="connsiteY5176" fmla="*/ 4850044 h 6858000"/>
              <a:gd name="connsiteX5177" fmla="*/ 8281475 w 12192000"/>
              <a:gd name="connsiteY5177" fmla="*/ 4811257 h 6858000"/>
              <a:gd name="connsiteX5178" fmla="*/ 8319145 w 12192000"/>
              <a:gd name="connsiteY5178" fmla="*/ 4850044 h 6858000"/>
              <a:gd name="connsiteX5179" fmla="*/ 8281475 w 12192000"/>
              <a:gd name="connsiteY5179" fmla="*/ 4888831 h 6858000"/>
              <a:gd name="connsiteX5180" fmla="*/ 8373338 w 12192000"/>
              <a:gd name="connsiteY5180" fmla="*/ 4888831 h 6858000"/>
              <a:gd name="connsiteX5181" fmla="*/ 8335654 w 12192000"/>
              <a:gd name="connsiteY5181" fmla="*/ 4850044 h 6858000"/>
              <a:gd name="connsiteX5182" fmla="*/ 8373338 w 12192000"/>
              <a:gd name="connsiteY5182" fmla="*/ 4811257 h 6858000"/>
              <a:gd name="connsiteX5183" fmla="*/ 8411008 w 12192000"/>
              <a:gd name="connsiteY5183" fmla="*/ 4850044 h 6858000"/>
              <a:gd name="connsiteX5184" fmla="*/ 8373338 w 12192000"/>
              <a:gd name="connsiteY5184" fmla="*/ 4888831 h 6858000"/>
              <a:gd name="connsiteX5185" fmla="*/ 8465199 w 12192000"/>
              <a:gd name="connsiteY5185" fmla="*/ 4888831 h 6858000"/>
              <a:gd name="connsiteX5186" fmla="*/ 8427515 w 12192000"/>
              <a:gd name="connsiteY5186" fmla="*/ 4850044 h 6858000"/>
              <a:gd name="connsiteX5187" fmla="*/ 8465199 w 12192000"/>
              <a:gd name="connsiteY5187" fmla="*/ 4811257 h 6858000"/>
              <a:gd name="connsiteX5188" fmla="*/ 8502871 w 12192000"/>
              <a:gd name="connsiteY5188" fmla="*/ 4850044 h 6858000"/>
              <a:gd name="connsiteX5189" fmla="*/ 8465199 w 12192000"/>
              <a:gd name="connsiteY5189" fmla="*/ 4888831 h 6858000"/>
              <a:gd name="connsiteX5190" fmla="*/ 8557063 w 12192000"/>
              <a:gd name="connsiteY5190" fmla="*/ 4888831 h 6858000"/>
              <a:gd name="connsiteX5191" fmla="*/ 8519377 w 12192000"/>
              <a:gd name="connsiteY5191" fmla="*/ 4850044 h 6858000"/>
              <a:gd name="connsiteX5192" fmla="*/ 8557063 w 12192000"/>
              <a:gd name="connsiteY5192" fmla="*/ 4811257 h 6858000"/>
              <a:gd name="connsiteX5193" fmla="*/ 8594733 w 12192000"/>
              <a:gd name="connsiteY5193" fmla="*/ 4850044 h 6858000"/>
              <a:gd name="connsiteX5194" fmla="*/ 8557063 w 12192000"/>
              <a:gd name="connsiteY5194" fmla="*/ 4888831 h 6858000"/>
              <a:gd name="connsiteX5195" fmla="*/ 8648926 w 12192000"/>
              <a:gd name="connsiteY5195" fmla="*/ 4888831 h 6858000"/>
              <a:gd name="connsiteX5196" fmla="*/ 8611240 w 12192000"/>
              <a:gd name="connsiteY5196" fmla="*/ 4850044 h 6858000"/>
              <a:gd name="connsiteX5197" fmla="*/ 8648926 w 12192000"/>
              <a:gd name="connsiteY5197" fmla="*/ 4811257 h 6858000"/>
              <a:gd name="connsiteX5198" fmla="*/ 8686596 w 12192000"/>
              <a:gd name="connsiteY5198" fmla="*/ 4850044 h 6858000"/>
              <a:gd name="connsiteX5199" fmla="*/ 8648926 w 12192000"/>
              <a:gd name="connsiteY5199" fmla="*/ 4888831 h 6858000"/>
              <a:gd name="connsiteX5200" fmla="*/ 8740789 w 12192000"/>
              <a:gd name="connsiteY5200" fmla="*/ 4888831 h 6858000"/>
              <a:gd name="connsiteX5201" fmla="*/ 8703105 w 12192000"/>
              <a:gd name="connsiteY5201" fmla="*/ 4850044 h 6858000"/>
              <a:gd name="connsiteX5202" fmla="*/ 8740789 w 12192000"/>
              <a:gd name="connsiteY5202" fmla="*/ 4811257 h 6858000"/>
              <a:gd name="connsiteX5203" fmla="*/ 8778460 w 12192000"/>
              <a:gd name="connsiteY5203" fmla="*/ 4850044 h 6858000"/>
              <a:gd name="connsiteX5204" fmla="*/ 8740789 w 12192000"/>
              <a:gd name="connsiteY5204" fmla="*/ 4888831 h 6858000"/>
              <a:gd name="connsiteX5205" fmla="*/ 8832651 w 12192000"/>
              <a:gd name="connsiteY5205" fmla="*/ 4888831 h 6858000"/>
              <a:gd name="connsiteX5206" fmla="*/ 8794966 w 12192000"/>
              <a:gd name="connsiteY5206" fmla="*/ 4850044 h 6858000"/>
              <a:gd name="connsiteX5207" fmla="*/ 8832651 w 12192000"/>
              <a:gd name="connsiteY5207" fmla="*/ 4811257 h 6858000"/>
              <a:gd name="connsiteX5208" fmla="*/ 8870322 w 12192000"/>
              <a:gd name="connsiteY5208" fmla="*/ 4850044 h 6858000"/>
              <a:gd name="connsiteX5209" fmla="*/ 8832651 w 12192000"/>
              <a:gd name="connsiteY5209" fmla="*/ 4888831 h 6858000"/>
              <a:gd name="connsiteX5210" fmla="*/ 8924514 w 12192000"/>
              <a:gd name="connsiteY5210" fmla="*/ 4888831 h 6858000"/>
              <a:gd name="connsiteX5211" fmla="*/ 8886828 w 12192000"/>
              <a:gd name="connsiteY5211" fmla="*/ 4850044 h 6858000"/>
              <a:gd name="connsiteX5212" fmla="*/ 8924514 w 12192000"/>
              <a:gd name="connsiteY5212" fmla="*/ 4811257 h 6858000"/>
              <a:gd name="connsiteX5213" fmla="*/ 8962184 w 12192000"/>
              <a:gd name="connsiteY5213" fmla="*/ 4850044 h 6858000"/>
              <a:gd name="connsiteX5214" fmla="*/ 8924514 w 12192000"/>
              <a:gd name="connsiteY5214" fmla="*/ 4888831 h 6858000"/>
              <a:gd name="connsiteX5215" fmla="*/ 9016377 w 12192000"/>
              <a:gd name="connsiteY5215" fmla="*/ 4888831 h 6858000"/>
              <a:gd name="connsiteX5216" fmla="*/ 8978692 w 12192000"/>
              <a:gd name="connsiteY5216" fmla="*/ 4850044 h 6858000"/>
              <a:gd name="connsiteX5217" fmla="*/ 9016377 w 12192000"/>
              <a:gd name="connsiteY5217" fmla="*/ 4811257 h 6858000"/>
              <a:gd name="connsiteX5218" fmla="*/ 9054048 w 12192000"/>
              <a:gd name="connsiteY5218" fmla="*/ 4850044 h 6858000"/>
              <a:gd name="connsiteX5219" fmla="*/ 9016377 w 12192000"/>
              <a:gd name="connsiteY5219" fmla="*/ 4888831 h 6858000"/>
              <a:gd name="connsiteX5220" fmla="*/ 9108241 w 12192000"/>
              <a:gd name="connsiteY5220" fmla="*/ 4888831 h 6858000"/>
              <a:gd name="connsiteX5221" fmla="*/ 9070556 w 12192000"/>
              <a:gd name="connsiteY5221" fmla="*/ 4850044 h 6858000"/>
              <a:gd name="connsiteX5222" fmla="*/ 9108241 w 12192000"/>
              <a:gd name="connsiteY5222" fmla="*/ 4811257 h 6858000"/>
              <a:gd name="connsiteX5223" fmla="*/ 9145911 w 12192000"/>
              <a:gd name="connsiteY5223" fmla="*/ 4850044 h 6858000"/>
              <a:gd name="connsiteX5224" fmla="*/ 9108241 w 12192000"/>
              <a:gd name="connsiteY5224" fmla="*/ 4888831 h 6858000"/>
              <a:gd name="connsiteX5225" fmla="*/ 9200102 w 12192000"/>
              <a:gd name="connsiteY5225" fmla="*/ 4888831 h 6858000"/>
              <a:gd name="connsiteX5226" fmla="*/ 9162417 w 12192000"/>
              <a:gd name="connsiteY5226" fmla="*/ 4850044 h 6858000"/>
              <a:gd name="connsiteX5227" fmla="*/ 9200102 w 12192000"/>
              <a:gd name="connsiteY5227" fmla="*/ 4811257 h 6858000"/>
              <a:gd name="connsiteX5228" fmla="*/ 9237773 w 12192000"/>
              <a:gd name="connsiteY5228" fmla="*/ 4850044 h 6858000"/>
              <a:gd name="connsiteX5229" fmla="*/ 9200102 w 12192000"/>
              <a:gd name="connsiteY5229" fmla="*/ 4888831 h 6858000"/>
              <a:gd name="connsiteX5230" fmla="*/ 9291964 w 12192000"/>
              <a:gd name="connsiteY5230" fmla="*/ 4888831 h 6858000"/>
              <a:gd name="connsiteX5231" fmla="*/ 9254279 w 12192000"/>
              <a:gd name="connsiteY5231" fmla="*/ 4850044 h 6858000"/>
              <a:gd name="connsiteX5232" fmla="*/ 9291964 w 12192000"/>
              <a:gd name="connsiteY5232" fmla="*/ 4811257 h 6858000"/>
              <a:gd name="connsiteX5233" fmla="*/ 9329635 w 12192000"/>
              <a:gd name="connsiteY5233" fmla="*/ 4850044 h 6858000"/>
              <a:gd name="connsiteX5234" fmla="*/ 9291964 w 12192000"/>
              <a:gd name="connsiteY5234" fmla="*/ 4888831 h 6858000"/>
              <a:gd name="connsiteX5235" fmla="*/ 9383828 w 12192000"/>
              <a:gd name="connsiteY5235" fmla="*/ 4888831 h 6858000"/>
              <a:gd name="connsiteX5236" fmla="*/ 9346142 w 12192000"/>
              <a:gd name="connsiteY5236" fmla="*/ 4850044 h 6858000"/>
              <a:gd name="connsiteX5237" fmla="*/ 9383828 w 12192000"/>
              <a:gd name="connsiteY5237" fmla="*/ 4811257 h 6858000"/>
              <a:gd name="connsiteX5238" fmla="*/ 9421498 w 12192000"/>
              <a:gd name="connsiteY5238" fmla="*/ 4850044 h 6858000"/>
              <a:gd name="connsiteX5239" fmla="*/ 9383828 w 12192000"/>
              <a:gd name="connsiteY5239" fmla="*/ 4888831 h 6858000"/>
              <a:gd name="connsiteX5240" fmla="*/ 9475691 w 12192000"/>
              <a:gd name="connsiteY5240" fmla="*/ 4888831 h 6858000"/>
              <a:gd name="connsiteX5241" fmla="*/ 9438006 w 12192000"/>
              <a:gd name="connsiteY5241" fmla="*/ 4850044 h 6858000"/>
              <a:gd name="connsiteX5242" fmla="*/ 9475691 w 12192000"/>
              <a:gd name="connsiteY5242" fmla="*/ 4811257 h 6858000"/>
              <a:gd name="connsiteX5243" fmla="*/ 9513361 w 12192000"/>
              <a:gd name="connsiteY5243" fmla="*/ 4850044 h 6858000"/>
              <a:gd name="connsiteX5244" fmla="*/ 9475691 w 12192000"/>
              <a:gd name="connsiteY5244" fmla="*/ 4888831 h 6858000"/>
              <a:gd name="connsiteX5245" fmla="*/ 9567552 w 12192000"/>
              <a:gd name="connsiteY5245" fmla="*/ 4888831 h 6858000"/>
              <a:gd name="connsiteX5246" fmla="*/ 9529868 w 12192000"/>
              <a:gd name="connsiteY5246" fmla="*/ 4850044 h 6858000"/>
              <a:gd name="connsiteX5247" fmla="*/ 9567552 w 12192000"/>
              <a:gd name="connsiteY5247" fmla="*/ 4811257 h 6858000"/>
              <a:gd name="connsiteX5248" fmla="*/ 9605224 w 12192000"/>
              <a:gd name="connsiteY5248" fmla="*/ 4850044 h 6858000"/>
              <a:gd name="connsiteX5249" fmla="*/ 9567552 w 12192000"/>
              <a:gd name="connsiteY5249" fmla="*/ 4888831 h 6858000"/>
              <a:gd name="connsiteX5250" fmla="*/ 9659416 w 12192000"/>
              <a:gd name="connsiteY5250" fmla="*/ 4888831 h 6858000"/>
              <a:gd name="connsiteX5251" fmla="*/ 9621730 w 12192000"/>
              <a:gd name="connsiteY5251" fmla="*/ 4850044 h 6858000"/>
              <a:gd name="connsiteX5252" fmla="*/ 9659416 w 12192000"/>
              <a:gd name="connsiteY5252" fmla="*/ 4811257 h 6858000"/>
              <a:gd name="connsiteX5253" fmla="*/ 9697086 w 12192000"/>
              <a:gd name="connsiteY5253" fmla="*/ 4850044 h 6858000"/>
              <a:gd name="connsiteX5254" fmla="*/ 9659416 w 12192000"/>
              <a:gd name="connsiteY5254" fmla="*/ 4888831 h 6858000"/>
              <a:gd name="connsiteX5255" fmla="*/ 9751278 w 12192000"/>
              <a:gd name="connsiteY5255" fmla="*/ 4888831 h 6858000"/>
              <a:gd name="connsiteX5256" fmla="*/ 9713592 w 12192000"/>
              <a:gd name="connsiteY5256" fmla="*/ 4850044 h 6858000"/>
              <a:gd name="connsiteX5257" fmla="*/ 9751278 w 12192000"/>
              <a:gd name="connsiteY5257" fmla="*/ 4811257 h 6858000"/>
              <a:gd name="connsiteX5258" fmla="*/ 9788948 w 12192000"/>
              <a:gd name="connsiteY5258" fmla="*/ 4850044 h 6858000"/>
              <a:gd name="connsiteX5259" fmla="*/ 9751278 w 12192000"/>
              <a:gd name="connsiteY5259" fmla="*/ 4888831 h 6858000"/>
              <a:gd name="connsiteX5260" fmla="*/ 9843142 w 12192000"/>
              <a:gd name="connsiteY5260" fmla="*/ 4888831 h 6858000"/>
              <a:gd name="connsiteX5261" fmla="*/ 9805458 w 12192000"/>
              <a:gd name="connsiteY5261" fmla="*/ 4850044 h 6858000"/>
              <a:gd name="connsiteX5262" fmla="*/ 9843142 w 12192000"/>
              <a:gd name="connsiteY5262" fmla="*/ 4811257 h 6858000"/>
              <a:gd name="connsiteX5263" fmla="*/ 9880813 w 12192000"/>
              <a:gd name="connsiteY5263" fmla="*/ 4850044 h 6858000"/>
              <a:gd name="connsiteX5264" fmla="*/ 9843142 w 12192000"/>
              <a:gd name="connsiteY5264" fmla="*/ 4888831 h 6858000"/>
              <a:gd name="connsiteX5265" fmla="*/ 9935004 w 12192000"/>
              <a:gd name="connsiteY5265" fmla="*/ 4888831 h 6858000"/>
              <a:gd name="connsiteX5266" fmla="*/ 9897319 w 12192000"/>
              <a:gd name="connsiteY5266" fmla="*/ 4850044 h 6858000"/>
              <a:gd name="connsiteX5267" fmla="*/ 9935004 w 12192000"/>
              <a:gd name="connsiteY5267" fmla="*/ 4811257 h 6858000"/>
              <a:gd name="connsiteX5268" fmla="*/ 9972675 w 12192000"/>
              <a:gd name="connsiteY5268" fmla="*/ 4850044 h 6858000"/>
              <a:gd name="connsiteX5269" fmla="*/ 9935004 w 12192000"/>
              <a:gd name="connsiteY5269" fmla="*/ 4888831 h 6858000"/>
              <a:gd name="connsiteX5270" fmla="*/ 10669906 w 12192000"/>
              <a:gd name="connsiteY5270" fmla="*/ 4888831 h 6858000"/>
              <a:gd name="connsiteX5271" fmla="*/ 10632222 w 12192000"/>
              <a:gd name="connsiteY5271" fmla="*/ 4850044 h 6858000"/>
              <a:gd name="connsiteX5272" fmla="*/ 10669906 w 12192000"/>
              <a:gd name="connsiteY5272" fmla="*/ 4811257 h 6858000"/>
              <a:gd name="connsiteX5273" fmla="*/ 10707578 w 12192000"/>
              <a:gd name="connsiteY5273" fmla="*/ 4850044 h 6858000"/>
              <a:gd name="connsiteX5274" fmla="*/ 10669906 w 12192000"/>
              <a:gd name="connsiteY5274" fmla="*/ 4888831 h 6858000"/>
              <a:gd name="connsiteX5275" fmla="*/ 1851077 w 12192000"/>
              <a:gd name="connsiteY5275" fmla="*/ 4794299 h 6858000"/>
              <a:gd name="connsiteX5276" fmla="*/ 1813399 w 12192000"/>
              <a:gd name="connsiteY5276" fmla="*/ 4755512 h 6858000"/>
              <a:gd name="connsiteX5277" fmla="*/ 1851077 w 12192000"/>
              <a:gd name="connsiteY5277" fmla="*/ 4716725 h 6858000"/>
              <a:gd name="connsiteX5278" fmla="*/ 1888755 w 12192000"/>
              <a:gd name="connsiteY5278" fmla="*/ 4755512 h 6858000"/>
              <a:gd name="connsiteX5279" fmla="*/ 1851077 w 12192000"/>
              <a:gd name="connsiteY5279" fmla="*/ 4794299 h 6858000"/>
              <a:gd name="connsiteX5280" fmla="*/ 1942939 w 12192000"/>
              <a:gd name="connsiteY5280" fmla="*/ 4794299 h 6858000"/>
              <a:gd name="connsiteX5281" fmla="*/ 1905261 w 12192000"/>
              <a:gd name="connsiteY5281" fmla="*/ 4755512 h 6858000"/>
              <a:gd name="connsiteX5282" fmla="*/ 1942939 w 12192000"/>
              <a:gd name="connsiteY5282" fmla="*/ 4716725 h 6858000"/>
              <a:gd name="connsiteX5283" fmla="*/ 1980617 w 12192000"/>
              <a:gd name="connsiteY5283" fmla="*/ 4755512 h 6858000"/>
              <a:gd name="connsiteX5284" fmla="*/ 1942939 w 12192000"/>
              <a:gd name="connsiteY5284" fmla="*/ 4794299 h 6858000"/>
              <a:gd name="connsiteX5285" fmla="*/ 2034801 w 12192000"/>
              <a:gd name="connsiteY5285" fmla="*/ 4794299 h 6858000"/>
              <a:gd name="connsiteX5286" fmla="*/ 1997123 w 12192000"/>
              <a:gd name="connsiteY5286" fmla="*/ 4755512 h 6858000"/>
              <a:gd name="connsiteX5287" fmla="*/ 2034801 w 12192000"/>
              <a:gd name="connsiteY5287" fmla="*/ 4716725 h 6858000"/>
              <a:gd name="connsiteX5288" fmla="*/ 2072479 w 12192000"/>
              <a:gd name="connsiteY5288" fmla="*/ 4755512 h 6858000"/>
              <a:gd name="connsiteX5289" fmla="*/ 2034801 w 12192000"/>
              <a:gd name="connsiteY5289" fmla="*/ 4794299 h 6858000"/>
              <a:gd name="connsiteX5290" fmla="*/ 2126666 w 12192000"/>
              <a:gd name="connsiteY5290" fmla="*/ 4794299 h 6858000"/>
              <a:gd name="connsiteX5291" fmla="*/ 2088988 w 12192000"/>
              <a:gd name="connsiteY5291" fmla="*/ 4755512 h 6858000"/>
              <a:gd name="connsiteX5292" fmla="*/ 2126666 w 12192000"/>
              <a:gd name="connsiteY5292" fmla="*/ 4716725 h 6858000"/>
              <a:gd name="connsiteX5293" fmla="*/ 2164343 w 12192000"/>
              <a:gd name="connsiteY5293" fmla="*/ 4755512 h 6858000"/>
              <a:gd name="connsiteX5294" fmla="*/ 2126666 w 12192000"/>
              <a:gd name="connsiteY5294" fmla="*/ 4794299 h 6858000"/>
              <a:gd name="connsiteX5295" fmla="*/ 2218528 w 12192000"/>
              <a:gd name="connsiteY5295" fmla="*/ 4794299 h 6858000"/>
              <a:gd name="connsiteX5296" fmla="*/ 2180850 w 12192000"/>
              <a:gd name="connsiteY5296" fmla="*/ 4755512 h 6858000"/>
              <a:gd name="connsiteX5297" fmla="*/ 2218528 w 12192000"/>
              <a:gd name="connsiteY5297" fmla="*/ 4716725 h 6858000"/>
              <a:gd name="connsiteX5298" fmla="*/ 2256206 w 12192000"/>
              <a:gd name="connsiteY5298" fmla="*/ 4755512 h 6858000"/>
              <a:gd name="connsiteX5299" fmla="*/ 2218528 w 12192000"/>
              <a:gd name="connsiteY5299" fmla="*/ 4794299 h 6858000"/>
              <a:gd name="connsiteX5300" fmla="*/ 2310390 w 12192000"/>
              <a:gd name="connsiteY5300" fmla="*/ 4794299 h 6858000"/>
              <a:gd name="connsiteX5301" fmla="*/ 2272712 w 12192000"/>
              <a:gd name="connsiteY5301" fmla="*/ 4755512 h 6858000"/>
              <a:gd name="connsiteX5302" fmla="*/ 2310390 w 12192000"/>
              <a:gd name="connsiteY5302" fmla="*/ 4716725 h 6858000"/>
              <a:gd name="connsiteX5303" fmla="*/ 2348068 w 12192000"/>
              <a:gd name="connsiteY5303" fmla="*/ 4755512 h 6858000"/>
              <a:gd name="connsiteX5304" fmla="*/ 2310390 w 12192000"/>
              <a:gd name="connsiteY5304" fmla="*/ 4794299 h 6858000"/>
              <a:gd name="connsiteX5305" fmla="*/ 2402253 w 12192000"/>
              <a:gd name="connsiteY5305" fmla="*/ 4794299 h 6858000"/>
              <a:gd name="connsiteX5306" fmla="*/ 2364575 w 12192000"/>
              <a:gd name="connsiteY5306" fmla="*/ 4755512 h 6858000"/>
              <a:gd name="connsiteX5307" fmla="*/ 2402253 w 12192000"/>
              <a:gd name="connsiteY5307" fmla="*/ 4716725 h 6858000"/>
              <a:gd name="connsiteX5308" fmla="*/ 2439931 w 12192000"/>
              <a:gd name="connsiteY5308" fmla="*/ 4755512 h 6858000"/>
              <a:gd name="connsiteX5309" fmla="*/ 2402253 w 12192000"/>
              <a:gd name="connsiteY5309" fmla="*/ 4794299 h 6858000"/>
              <a:gd name="connsiteX5310" fmla="*/ 2494117 w 12192000"/>
              <a:gd name="connsiteY5310" fmla="*/ 4794299 h 6858000"/>
              <a:gd name="connsiteX5311" fmla="*/ 2456439 w 12192000"/>
              <a:gd name="connsiteY5311" fmla="*/ 4755512 h 6858000"/>
              <a:gd name="connsiteX5312" fmla="*/ 2494117 w 12192000"/>
              <a:gd name="connsiteY5312" fmla="*/ 4716725 h 6858000"/>
              <a:gd name="connsiteX5313" fmla="*/ 2531794 w 12192000"/>
              <a:gd name="connsiteY5313" fmla="*/ 4755512 h 6858000"/>
              <a:gd name="connsiteX5314" fmla="*/ 2494117 w 12192000"/>
              <a:gd name="connsiteY5314" fmla="*/ 4794299 h 6858000"/>
              <a:gd name="connsiteX5315" fmla="*/ 2585979 w 12192000"/>
              <a:gd name="connsiteY5315" fmla="*/ 4794299 h 6858000"/>
              <a:gd name="connsiteX5316" fmla="*/ 2548301 w 12192000"/>
              <a:gd name="connsiteY5316" fmla="*/ 4755512 h 6858000"/>
              <a:gd name="connsiteX5317" fmla="*/ 2585979 w 12192000"/>
              <a:gd name="connsiteY5317" fmla="*/ 4716725 h 6858000"/>
              <a:gd name="connsiteX5318" fmla="*/ 2623658 w 12192000"/>
              <a:gd name="connsiteY5318" fmla="*/ 4755512 h 6858000"/>
              <a:gd name="connsiteX5319" fmla="*/ 2585979 w 12192000"/>
              <a:gd name="connsiteY5319" fmla="*/ 4794299 h 6858000"/>
              <a:gd name="connsiteX5320" fmla="*/ 2677842 w 12192000"/>
              <a:gd name="connsiteY5320" fmla="*/ 4794299 h 6858000"/>
              <a:gd name="connsiteX5321" fmla="*/ 2640164 w 12192000"/>
              <a:gd name="connsiteY5321" fmla="*/ 4755512 h 6858000"/>
              <a:gd name="connsiteX5322" fmla="*/ 2677842 w 12192000"/>
              <a:gd name="connsiteY5322" fmla="*/ 4716725 h 6858000"/>
              <a:gd name="connsiteX5323" fmla="*/ 2715520 w 12192000"/>
              <a:gd name="connsiteY5323" fmla="*/ 4755512 h 6858000"/>
              <a:gd name="connsiteX5324" fmla="*/ 2677842 w 12192000"/>
              <a:gd name="connsiteY5324" fmla="*/ 4794299 h 6858000"/>
              <a:gd name="connsiteX5325" fmla="*/ 2769704 w 12192000"/>
              <a:gd name="connsiteY5325" fmla="*/ 4794299 h 6858000"/>
              <a:gd name="connsiteX5326" fmla="*/ 2732026 w 12192000"/>
              <a:gd name="connsiteY5326" fmla="*/ 4755512 h 6858000"/>
              <a:gd name="connsiteX5327" fmla="*/ 2769704 w 12192000"/>
              <a:gd name="connsiteY5327" fmla="*/ 4716725 h 6858000"/>
              <a:gd name="connsiteX5328" fmla="*/ 2807382 w 12192000"/>
              <a:gd name="connsiteY5328" fmla="*/ 4755512 h 6858000"/>
              <a:gd name="connsiteX5329" fmla="*/ 2769704 w 12192000"/>
              <a:gd name="connsiteY5329" fmla="*/ 4794299 h 6858000"/>
              <a:gd name="connsiteX5330" fmla="*/ 2861568 w 12192000"/>
              <a:gd name="connsiteY5330" fmla="*/ 4794299 h 6858000"/>
              <a:gd name="connsiteX5331" fmla="*/ 2823890 w 12192000"/>
              <a:gd name="connsiteY5331" fmla="*/ 4755512 h 6858000"/>
              <a:gd name="connsiteX5332" fmla="*/ 2861568 w 12192000"/>
              <a:gd name="connsiteY5332" fmla="*/ 4716725 h 6858000"/>
              <a:gd name="connsiteX5333" fmla="*/ 2899245 w 12192000"/>
              <a:gd name="connsiteY5333" fmla="*/ 4755512 h 6858000"/>
              <a:gd name="connsiteX5334" fmla="*/ 2861568 w 12192000"/>
              <a:gd name="connsiteY5334" fmla="*/ 4794299 h 6858000"/>
              <a:gd name="connsiteX5335" fmla="*/ 2953430 w 12192000"/>
              <a:gd name="connsiteY5335" fmla="*/ 4794299 h 6858000"/>
              <a:gd name="connsiteX5336" fmla="*/ 2915752 w 12192000"/>
              <a:gd name="connsiteY5336" fmla="*/ 4755512 h 6858000"/>
              <a:gd name="connsiteX5337" fmla="*/ 2953430 w 12192000"/>
              <a:gd name="connsiteY5337" fmla="*/ 4716725 h 6858000"/>
              <a:gd name="connsiteX5338" fmla="*/ 2991108 w 12192000"/>
              <a:gd name="connsiteY5338" fmla="*/ 4755512 h 6858000"/>
              <a:gd name="connsiteX5339" fmla="*/ 2953430 w 12192000"/>
              <a:gd name="connsiteY5339" fmla="*/ 4794299 h 6858000"/>
              <a:gd name="connsiteX5340" fmla="*/ 3045293 w 12192000"/>
              <a:gd name="connsiteY5340" fmla="*/ 4794299 h 6858000"/>
              <a:gd name="connsiteX5341" fmla="*/ 3007615 w 12192000"/>
              <a:gd name="connsiteY5341" fmla="*/ 4755512 h 6858000"/>
              <a:gd name="connsiteX5342" fmla="*/ 3045293 w 12192000"/>
              <a:gd name="connsiteY5342" fmla="*/ 4716725 h 6858000"/>
              <a:gd name="connsiteX5343" fmla="*/ 3082971 w 12192000"/>
              <a:gd name="connsiteY5343" fmla="*/ 4755512 h 6858000"/>
              <a:gd name="connsiteX5344" fmla="*/ 3045293 w 12192000"/>
              <a:gd name="connsiteY5344" fmla="*/ 4794299 h 6858000"/>
              <a:gd name="connsiteX5345" fmla="*/ 3504607 w 12192000"/>
              <a:gd name="connsiteY5345" fmla="*/ 4794299 h 6858000"/>
              <a:gd name="connsiteX5346" fmla="*/ 3466929 w 12192000"/>
              <a:gd name="connsiteY5346" fmla="*/ 4755512 h 6858000"/>
              <a:gd name="connsiteX5347" fmla="*/ 3504607 w 12192000"/>
              <a:gd name="connsiteY5347" fmla="*/ 4716725 h 6858000"/>
              <a:gd name="connsiteX5348" fmla="*/ 3542285 w 12192000"/>
              <a:gd name="connsiteY5348" fmla="*/ 4755512 h 6858000"/>
              <a:gd name="connsiteX5349" fmla="*/ 3504607 w 12192000"/>
              <a:gd name="connsiteY5349" fmla="*/ 4794299 h 6858000"/>
              <a:gd name="connsiteX5350" fmla="*/ 3596470 w 12192000"/>
              <a:gd name="connsiteY5350" fmla="*/ 4794299 h 6858000"/>
              <a:gd name="connsiteX5351" fmla="*/ 3558792 w 12192000"/>
              <a:gd name="connsiteY5351" fmla="*/ 4755512 h 6858000"/>
              <a:gd name="connsiteX5352" fmla="*/ 3596470 w 12192000"/>
              <a:gd name="connsiteY5352" fmla="*/ 4716725 h 6858000"/>
              <a:gd name="connsiteX5353" fmla="*/ 3634147 w 12192000"/>
              <a:gd name="connsiteY5353" fmla="*/ 4755512 h 6858000"/>
              <a:gd name="connsiteX5354" fmla="*/ 3596470 w 12192000"/>
              <a:gd name="connsiteY5354" fmla="*/ 4794299 h 6858000"/>
              <a:gd name="connsiteX5355" fmla="*/ 3688332 w 12192000"/>
              <a:gd name="connsiteY5355" fmla="*/ 4794299 h 6858000"/>
              <a:gd name="connsiteX5356" fmla="*/ 3650654 w 12192000"/>
              <a:gd name="connsiteY5356" fmla="*/ 4755512 h 6858000"/>
              <a:gd name="connsiteX5357" fmla="*/ 3688332 w 12192000"/>
              <a:gd name="connsiteY5357" fmla="*/ 4716725 h 6858000"/>
              <a:gd name="connsiteX5358" fmla="*/ 3726011 w 12192000"/>
              <a:gd name="connsiteY5358" fmla="*/ 4755512 h 6858000"/>
              <a:gd name="connsiteX5359" fmla="*/ 3688332 w 12192000"/>
              <a:gd name="connsiteY5359" fmla="*/ 4794299 h 6858000"/>
              <a:gd name="connsiteX5360" fmla="*/ 3780195 w 12192000"/>
              <a:gd name="connsiteY5360" fmla="*/ 4794299 h 6858000"/>
              <a:gd name="connsiteX5361" fmla="*/ 3742517 w 12192000"/>
              <a:gd name="connsiteY5361" fmla="*/ 4755512 h 6858000"/>
              <a:gd name="connsiteX5362" fmla="*/ 3780195 w 12192000"/>
              <a:gd name="connsiteY5362" fmla="*/ 4716725 h 6858000"/>
              <a:gd name="connsiteX5363" fmla="*/ 3817873 w 12192000"/>
              <a:gd name="connsiteY5363" fmla="*/ 4755512 h 6858000"/>
              <a:gd name="connsiteX5364" fmla="*/ 3780195 w 12192000"/>
              <a:gd name="connsiteY5364" fmla="*/ 4794299 h 6858000"/>
              <a:gd name="connsiteX5365" fmla="*/ 3872057 w 12192000"/>
              <a:gd name="connsiteY5365" fmla="*/ 4794299 h 6858000"/>
              <a:gd name="connsiteX5366" fmla="*/ 3834379 w 12192000"/>
              <a:gd name="connsiteY5366" fmla="*/ 4755512 h 6858000"/>
              <a:gd name="connsiteX5367" fmla="*/ 3872057 w 12192000"/>
              <a:gd name="connsiteY5367" fmla="*/ 4716725 h 6858000"/>
              <a:gd name="connsiteX5368" fmla="*/ 3909735 w 12192000"/>
              <a:gd name="connsiteY5368" fmla="*/ 4755512 h 6858000"/>
              <a:gd name="connsiteX5369" fmla="*/ 3872057 w 12192000"/>
              <a:gd name="connsiteY5369" fmla="*/ 4794299 h 6858000"/>
              <a:gd name="connsiteX5370" fmla="*/ 5984906 w 12192000"/>
              <a:gd name="connsiteY5370" fmla="*/ 4794299 h 6858000"/>
              <a:gd name="connsiteX5371" fmla="*/ 5947220 w 12192000"/>
              <a:gd name="connsiteY5371" fmla="*/ 4755512 h 6858000"/>
              <a:gd name="connsiteX5372" fmla="*/ 5984906 w 12192000"/>
              <a:gd name="connsiteY5372" fmla="*/ 4716725 h 6858000"/>
              <a:gd name="connsiteX5373" fmla="*/ 6022576 w 12192000"/>
              <a:gd name="connsiteY5373" fmla="*/ 4755512 h 6858000"/>
              <a:gd name="connsiteX5374" fmla="*/ 5984906 w 12192000"/>
              <a:gd name="connsiteY5374" fmla="*/ 4794299 h 6858000"/>
              <a:gd name="connsiteX5375" fmla="*/ 6168631 w 12192000"/>
              <a:gd name="connsiteY5375" fmla="*/ 4794299 h 6858000"/>
              <a:gd name="connsiteX5376" fmla="*/ 6130947 w 12192000"/>
              <a:gd name="connsiteY5376" fmla="*/ 4755512 h 6858000"/>
              <a:gd name="connsiteX5377" fmla="*/ 6168631 w 12192000"/>
              <a:gd name="connsiteY5377" fmla="*/ 4716725 h 6858000"/>
              <a:gd name="connsiteX5378" fmla="*/ 6206302 w 12192000"/>
              <a:gd name="connsiteY5378" fmla="*/ 4755512 h 6858000"/>
              <a:gd name="connsiteX5379" fmla="*/ 6168631 w 12192000"/>
              <a:gd name="connsiteY5379" fmla="*/ 4794299 h 6858000"/>
              <a:gd name="connsiteX5380" fmla="*/ 6260493 w 12192000"/>
              <a:gd name="connsiteY5380" fmla="*/ 4794299 h 6858000"/>
              <a:gd name="connsiteX5381" fmla="*/ 6222809 w 12192000"/>
              <a:gd name="connsiteY5381" fmla="*/ 4755512 h 6858000"/>
              <a:gd name="connsiteX5382" fmla="*/ 6260493 w 12192000"/>
              <a:gd name="connsiteY5382" fmla="*/ 4716725 h 6858000"/>
              <a:gd name="connsiteX5383" fmla="*/ 6298165 w 12192000"/>
              <a:gd name="connsiteY5383" fmla="*/ 4755512 h 6858000"/>
              <a:gd name="connsiteX5384" fmla="*/ 6260493 w 12192000"/>
              <a:gd name="connsiteY5384" fmla="*/ 4794299 h 6858000"/>
              <a:gd name="connsiteX5385" fmla="*/ 6536082 w 12192000"/>
              <a:gd name="connsiteY5385" fmla="*/ 4794299 h 6858000"/>
              <a:gd name="connsiteX5386" fmla="*/ 6498398 w 12192000"/>
              <a:gd name="connsiteY5386" fmla="*/ 4755512 h 6858000"/>
              <a:gd name="connsiteX5387" fmla="*/ 6536082 w 12192000"/>
              <a:gd name="connsiteY5387" fmla="*/ 4716725 h 6858000"/>
              <a:gd name="connsiteX5388" fmla="*/ 6573753 w 12192000"/>
              <a:gd name="connsiteY5388" fmla="*/ 4755512 h 6858000"/>
              <a:gd name="connsiteX5389" fmla="*/ 6536082 w 12192000"/>
              <a:gd name="connsiteY5389" fmla="*/ 4794299 h 6858000"/>
              <a:gd name="connsiteX5390" fmla="*/ 6627945 w 12192000"/>
              <a:gd name="connsiteY5390" fmla="*/ 4794299 h 6858000"/>
              <a:gd name="connsiteX5391" fmla="*/ 6590260 w 12192000"/>
              <a:gd name="connsiteY5391" fmla="*/ 4755512 h 6858000"/>
              <a:gd name="connsiteX5392" fmla="*/ 6627945 w 12192000"/>
              <a:gd name="connsiteY5392" fmla="*/ 4716725 h 6858000"/>
              <a:gd name="connsiteX5393" fmla="*/ 6665616 w 12192000"/>
              <a:gd name="connsiteY5393" fmla="*/ 4755512 h 6858000"/>
              <a:gd name="connsiteX5394" fmla="*/ 6627945 w 12192000"/>
              <a:gd name="connsiteY5394" fmla="*/ 4794299 h 6858000"/>
              <a:gd name="connsiteX5395" fmla="*/ 6719808 w 12192000"/>
              <a:gd name="connsiteY5395" fmla="*/ 4794299 h 6858000"/>
              <a:gd name="connsiteX5396" fmla="*/ 6682123 w 12192000"/>
              <a:gd name="connsiteY5396" fmla="*/ 4755512 h 6858000"/>
              <a:gd name="connsiteX5397" fmla="*/ 6719808 w 12192000"/>
              <a:gd name="connsiteY5397" fmla="*/ 4716725 h 6858000"/>
              <a:gd name="connsiteX5398" fmla="*/ 6757479 w 12192000"/>
              <a:gd name="connsiteY5398" fmla="*/ 4755512 h 6858000"/>
              <a:gd name="connsiteX5399" fmla="*/ 6719808 w 12192000"/>
              <a:gd name="connsiteY5399" fmla="*/ 4794299 h 6858000"/>
              <a:gd name="connsiteX5400" fmla="*/ 6811670 w 12192000"/>
              <a:gd name="connsiteY5400" fmla="*/ 4794299 h 6858000"/>
              <a:gd name="connsiteX5401" fmla="*/ 6773985 w 12192000"/>
              <a:gd name="connsiteY5401" fmla="*/ 4755512 h 6858000"/>
              <a:gd name="connsiteX5402" fmla="*/ 6811670 w 12192000"/>
              <a:gd name="connsiteY5402" fmla="*/ 4716725 h 6858000"/>
              <a:gd name="connsiteX5403" fmla="*/ 6849341 w 12192000"/>
              <a:gd name="connsiteY5403" fmla="*/ 4755512 h 6858000"/>
              <a:gd name="connsiteX5404" fmla="*/ 6811670 w 12192000"/>
              <a:gd name="connsiteY5404" fmla="*/ 4794299 h 6858000"/>
              <a:gd name="connsiteX5405" fmla="*/ 6995395 w 12192000"/>
              <a:gd name="connsiteY5405" fmla="*/ 4794299 h 6858000"/>
              <a:gd name="connsiteX5406" fmla="*/ 6957711 w 12192000"/>
              <a:gd name="connsiteY5406" fmla="*/ 4755512 h 6858000"/>
              <a:gd name="connsiteX5407" fmla="*/ 6995395 w 12192000"/>
              <a:gd name="connsiteY5407" fmla="*/ 4716725 h 6858000"/>
              <a:gd name="connsiteX5408" fmla="*/ 7033067 w 12192000"/>
              <a:gd name="connsiteY5408" fmla="*/ 4755512 h 6858000"/>
              <a:gd name="connsiteX5409" fmla="*/ 6995395 w 12192000"/>
              <a:gd name="connsiteY5409" fmla="*/ 4794299 h 6858000"/>
              <a:gd name="connsiteX5410" fmla="*/ 7087260 w 12192000"/>
              <a:gd name="connsiteY5410" fmla="*/ 4794299 h 6858000"/>
              <a:gd name="connsiteX5411" fmla="*/ 7049574 w 12192000"/>
              <a:gd name="connsiteY5411" fmla="*/ 4755512 h 6858000"/>
              <a:gd name="connsiteX5412" fmla="*/ 7087260 w 12192000"/>
              <a:gd name="connsiteY5412" fmla="*/ 4716725 h 6858000"/>
              <a:gd name="connsiteX5413" fmla="*/ 7124930 w 12192000"/>
              <a:gd name="connsiteY5413" fmla="*/ 4755512 h 6858000"/>
              <a:gd name="connsiteX5414" fmla="*/ 7087260 w 12192000"/>
              <a:gd name="connsiteY5414" fmla="*/ 4794299 h 6858000"/>
              <a:gd name="connsiteX5415" fmla="*/ 7179122 w 12192000"/>
              <a:gd name="connsiteY5415" fmla="*/ 4794299 h 6858000"/>
              <a:gd name="connsiteX5416" fmla="*/ 7141436 w 12192000"/>
              <a:gd name="connsiteY5416" fmla="*/ 4755512 h 6858000"/>
              <a:gd name="connsiteX5417" fmla="*/ 7179122 w 12192000"/>
              <a:gd name="connsiteY5417" fmla="*/ 4716725 h 6858000"/>
              <a:gd name="connsiteX5418" fmla="*/ 7216792 w 12192000"/>
              <a:gd name="connsiteY5418" fmla="*/ 4755512 h 6858000"/>
              <a:gd name="connsiteX5419" fmla="*/ 7179122 w 12192000"/>
              <a:gd name="connsiteY5419" fmla="*/ 4794299 h 6858000"/>
              <a:gd name="connsiteX5420" fmla="*/ 7270984 w 12192000"/>
              <a:gd name="connsiteY5420" fmla="*/ 4794299 h 6858000"/>
              <a:gd name="connsiteX5421" fmla="*/ 7233300 w 12192000"/>
              <a:gd name="connsiteY5421" fmla="*/ 4755512 h 6858000"/>
              <a:gd name="connsiteX5422" fmla="*/ 7270984 w 12192000"/>
              <a:gd name="connsiteY5422" fmla="*/ 4716725 h 6858000"/>
              <a:gd name="connsiteX5423" fmla="*/ 7308655 w 12192000"/>
              <a:gd name="connsiteY5423" fmla="*/ 4755512 h 6858000"/>
              <a:gd name="connsiteX5424" fmla="*/ 7270984 w 12192000"/>
              <a:gd name="connsiteY5424" fmla="*/ 4794299 h 6858000"/>
              <a:gd name="connsiteX5425" fmla="*/ 7362845 w 12192000"/>
              <a:gd name="connsiteY5425" fmla="*/ 4794299 h 6858000"/>
              <a:gd name="connsiteX5426" fmla="*/ 7325161 w 12192000"/>
              <a:gd name="connsiteY5426" fmla="*/ 4755512 h 6858000"/>
              <a:gd name="connsiteX5427" fmla="*/ 7362845 w 12192000"/>
              <a:gd name="connsiteY5427" fmla="*/ 4716725 h 6858000"/>
              <a:gd name="connsiteX5428" fmla="*/ 7400517 w 12192000"/>
              <a:gd name="connsiteY5428" fmla="*/ 4755512 h 6858000"/>
              <a:gd name="connsiteX5429" fmla="*/ 7362845 w 12192000"/>
              <a:gd name="connsiteY5429" fmla="*/ 4794299 h 6858000"/>
              <a:gd name="connsiteX5430" fmla="*/ 7454710 w 12192000"/>
              <a:gd name="connsiteY5430" fmla="*/ 4794299 h 6858000"/>
              <a:gd name="connsiteX5431" fmla="*/ 7417024 w 12192000"/>
              <a:gd name="connsiteY5431" fmla="*/ 4755512 h 6858000"/>
              <a:gd name="connsiteX5432" fmla="*/ 7454710 w 12192000"/>
              <a:gd name="connsiteY5432" fmla="*/ 4716725 h 6858000"/>
              <a:gd name="connsiteX5433" fmla="*/ 7492380 w 12192000"/>
              <a:gd name="connsiteY5433" fmla="*/ 4755512 h 6858000"/>
              <a:gd name="connsiteX5434" fmla="*/ 7454710 w 12192000"/>
              <a:gd name="connsiteY5434" fmla="*/ 4794299 h 6858000"/>
              <a:gd name="connsiteX5435" fmla="*/ 7546572 w 12192000"/>
              <a:gd name="connsiteY5435" fmla="*/ 4794299 h 6858000"/>
              <a:gd name="connsiteX5436" fmla="*/ 7508887 w 12192000"/>
              <a:gd name="connsiteY5436" fmla="*/ 4755512 h 6858000"/>
              <a:gd name="connsiteX5437" fmla="*/ 7546572 w 12192000"/>
              <a:gd name="connsiteY5437" fmla="*/ 4716725 h 6858000"/>
              <a:gd name="connsiteX5438" fmla="*/ 7584243 w 12192000"/>
              <a:gd name="connsiteY5438" fmla="*/ 4755512 h 6858000"/>
              <a:gd name="connsiteX5439" fmla="*/ 7546572 w 12192000"/>
              <a:gd name="connsiteY5439" fmla="*/ 4794299 h 6858000"/>
              <a:gd name="connsiteX5440" fmla="*/ 7638435 w 12192000"/>
              <a:gd name="connsiteY5440" fmla="*/ 4794299 h 6858000"/>
              <a:gd name="connsiteX5441" fmla="*/ 7600751 w 12192000"/>
              <a:gd name="connsiteY5441" fmla="*/ 4755512 h 6858000"/>
              <a:gd name="connsiteX5442" fmla="*/ 7638435 w 12192000"/>
              <a:gd name="connsiteY5442" fmla="*/ 4716725 h 6858000"/>
              <a:gd name="connsiteX5443" fmla="*/ 7676106 w 12192000"/>
              <a:gd name="connsiteY5443" fmla="*/ 4755512 h 6858000"/>
              <a:gd name="connsiteX5444" fmla="*/ 7638435 w 12192000"/>
              <a:gd name="connsiteY5444" fmla="*/ 4794299 h 6858000"/>
              <a:gd name="connsiteX5445" fmla="*/ 7730297 w 12192000"/>
              <a:gd name="connsiteY5445" fmla="*/ 4794299 h 6858000"/>
              <a:gd name="connsiteX5446" fmla="*/ 7692612 w 12192000"/>
              <a:gd name="connsiteY5446" fmla="*/ 4755512 h 6858000"/>
              <a:gd name="connsiteX5447" fmla="*/ 7730297 w 12192000"/>
              <a:gd name="connsiteY5447" fmla="*/ 4716725 h 6858000"/>
              <a:gd name="connsiteX5448" fmla="*/ 7767968 w 12192000"/>
              <a:gd name="connsiteY5448" fmla="*/ 4755512 h 6858000"/>
              <a:gd name="connsiteX5449" fmla="*/ 7730297 w 12192000"/>
              <a:gd name="connsiteY5449" fmla="*/ 4794299 h 6858000"/>
              <a:gd name="connsiteX5450" fmla="*/ 7822161 w 12192000"/>
              <a:gd name="connsiteY5450" fmla="*/ 4794299 h 6858000"/>
              <a:gd name="connsiteX5451" fmla="*/ 7784476 w 12192000"/>
              <a:gd name="connsiteY5451" fmla="*/ 4755512 h 6858000"/>
              <a:gd name="connsiteX5452" fmla="*/ 7822161 w 12192000"/>
              <a:gd name="connsiteY5452" fmla="*/ 4716725 h 6858000"/>
              <a:gd name="connsiteX5453" fmla="*/ 7859832 w 12192000"/>
              <a:gd name="connsiteY5453" fmla="*/ 4755512 h 6858000"/>
              <a:gd name="connsiteX5454" fmla="*/ 7822161 w 12192000"/>
              <a:gd name="connsiteY5454" fmla="*/ 4794299 h 6858000"/>
              <a:gd name="connsiteX5455" fmla="*/ 7914024 w 12192000"/>
              <a:gd name="connsiteY5455" fmla="*/ 4794299 h 6858000"/>
              <a:gd name="connsiteX5456" fmla="*/ 7876338 w 12192000"/>
              <a:gd name="connsiteY5456" fmla="*/ 4755512 h 6858000"/>
              <a:gd name="connsiteX5457" fmla="*/ 7914024 w 12192000"/>
              <a:gd name="connsiteY5457" fmla="*/ 4716725 h 6858000"/>
              <a:gd name="connsiteX5458" fmla="*/ 7951694 w 12192000"/>
              <a:gd name="connsiteY5458" fmla="*/ 4755512 h 6858000"/>
              <a:gd name="connsiteX5459" fmla="*/ 7914024 w 12192000"/>
              <a:gd name="connsiteY5459" fmla="*/ 4794299 h 6858000"/>
              <a:gd name="connsiteX5460" fmla="*/ 8005887 w 12192000"/>
              <a:gd name="connsiteY5460" fmla="*/ 4794299 h 6858000"/>
              <a:gd name="connsiteX5461" fmla="*/ 7968202 w 12192000"/>
              <a:gd name="connsiteY5461" fmla="*/ 4755512 h 6858000"/>
              <a:gd name="connsiteX5462" fmla="*/ 8005887 w 12192000"/>
              <a:gd name="connsiteY5462" fmla="*/ 4716725 h 6858000"/>
              <a:gd name="connsiteX5463" fmla="*/ 8043557 w 12192000"/>
              <a:gd name="connsiteY5463" fmla="*/ 4755512 h 6858000"/>
              <a:gd name="connsiteX5464" fmla="*/ 8005887 w 12192000"/>
              <a:gd name="connsiteY5464" fmla="*/ 4794299 h 6858000"/>
              <a:gd name="connsiteX5465" fmla="*/ 8097748 w 12192000"/>
              <a:gd name="connsiteY5465" fmla="*/ 4794299 h 6858000"/>
              <a:gd name="connsiteX5466" fmla="*/ 8060064 w 12192000"/>
              <a:gd name="connsiteY5466" fmla="*/ 4755512 h 6858000"/>
              <a:gd name="connsiteX5467" fmla="*/ 8097748 w 12192000"/>
              <a:gd name="connsiteY5467" fmla="*/ 4716725 h 6858000"/>
              <a:gd name="connsiteX5468" fmla="*/ 8135420 w 12192000"/>
              <a:gd name="connsiteY5468" fmla="*/ 4755512 h 6858000"/>
              <a:gd name="connsiteX5469" fmla="*/ 8097748 w 12192000"/>
              <a:gd name="connsiteY5469" fmla="*/ 4794299 h 6858000"/>
              <a:gd name="connsiteX5470" fmla="*/ 8189612 w 12192000"/>
              <a:gd name="connsiteY5470" fmla="*/ 4794299 h 6858000"/>
              <a:gd name="connsiteX5471" fmla="*/ 8151926 w 12192000"/>
              <a:gd name="connsiteY5471" fmla="*/ 4755512 h 6858000"/>
              <a:gd name="connsiteX5472" fmla="*/ 8189612 w 12192000"/>
              <a:gd name="connsiteY5472" fmla="*/ 4716725 h 6858000"/>
              <a:gd name="connsiteX5473" fmla="*/ 8227282 w 12192000"/>
              <a:gd name="connsiteY5473" fmla="*/ 4755512 h 6858000"/>
              <a:gd name="connsiteX5474" fmla="*/ 8189612 w 12192000"/>
              <a:gd name="connsiteY5474" fmla="*/ 4794299 h 6858000"/>
              <a:gd name="connsiteX5475" fmla="*/ 8281475 w 12192000"/>
              <a:gd name="connsiteY5475" fmla="*/ 4794299 h 6858000"/>
              <a:gd name="connsiteX5476" fmla="*/ 8243789 w 12192000"/>
              <a:gd name="connsiteY5476" fmla="*/ 4755512 h 6858000"/>
              <a:gd name="connsiteX5477" fmla="*/ 8281475 w 12192000"/>
              <a:gd name="connsiteY5477" fmla="*/ 4716725 h 6858000"/>
              <a:gd name="connsiteX5478" fmla="*/ 8319145 w 12192000"/>
              <a:gd name="connsiteY5478" fmla="*/ 4755512 h 6858000"/>
              <a:gd name="connsiteX5479" fmla="*/ 8281475 w 12192000"/>
              <a:gd name="connsiteY5479" fmla="*/ 4794299 h 6858000"/>
              <a:gd name="connsiteX5480" fmla="*/ 8373338 w 12192000"/>
              <a:gd name="connsiteY5480" fmla="*/ 4794299 h 6858000"/>
              <a:gd name="connsiteX5481" fmla="*/ 8335654 w 12192000"/>
              <a:gd name="connsiteY5481" fmla="*/ 4755512 h 6858000"/>
              <a:gd name="connsiteX5482" fmla="*/ 8373338 w 12192000"/>
              <a:gd name="connsiteY5482" fmla="*/ 4716725 h 6858000"/>
              <a:gd name="connsiteX5483" fmla="*/ 8411008 w 12192000"/>
              <a:gd name="connsiteY5483" fmla="*/ 4755512 h 6858000"/>
              <a:gd name="connsiteX5484" fmla="*/ 8373338 w 12192000"/>
              <a:gd name="connsiteY5484" fmla="*/ 4794299 h 6858000"/>
              <a:gd name="connsiteX5485" fmla="*/ 8465199 w 12192000"/>
              <a:gd name="connsiteY5485" fmla="*/ 4794299 h 6858000"/>
              <a:gd name="connsiteX5486" fmla="*/ 8427515 w 12192000"/>
              <a:gd name="connsiteY5486" fmla="*/ 4755512 h 6858000"/>
              <a:gd name="connsiteX5487" fmla="*/ 8465199 w 12192000"/>
              <a:gd name="connsiteY5487" fmla="*/ 4716725 h 6858000"/>
              <a:gd name="connsiteX5488" fmla="*/ 8502871 w 12192000"/>
              <a:gd name="connsiteY5488" fmla="*/ 4755512 h 6858000"/>
              <a:gd name="connsiteX5489" fmla="*/ 8465199 w 12192000"/>
              <a:gd name="connsiteY5489" fmla="*/ 4794299 h 6858000"/>
              <a:gd name="connsiteX5490" fmla="*/ 8557063 w 12192000"/>
              <a:gd name="connsiteY5490" fmla="*/ 4794299 h 6858000"/>
              <a:gd name="connsiteX5491" fmla="*/ 8519377 w 12192000"/>
              <a:gd name="connsiteY5491" fmla="*/ 4755512 h 6858000"/>
              <a:gd name="connsiteX5492" fmla="*/ 8557063 w 12192000"/>
              <a:gd name="connsiteY5492" fmla="*/ 4716725 h 6858000"/>
              <a:gd name="connsiteX5493" fmla="*/ 8594733 w 12192000"/>
              <a:gd name="connsiteY5493" fmla="*/ 4755512 h 6858000"/>
              <a:gd name="connsiteX5494" fmla="*/ 8557063 w 12192000"/>
              <a:gd name="connsiteY5494" fmla="*/ 4794299 h 6858000"/>
              <a:gd name="connsiteX5495" fmla="*/ 8648926 w 12192000"/>
              <a:gd name="connsiteY5495" fmla="*/ 4794299 h 6858000"/>
              <a:gd name="connsiteX5496" fmla="*/ 8611240 w 12192000"/>
              <a:gd name="connsiteY5496" fmla="*/ 4755512 h 6858000"/>
              <a:gd name="connsiteX5497" fmla="*/ 8648926 w 12192000"/>
              <a:gd name="connsiteY5497" fmla="*/ 4716725 h 6858000"/>
              <a:gd name="connsiteX5498" fmla="*/ 8686596 w 12192000"/>
              <a:gd name="connsiteY5498" fmla="*/ 4755512 h 6858000"/>
              <a:gd name="connsiteX5499" fmla="*/ 8648926 w 12192000"/>
              <a:gd name="connsiteY5499" fmla="*/ 4794299 h 6858000"/>
              <a:gd name="connsiteX5500" fmla="*/ 8740789 w 12192000"/>
              <a:gd name="connsiteY5500" fmla="*/ 4794299 h 6858000"/>
              <a:gd name="connsiteX5501" fmla="*/ 8703105 w 12192000"/>
              <a:gd name="connsiteY5501" fmla="*/ 4755512 h 6858000"/>
              <a:gd name="connsiteX5502" fmla="*/ 8740789 w 12192000"/>
              <a:gd name="connsiteY5502" fmla="*/ 4716725 h 6858000"/>
              <a:gd name="connsiteX5503" fmla="*/ 8778460 w 12192000"/>
              <a:gd name="connsiteY5503" fmla="*/ 4755512 h 6858000"/>
              <a:gd name="connsiteX5504" fmla="*/ 8740789 w 12192000"/>
              <a:gd name="connsiteY5504" fmla="*/ 4794299 h 6858000"/>
              <a:gd name="connsiteX5505" fmla="*/ 8832651 w 12192000"/>
              <a:gd name="connsiteY5505" fmla="*/ 4794299 h 6858000"/>
              <a:gd name="connsiteX5506" fmla="*/ 8794966 w 12192000"/>
              <a:gd name="connsiteY5506" fmla="*/ 4755512 h 6858000"/>
              <a:gd name="connsiteX5507" fmla="*/ 8832651 w 12192000"/>
              <a:gd name="connsiteY5507" fmla="*/ 4716725 h 6858000"/>
              <a:gd name="connsiteX5508" fmla="*/ 8870322 w 12192000"/>
              <a:gd name="connsiteY5508" fmla="*/ 4755512 h 6858000"/>
              <a:gd name="connsiteX5509" fmla="*/ 8832651 w 12192000"/>
              <a:gd name="connsiteY5509" fmla="*/ 4794299 h 6858000"/>
              <a:gd name="connsiteX5510" fmla="*/ 9016377 w 12192000"/>
              <a:gd name="connsiteY5510" fmla="*/ 4794299 h 6858000"/>
              <a:gd name="connsiteX5511" fmla="*/ 8978692 w 12192000"/>
              <a:gd name="connsiteY5511" fmla="*/ 4755512 h 6858000"/>
              <a:gd name="connsiteX5512" fmla="*/ 9016377 w 12192000"/>
              <a:gd name="connsiteY5512" fmla="*/ 4716725 h 6858000"/>
              <a:gd name="connsiteX5513" fmla="*/ 9054048 w 12192000"/>
              <a:gd name="connsiteY5513" fmla="*/ 4755512 h 6858000"/>
              <a:gd name="connsiteX5514" fmla="*/ 9016377 w 12192000"/>
              <a:gd name="connsiteY5514" fmla="*/ 4794299 h 6858000"/>
              <a:gd name="connsiteX5515" fmla="*/ 9108241 w 12192000"/>
              <a:gd name="connsiteY5515" fmla="*/ 4794299 h 6858000"/>
              <a:gd name="connsiteX5516" fmla="*/ 9070556 w 12192000"/>
              <a:gd name="connsiteY5516" fmla="*/ 4755512 h 6858000"/>
              <a:gd name="connsiteX5517" fmla="*/ 9108241 w 12192000"/>
              <a:gd name="connsiteY5517" fmla="*/ 4716725 h 6858000"/>
              <a:gd name="connsiteX5518" fmla="*/ 9145911 w 12192000"/>
              <a:gd name="connsiteY5518" fmla="*/ 4755512 h 6858000"/>
              <a:gd name="connsiteX5519" fmla="*/ 9108241 w 12192000"/>
              <a:gd name="connsiteY5519" fmla="*/ 4794299 h 6858000"/>
              <a:gd name="connsiteX5520" fmla="*/ 9200102 w 12192000"/>
              <a:gd name="connsiteY5520" fmla="*/ 4794299 h 6858000"/>
              <a:gd name="connsiteX5521" fmla="*/ 9162417 w 12192000"/>
              <a:gd name="connsiteY5521" fmla="*/ 4755512 h 6858000"/>
              <a:gd name="connsiteX5522" fmla="*/ 9200102 w 12192000"/>
              <a:gd name="connsiteY5522" fmla="*/ 4716725 h 6858000"/>
              <a:gd name="connsiteX5523" fmla="*/ 9237773 w 12192000"/>
              <a:gd name="connsiteY5523" fmla="*/ 4755512 h 6858000"/>
              <a:gd name="connsiteX5524" fmla="*/ 9200102 w 12192000"/>
              <a:gd name="connsiteY5524" fmla="*/ 4794299 h 6858000"/>
              <a:gd name="connsiteX5525" fmla="*/ 9291964 w 12192000"/>
              <a:gd name="connsiteY5525" fmla="*/ 4794299 h 6858000"/>
              <a:gd name="connsiteX5526" fmla="*/ 9254279 w 12192000"/>
              <a:gd name="connsiteY5526" fmla="*/ 4755512 h 6858000"/>
              <a:gd name="connsiteX5527" fmla="*/ 9291964 w 12192000"/>
              <a:gd name="connsiteY5527" fmla="*/ 4716725 h 6858000"/>
              <a:gd name="connsiteX5528" fmla="*/ 9329635 w 12192000"/>
              <a:gd name="connsiteY5528" fmla="*/ 4755512 h 6858000"/>
              <a:gd name="connsiteX5529" fmla="*/ 9291964 w 12192000"/>
              <a:gd name="connsiteY5529" fmla="*/ 4794299 h 6858000"/>
              <a:gd name="connsiteX5530" fmla="*/ 9383828 w 12192000"/>
              <a:gd name="connsiteY5530" fmla="*/ 4794299 h 6858000"/>
              <a:gd name="connsiteX5531" fmla="*/ 9346142 w 12192000"/>
              <a:gd name="connsiteY5531" fmla="*/ 4755512 h 6858000"/>
              <a:gd name="connsiteX5532" fmla="*/ 9383828 w 12192000"/>
              <a:gd name="connsiteY5532" fmla="*/ 4716725 h 6858000"/>
              <a:gd name="connsiteX5533" fmla="*/ 9421498 w 12192000"/>
              <a:gd name="connsiteY5533" fmla="*/ 4755512 h 6858000"/>
              <a:gd name="connsiteX5534" fmla="*/ 9383828 w 12192000"/>
              <a:gd name="connsiteY5534" fmla="*/ 4794299 h 6858000"/>
              <a:gd name="connsiteX5535" fmla="*/ 9475691 w 12192000"/>
              <a:gd name="connsiteY5535" fmla="*/ 4794299 h 6858000"/>
              <a:gd name="connsiteX5536" fmla="*/ 9438006 w 12192000"/>
              <a:gd name="connsiteY5536" fmla="*/ 4755512 h 6858000"/>
              <a:gd name="connsiteX5537" fmla="*/ 9475691 w 12192000"/>
              <a:gd name="connsiteY5537" fmla="*/ 4716725 h 6858000"/>
              <a:gd name="connsiteX5538" fmla="*/ 9513361 w 12192000"/>
              <a:gd name="connsiteY5538" fmla="*/ 4755512 h 6858000"/>
              <a:gd name="connsiteX5539" fmla="*/ 9475691 w 12192000"/>
              <a:gd name="connsiteY5539" fmla="*/ 4794299 h 6858000"/>
              <a:gd name="connsiteX5540" fmla="*/ 9567552 w 12192000"/>
              <a:gd name="connsiteY5540" fmla="*/ 4794299 h 6858000"/>
              <a:gd name="connsiteX5541" fmla="*/ 9529868 w 12192000"/>
              <a:gd name="connsiteY5541" fmla="*/ 4755512 h 6858000"/>
              <a:gd name="connsiteX5542" fmla="*/ 9567552 w 12192000"/>
              <a:gd name="connsiteY5542" fmla="*/ 4716725 h 6858000"/>
              <a:gd name="connsiteX5543" fmla="*/ 9605224 w 12192000"/>
              <a:gd name="connsiteY5543" fmla="*/ 4755512 h 6858000"/>
              <a:gd name="connsiteX5544" fmla="*/ 9567552 w 12192000"/>
              <a:gd name="connsiteY5544" fmla="*/ 4794299 h 6858000"/>
              <a:gd name="connsiteX5545" fmla="*/ 9659416 w 12192000"/>
              <a:gd name="connsiteY5545" fmla="*/ 4794299 h 6858000"/>
              <a:gd name="connsiteX5546" fmla="*/ 9621730 w 12192000"/>
              <a:gd name="connsiteY5546" fmla="*/ 4755512 h 6858000"/>
              <a:gd name="connsiteX5547" fmla="*/ 9659416 w 12192000"/>
              <a:gd name="connsiteY5547" fmla="*/ 4716725 h 6858000"/>
              <a:gd name="connsiteX5548" fmla="*/ 9697086 w 12192000"/>
              <a:gd name="connsiteY5548" fmla="*/ 4755512 h 6858000"/>
              <a:gd name="connsiteX5549" fmla="*/ 9659416 w 12192000"/>
              <a:gd name="connsiteY5549" fmla="*/ 4794299 h 6858000"/>
              <a:gd name="connsiteX5550" fmla="*/ 9751278 w 12192000"/>
              <a:gd name="connsiteY5550" fmla="*/ 4794299 h 6858000"/>
              <a:gd name="connsiteX5551" fmla="*/ 9713592 w 12192000"/>
              <a:gd name="connsiteY5551" fmla="*/ 4755512 h 6858000"/>
              <a:gd name="connsiteX5552" fmla="*/ 9751278 w 12192000"/>
              <a:gd name="connsiteY5552" fmla="*/ 4716725 h 6858000"/>
              <a:gd name="connsiteX5553" fmla="*/ 9788948 w 12192000"/>
              <a:gd name="connsiteY5553" fmla="*/ 4755512 h 6858000"/>
              <a:gd name="connsiteX5554" fmla="*/ 9751278 w 12192000"/>
              <a:gd name="connsiteY5554" fmla="*/ 4794299 h 6858000"/>
              <a:gd name="connsiteX5555" fmla="*/ 9843142 w 12192000"/>
              <a:gd name="connsiteY5555" fmla="*/ 4794299 h 6858000"/>
              <a:gd name="connsiteX5556" fmla="*/ 9805458 w 12192000"/>
              <a:gd name="connsiteY5556" fmla="*/ 4755512 h 6858000"/>
              <a:gd name="connsiteX5557" fmla="*/ 9843142 w 12192000"/>
              <a:gd name="connsiteY5557" fmla="*/ 4716725 h 6858000"/>
              <a:gd name="connsiteX5558" fmla="*/ 9880813 w 12192000"/>
              <a:gd name="connsiteY5558" fmla="*/ 4755512 h 6858000"/>
              <a:gd name="connsiteX5559" fmla="*/ 9843142 w 12192000"/>
              <a:gd name="connsiteY5559" fmla="*/ 4794299 h 6858000"/>
              <a:gd name="connsiteX5560" fmla="*/ 9935004 w 12192000"/>
              <a:gd name="connsiteY5560" fmla="*/ 4794299 h 6858000"/>
              <a:gd name="connsiteX5561" fmla="*/ 9897319 w 12192000"/>
              <a:gd name="connsiteY5561" fmla="*/ 4755512 h 6858000"/>
              <a:gd name="connsiteX5562" fmla="*/ 9935004 w 12192000"/>
              <a:gd name="connsiteY5562" fmla="*/ 4716725 h 6858000"/>
              <a:gd name="connsiteX5563" fmla="*/ 9972675 w 12192000"/>
              <a:gd name="connsiteY5563" fmla="*/ 4755512 h 6858000"/>
              <a:gd name="connsiteX5564" fmla="*/ 9935004 w 12192000"/>
              <a:gd name="connsiteY5564" fmla="*/ 4794299 h 6858000"/>
              <a:gd name="connsiteX5565" fmla="*/ 10026867 w 12192000"/>
              <a:gd name="connsiteY5565" fmla="*/ 4794299 h 6858000"/>
              <a:gd name="connsiteX5566" fmla="*/ 9989181 w 12192000"/>
              <a:gd name="connsiteY5566" fmla="*/ 4755512 h 6858000"/>
              <a:gd name="connsiteX5567" fmla="*/ 10026867 w 12192000"/>
              <a:gd name="connsiteY5567" fmla="*/ 4716725 h 6858000"/>
              <a:gd name="connsiteX5568" fmla="*/ 10064537 w 12192000"/>
              <a:gd name="connsiteY5568" fmla="*/ 4755512 h 6858000"/>
              <a:gd name="connsiteX5569" fmla="*/ 10026867 w 12192000"/>
              <a:gd name="connsiteY5569" fmla="*/ 4794299 h 6858000"/>
              <a:gd name="connsiteX5570" fmla="*/ 10118729 w 12192000"/>
              <a:gd name="connsiteY5570" fmla="*/ 4794299 h 6858000"/>
              <a:gd name="connsiteX5571" fmla="*/ 10081044 w 12192000"/>
              <a:gd name="connsiteY5571" fmla="*/ 4755512 h 6858000"/>
              <a:gd name="connsiteX5572" fmla="*/ 10118729 w 12192000"/>
              <a:gd name="connsiteY5572" fmla="*/ 4716725 h 6858000"/>
              <a:gd name="connsiteX5573" fmla="*/ 10156400 w 12192000"/>
              <a:gd name="connsiteY5573" fmla="*/ 4755512 h 6858000"/>
              <a:gd name="connsiteX5574" fmla="*/ 10118729 w 12192000"/>
              <a:gd name="connsiteY5574" fmla="*/ 4794299 h 6858000"/>
              <a:gd name="connsiteX5575" fmla="*/ 10210594 w 12192000"/>
              <a:gd name="connsiteY5575" fmla="*/ 4794299 h 6858000"/>
              <a:gd name="connsiteX5576" fmla="*/ 10172909 w 12192000"/>
              <a:gd name="connsiteY5576" fmla="*/ 4755512 h 6858000"/>
              <a:gd name="connsiteX5577" fmla="*/ 10210594 w 12192000"/>
              <a:gd name="connsiteY5577" fmla="*/ 4716725 h 6858000"/>
              <a:gd name="connsiteX5578" fmla="*/ 10248264 w 12192000"/>
              <a:gd name="connsiteY5578" fmla="*/ 4755512 h 6858000"/>
              <a:gd name="connsiteX5579" fmla="*/ 10210594 w 12192000"/>
              <a:gd name="connsiteY5579" fmla="*/ 4794299 h 6858000"/>
              <a:gd name="connsiteX5580" fmla="*/ 10669906 w 12192000"/>
              <a:gd name="connsiteY5580" fmla="*/ 4794299 h 6858000"/>
              <a:gd name="connsiteX5581" fmla="*/ 10632222 w 12192000"/>
              <a:gd name="connsiteY5581" fmla="*/ 4755512 h 6858000"/>
              <a:gd name="connsiteX5582" fmla="*/ 10669906 w 12192000"/>
              <a:gd name="connsiteY5582" fmla="*/ 4716725 h 6858000"/>
              <a:gd name="connsiteX5583" fmla="*/ 10707578 w 12192000"/>
              <a:gd name="connsiteY5583" fmla="*/ 4755512 h 6858000"/>
              <a:gd name="connsiteX5584" fmla="*/ 10669906 w 12192000"/>
              <a:gd name="connsiteY5584" fmla="*/ 4794299 h 6858000"/>
              <a:gd name="connsiteX5585" fmla="*/ 1851077 w 12192000"/>
              <a:gd name="connsiteY5585" fmla="*/ 4699767 h 6858000"/>
              <a:gd name="connsiteX5586" fmla="*/ 1813399 w 12192000"/>
              <a:gd name="connsiteY5586" fmla="*/ 4660980 h 6858000"/>
              <a:gd name="connsiteX5587" fmla="*/ 1851077 w 12192000"/>
              <a:gd name="connsiteY5587" fmla="*/ 4622194 h 6858000"/>
              <a:gd name="connsiteX5588" fmla="*/ 1888755 w 12192000"/>
              <a:gd name="connsiteY5588" fmla="*/ 4660980 h 6858000"/>
              <a:gd name="connsiteX5589" fmla="*/ 1851077 w 12192000"/>
              <a:gd name="connsiteY5589" fmla="*/ 4699767 h 6858000"/>
              <a:gd name="connsiteX5590" fmla="*/ 1942939 w 12192000"/>
              <a:gd name="connsiteY5590" fmla="*/ 4699767 h 6858000"/>
              <a:gd name="connsiteX5591" fmla="*/ 1905261 w 12192000"/>
              <a:gd name="connsiteY5591" fmla="*/ 4660980 h 6858000"/>
              <a:gd name="connsiteX5592" fmla="*/ 1942939 w 12192000"/>
              <a:gd name="connsiteY5592" fmla="*/ 4622194 h 6858000"/>
              <a:gd name="connsiteX5593" fmla="*/ 1980617 w 12192000"/>
              <a:gd name="connsiteY5593" fmla="*/ 4660980 h 6858000"/>
              <a:gd name="connsiteX5594" fmla="*/ 1942939 w 12192000"/>
              <a:gd name="connsiteY5594" fmla="*/ 4699767 h 6858000"/>
              <a:gd name="connsiteX5595" fmla="*/ 2034801 w 12192000"/>
              <a:gd name="connsiteY5595" fmla="*/ 4699767 h 6858000"/>
              <a:gd name="connsiteX5596" fmla="*/ 1997123 w 12192000"/>
              <a:gd name="connsiteY5596" fmla="*/ 4660980 h 6858000"/>
              <a:gd name="connsiteX5597" fmla="*/ 2034801 w 12192000"/>
              <a:gd name="connsiteY5597" fmla="*/ 4622194 h 6858000"/>
              <a:gd name="connsiteX5598" fmla="*/ 2072479 w 12192000"/>
              <a:gd name="connsiteY5598" fmla="*/ 4660980 h 6858000"/>
              <a:gd name="connsiteX5599" fmla="*/ 2034801 w 12192000"/>
              <a:gd name="connsiteY5599" fmla="*/ 4699767 h 6858000"/>
              <a:gd name="connsiteX5600" fmla="*/ 2126666 w 12192000"/>
              <a:gd name="connsiteY5600" fmla="*/ 4699767 h 6858000"/>
              <a:gd name="connsiteX5601" fmla="*/ 2088988 w 12192000"/>
              <a:gd name="connsiteY5601" fmla="*/ 4660980 h 6858000"/>
              <a:gd name="connsiteX5602" fmla="*/ 2126666 w 12192000"/>
              <a:gd name="connsiteY5602" fmla="*/ 4622194 h 6858000"/>
              <a:gd name="connsiteX5603" fmla="*/ 2164343 w 12192000"/>
              <a:gd name="connsiteY5603" fmla="*/ 4660980 h 6858000"/>
              <a:gd name="connsiteX5604" fmla="*/ 2126666 w 12192000"/>
              <a:gd name="connsiteY5604" fmla="*/ 4699767 h 6858000"/>
              <a:gd name="connsiteX5605" fmla="*/ 2218528 w 12192000"/>
              <a:gd name="connsiteY5605" fmla="*/ 4699767 h 6858000"/>
              <a:gd name="connsiteX5606" fmla="*/ 2180850 w 12192000"/>
              <a:gd name="connsiteY5606" fmla="*/ 4660980 h 6858000"/>
              <a:gd name="connsiteX5607" fmla="*/ 2218528 w 12192000"/>
              <a:gd name="connsiteY5607" fmla="*/ 4622194 h 6858000"/>
              <a:gd name="connsiteX5608" fmla="*/ 2256206 w 12192000"/>
              <a:gd name="connsiteY5608" fmla="*/ 4660980 h 6858000"/>
              <a:gd name="connsiteX5609" fmla="*/ 2218528 w 12192000"/>
              <a:gd name="connsiteY5609" fmla="*/ 4699767 h 6858000"/>
              <a:gd name="connsiteX5610" fmla="*/ 2310390 w 12192000"/>
              <a:gd name="connsiteY5610" fmla="*/ 4699767 h 6858000"/>
              <a:gd name="connsiteX5611" fmla="*/ 2272712 w 12192000"/>
              <a:gd name="connsiteY5611" fmla="*/ 4660980 h 6858000"/>
              <a:gd name="connsiteX5612" fmla="*/ 2310390 w 12192000"/>
              <a:gd name="connsiteY5612" fmla="*/ 4622194 h 6858000"/>
              <a:gd name="connsiteX5613" fmla="*/ 2348068 w 12192000"/>
              <a:gd name="connsiteY5613" fmla="*/ 4660980 h 6858000"/>
              <a:gd name="connsiteX5614" fmla="*/ 2310390 w 12192000"/>
              <a:gd name="connsiteY5614" fmla="*/ 4699767 h 6858000"/>
              <a:gd name="connsiteX5615" fmla="*/ 2402253 w 12192000"/>
              <a:gd name="connsiteY5615" fmla="*/ 4699767 h 6858000"/>
              <a:gd name="connsiteX5616" fmla="*/ 2364575 w 12192000"/>
              <a:gd name="connsiteY5616" fmla="*/ 4660980 h 6858000"/>
              <a:gd name="connsiteX5617" fmla="*/ 2402253 w 12192000"/>
              <a:gd name="connsiteY5617" fmla="*/ 4622194 h 6858000"/>
              <a:gd name="connsiteX5618" fmla="*/ 2439931 w 12192000"/>
              <a:gd name="connsiteY5618" fmla="*/ 4660980 h 6858000"/>
              <a:gd name="connsiteX5619" fmla="*/ 2402253 w 12192000"/>
              <a:gd name="connsiteY5619" fmla="*/ 4699767 h 6858000"/>
              <a:gd name="connsiteX5620" fmla="*/ 2494117 w 12192000"/>
              <a:gd name="connsiteY5620" fmla="*/ 4699767 h 6858000"/>
              <a:gd name="connsiteX5621" fmla="*/ 2456439 w 12192000"/>
              <a:gd name="connsiteY5621" fmla="*/ 4660980 h 6858000"/>
              <a:gd name="connsiteX5622" fmla="*/ 2494117 w 12192000"/>
              <a:gd name="connsiteY5622" fmla="*/ 4622194 h 6858000"/>
              <a:gd name="connsiteX5623" fmla="*/ 2531794 w 12192000"/>
              <a:gd name="connsiteY5623" fmla="*/ 4660980 h 6858000"/>
              <a:gd name="connsiteX5624" fmla="*/ 2494117 w 12192000"/>
              <a:gd name="connsiteY5624" fmla="*/ 4699767 h 6858000"/>
              <a:gd name="connsiteX5625" fmla="*/ 2585979 w 12192000"/>
              <a:gd name="connsiteY5625" fmla="*/ 4699767 h 6858000"/>
              <a:gd name="connsiteX5626" fmla="*/ 2548301 w 12192000"/>
              <a:gd name="connsiteY5626" fmla="*/ 4660980 h 6858000"/>
              <a:gd name="connsiteX5627" fmla="*/ 2585979 w 12192000"/>
              <a:gd name="connsiteY5627" fmla="*/ 4622194 h 6858000"/>
              <a:gd name="connsiteX5628" fmla="*/ 2623658 w 12192000"/>
              <a:gd name="connsiteY5628" fmla="*/ 4660980 h 6858000"/>
              <a:gd name="connsiteX5629" fmla="*/ 2585979 w 12192000"/>
              <a:gd name="connsiteY5629" fmla="*/ 4699767 h 6858000"/>
              <a:gd name="connsiteX5630" fmla="*/ 2677842 w 12192000"/>
              <a:gd name="connsiteY5630" fmla="*/ 4699767 h 6858000"/>
              <a:gd name="connsiteX5631" fmla="*/ 2640164 w 12192000"/>
              <a:gd name="connsiteY5631" fmla="*/ 4660980 h 6858000"/>
              <a:gd name="connsiteX5632" fmla="*/ 2677842 w 12192000"/>
              <a:gd name="connsiteY5632" fmla="*/ 4622194 h 6858000"/>
              <a:gd name="connsiteX5633" fmla="*/ 2715520 w 12192000"/>
              <a:gd name="connsiteY5633" fmla="*/ 4660980 h 6858000"/>
              <a:gd name="connsiteX5634" fmla="*/ 2677842 w 12192000"/>
              <a:gd name="connsiteY5634" fmla="*/ 4699767 h 6858000"/>
              <a:gd name="connsiteX5635" fmla="*/ 2861568 w 12192000"/>
              <a:gd name="connsiteY5635" fmla="*/ 4699767 h 6858000"/>
              <a:gd name="connsiteX5636" fmla="*/ 2823890 w 12192000"/>
              <a:gd name="connsiteY5636" fmla="*/ 4660980 h 6858000"/>
              <a:gd name="connsiteX5637" fmla="*/ 2861568 w 12192000"/>
              <a:gd name="connsiteY5637" fmla="*/ 4622194 h 6858000"/>
              <a:gd name="connsiteX5638" fmla="*/ 2899245 w 12192000"/>
              <a:gd name="connsiteY5638" fmla="*/ 4660980 h 6858000"/>
              <a:gd name="connsiteX5639" fmla="*/ 2861568 w 12192000"/>
              <a:gd name="connsiteY5639" fmla="*/ 4699767 h 6858000"/>
              <a:gd name="connsiteX5640" fmla="*/ 3045293 w 12192000"/>
              <a:gd name="connsiteY5640" fmla="*/ 4699767 h 6858000"/>
              <a:gd name="connsiteX5641" fmla="*/ 3007615 w 12192000"/>
              <a:gd name="connsiteY5641" fmla="*/ 4660980 h 6858000"/>
              <a:gd name="connsiteX5642" fmla="*/ 3045293 w 12192000"/>
              <a:gd name="connsiteY5642" fmla="*/ 4622194 h 6858000"/>
              <a:gd name="connsiteX5643" fmla="*/ 3082971 w 12192000"/>
              <a:gd name="connsiteY5643" fmla="*/ 4660980 h 6858000"/>
              <a:gd name="connsiteX5644" fmla="*/ 3045293 w 12192000"/>
              <a:gd name="connsiteY5644" fmla="*/ 4699767 h 6858000"/>
              <a:gd name="connsiteX5645" fmla="*/ 3137155 w 12192000"/>
              <a:gd name="connsiteY5645" fmla="*/ 4699767 h 6858000"/>
              <a:gd name="connsiteX5646" fmla="*/ 3099477 w 12192000"/>
              <a:gd name="connsiteY5646" fmla="*/ 4660980 h 6858000"/>
              <a:gd name="connsiteX5647" fmla="*/ 3137155 w 12192000"/>
              <a:gd name="connsiteY5647" fmla="*/ 4622194 h 6858000"/>
              <a:gd name="connsiteX5648" fmla="*/ 3174833 w 12192000"/>
              <a:gd name="connsiteY5648" fmla="*/ 4660980 h 6858000"/>
              <a:gd name="connsiteX5649" fmla="*/ 3137155 w 12192000"/>
              <a:gd name="connsiteY5649" fmla="*/ 4699767 h 6858000"/>
              <a:gd name="connsiteX5650" fmla="*/ 3229020 w 12192000"/>
              <a:gd name="connsiteY5650" fmla="*/ 4699767 h 6858000"/>
              <a:gd name="connsiteX5651" fmla="*/ 3191342 w 12192000"/>
              <a:gd name="connsiteY5651" fmla="*/ 4660980 h 6858000"/>
              <a:gd name="connsiteX5652" fmla="*/ 3229020 w 12192000"/>
              <a:gd name="connsiteY5652" fmla="*/ 4622194 h 6858000"/>
              <a:gd name="connsiteX5653" fmla="*/ 3266697 w 12192000"/>
              <a:gd name="connsiteY5653" fmla="*/ 4660980 h 6858000"/>
              <a:gd name="connsiteX5654" fmla="*/ 3229020 w 12192000"/>
              <a:gd name="connsiteY5654" fmla="*/ 4699767 h 6858000"/>
              <a:gd name="connsiteX5655" fmla="*/ 3504607 w 12192000"/>
              <a:gd name="connsiteY5655" fmla="*/ 4699767 h 6858000"/>
              <a:gd name="connsiteX5656" fmla="*/ 3466929 w 12192000"/>
              <a:gd name="connsiteY5656" fmla="*/ 4660980 h 6858000"/>
              <a:gd name="connsiteX5657" fmla="*/ 3504607 w 12192000"/>
              <a:gd name="connsiteY5657" fmla="*/ 4622194 h 6858000"/>
              <a:gd name="connsiteX5658" fmla="*/ 3542285 w 12192000"/>
              <a:gd name="connsiteY5658" fmla="*/ 4660980 h 6858000"/>
              <a:gd name="connsiteX5659" fmla="*/ 3504607 w 12192000"/>
              <a:gd name="connsiteY5659" fmla="*/ 4699767 h 6858000"/>
              <a:gd name="connsiteX5660" fmla="*/ 3596470 w 12192000"/>
              <a:gd name="connsiteY5660" fmla="*/ 4699767 h 6858000"/>
              <a:gd name="connsiteX5661" fmla="*/ 3558792 w 12192000"/>
              <a:gd name="connsiteY5661" fmla="*/ 4660980 h 6858000"/>
              <a:gd name="connsiteX5662" fmla="*/ 3596470 w 12192000"/>
              <a:gd name="connsiteY5662" fmla="*/ 4622194 h 6858000"/>
              <a:gd name="connsiteX5663" fmla="*/ 3634147 w 12192000"/>
              <a:gd name="connsiteY5663" fmla="*/ 4660980 h 6858000"/>
              <a:gd name="connsiteX5664" fmla="*/ 3596470 w 12192000"/>
              <a:gd name="connsiteY5664" fmla="*/ 4699767 h 6858000"/>
              <a:gd name="connsiteX5665" fmla="*/ 3688332 w 12192000"/>
              <a:gd name="connsiteY5665" fmla="*/ 4699767 h 6858000"/>
              <a:gd name="connsiteX5666" fmla="*/ 3650654 w 12192000"/>
              <a:gd name="connsiteY5666" fmla="*/ 4660980 h 6858000"/>
              <a:gd name="connsiteX5667" fmla="*/ 3688332 w 12192000"/>
              <a:gd name="connsiteY5667" fmla="*/ 4622194 h 6858000"/>
              <a:gd name="connsiteX5668" fmla="*/ 3726011 w 12192000"/>
              <a:gd name="connsiteY5668" fmla="*/ 4660980 h 6858000"/>
              <a:gd name="connsiteX5669" fmla="*/ 3688332 w 12192000"/>
              <a:gd name="connsiteY5669" fmla="*/ 4699767 h 6858000"/>
              <a:gd name="connsiteX5670" fmla="*/ 3780195 w 12192000"/>
              <a:gd name="connsiteY5670" fmla="*/ 4699767 h 6858000"/>
              <a:gd name="connsiteX5671" fmla="*/ 3742517 w 12192000"/>
              <a:gd name="connsiteY5671" fmla="*/ 4660980 h 6858000"/>
              <a:gd name="connsiteX5672" fmla="*/ 3780195 w 12192000"/>
              <a:gd name="connsiteY5672" fmla="*/ 4622194 h 6858000"/>
              <a:gd name="connsiteX5673" fmla="*/ 3817873 w 12192000"/>
              <a:gd name="connsiteY5673" fmla="*/ 4660980 h 6858000"/>
              <a:gd name="connsiteX5674" fmla="*/ 3780195 w 12192000"/>
              <a:gd name="connsiteY5674" fmla="*/ 4699767 h 6858000"/>
              <a:gd name="connsiteX5675" fmla="*/ 3872057 w 12192000"/>
              <a:gd name="connsiteY5675" fmla="*/ 4699767 h 6858000"/>
              <a:gd name="connsiteX5676" fmla="*/ 3834379 w 12192000"/>
              <a:gd name="connsiteY5676" fmla="*/ 4660980 h 6858000"/>
              <a:gd name="connsiteX5677" fmla="*/ 3872057 w 12192000"/>
              <a:gd name="connsiteY5677" fmla="*/ 4622194 h 6858000"/>
              <a:gd name="connsiteX5678" fmla="*/ 3909735 w 12192000"/>
              <a:gd name="connsiteY5678" fmla="*/ 4660980 h 6858000"/>
              <a:gd name="connsiteX5679" fmla="*/ 3872057 w 12192000"/>
              <a:gd name="connsiteY5679" fmla="*/ 4699767 h 6858000"/>
              <a:gd name="connsiteX5680" fmla="*/ 5617450 w 12192000"/>
              <a:gd name="connsiteY5680" fmla="*/ 4699767 h 6858000"/>
              <a:gd name="connsiteX5681" fmla="*/ 5579772 w 12192000"/>
              <a:gd name="connsiteY5681" fmla="*/ 4660980 h 6858000"/>
              <a:gd name="connsiteX5682" fmla="*/ 5617450 w 12192000"/>
              <a:gd name="connsiteY5682" fmla="*/ 4622194 h 6858000"/>
              <a:gd name="connsiteX5683" fmla="*/ 5655128 w 12192000"/>
              <a:gd name="connsiteY5683" fmla="*/ 4660980 h 6858000"/>
              <a:gd name="connsiteX5684" fmla="*/ 5617450 w 12192000"/>
              <a:gd name="connsiteY5684" fmla="*/ 4699767 h 6858000"/>
              <a:gd name="connsiteX5685" fmla="*/ 6168631 w 12192000"/>
              <a:gd name="connsiteY5685" fmla="*/ 4699767 h 6858000"/>
              <a:gd name="connsiteX5686" fmla="*/ 6130947 w 12192000"/>
              <a:gd name="connsiteY5686" fmla="*/ 4660980 h 6858000"/>
              <a:gd name="connsiteX5687" fmla="*/ 6168631 w 12192000"/>
              <a:gd name="connsiteY5687" fmla="*/ 4622194 h 6858000"/>
              <a:gd name="connsiteX5688" fmla="*/ 6206302 w 12192000"/>
              <a:gd name="connsiteY5688" fmla="*/ 4660980 h 6858000"/>
              <a:gd name="connsiteX5689" fmla="*/ 6168631 w 12192000"/>
              <a:gd name="connsiteY5689" fmla="*/ 4699767 h 6858000"/>
              <a:gd name="connsiteX5690" fmla="*/ 6444219 w 12192000"/>
              <a:gd name="connsiteY5690" fmla="*/ 4699767 h 6858000"/>
              <a:gd name="connsiteX5691" fmla="*/ 6406534 w 12192000"/>
              <a:gd name="connsiteY5691" fmla="*/ 4660980 h 6858000"/>
              <a:gd name="connsiteX5692" fmla="*/ 6444219 w 12192000"/>
              <a:gd name="connsiteY5692" fmla="*/ 4622194 h 6858000"/>
              <a:gd name="connsiteX5693" fmla="*/ 6481890 w 12192000"/>
              <a:gd name="connsiteY5693" fmla="*/ 4660980 h 6858000"/>
              <a:gd name="connsiteX5694" fmla="*/ 6444219 w 12192000"/>
              <a:gd name="connsiteY5694" fmla="*/ 4699767 h 6858000"/>
              <a:gd name="connsiteX5695" fmla="*/ 6536082 w 12192000"/>
              <a:gd name="connsiteY5695" fmla="*/ 4699767 h 6858000"/>
              <a:gd name="connsiteX5696" fmla="*/ 6498398 w 12192000"/>
              <a:gd name="connsiteY5696" fmla="*/ 4660980 h 6858000"/>
              <a:gd name="connsiteX5697" fmla="*/ 6536082 w 12192000"/>
              <a:gd name="connsiteY5697" fmla="*/ 4622194 h 6858000"/>
              <a:gd name="connsiteX5698" fmla="*/ 6573753 w 12192000"/>
              <a:gd name="connsiteY5698" fmla="*/ 4660980 h 6858000"/>
              <a:gd name="connsiteX5699" fmla="*/ 6536082 w 12192000"/>
              <a:gd name="connsiteY5699" fmla="*/ 4699767 h 6858000"/>
              <a:gd name="connsiteX5700" fmla="*/ 6627945 w 12192000"/>
              <a:gd name="connsiteY5700" fmla="*/ 4699767 h 6858000"/>
              <a:gd name="connsiteX5701" fmla="*/ 6590260 w 12192000"/>
              <a:gd name="connsiteY5701" fmla="*/ 4660980 h 6858000"/>
              <a:gd name="connsiteX5702" fmla="*/ 6627945 w 12192000"/>
              <a:gd name="connsiteY5702" fmla="*/ 4622194 h 6858000"/>
              <a:gd name="connsiteX5703" fmla="*/ 6665616 w 12192000"/>
              <a:gd name="connsiteY5703" fmla="*/ 4660980 h 6858000"/>
              <a:gd name="connsiteX5704" fmla="*/ 6627945 w 12192000"/>
              <a:gd name="connsiteY5704" fmla="*/ 4699767 h 6858000"/>
              <a:gd name="connsiteX5705" fmla="*/ 6719808 w 12192000"/>
              <a:gd name="connsiteY5705" fmla="*/ 4699767 h 6858000"/>
              <a:gd name="connsiteX5706" fmla="*/ 6682123 w 12192000"/>
              <a:gd name="connsiteY5706" fmla="*/ 4660980 h 6858000"/>
              <a:gd name="connsiteX5707" fmla="*/ 6719808 w 12192000"/>
              <a:gd name="connsiteY5707" fmla="*/ 4622194 h 6858000"/>
              <a:gd name="connsiteX5708" fmla="*/ 6757479 w 12192000"/>
              <a:gd name="connsiteY5708" fmla="*/ 4660980 h 6858000"/>
              <a:gd name="connsiteX5709" fmla="*/ 6719808 w 12192000"/>
              <a:gd name="connsiteY5709" fmla="*/ 4699767 h 6858000"/>
              <a:gd name="connsiteX5710" fmla="*/ 6811670 w 12192000"/>
              <a:gd name="connsiteY5710" fmla="*/ 4699767 h 6858000"/>
              <a:gd name="connsiteX5711" fmla="*/ 6773985 w 12192000"/>
              <a:gd name="connsiteY5711" fmla="*/ 4660980 h 6858000"/>
              <a:gd name="connsiteX5712" fmla="*/ 6811670 w 12192000"/>
              <a:gd name="connsiteY5712" fmla="*/ 4622194 h 6858000"/>
              <a:gd name="connsiteX5713" fmla="*/ 6849341 w 12192000"/>
              <a:gd name="connsiteY5713" fmla="*/ 4660980 h 6858000"/>
              <a:gd name="connsiteX5714" fmla="*/ 6811670 w 12192000"/>
              <a:gd name="connsiteY5714" fmla="*/ 4699767 h 6858000"/>
              <a:gd name="connsiteX5715" fmla="*/ 6903534 w 12192000"/>
              <a:gd name="connsiteY5715" fmla="*/ 4699767 h 6858000"/>
              <a:gd name="connsiteX5716" fmla="*/ 6865849 w 12192000"/>
              <a:gd name="connsiteY5716" fmla="*/ 4660980 h 6858000"/>
              <a:gd name="connsiteX5717" fmla="*/ 6903534 w 12192000"/>
              <a:gd name="connsiteY5717" fmla="*/ 4622194 h 6858000"/>
              <a:gd name="connsiteX5718" fmla="*/ 6941204 w 12192000"/>
              <a:gd name="connsiteY5718" fmla="*/ 4660980 h 6858000"/>
              <a:gd name="connsiteX5719" fmla="*/ 6903534 w 12192000"/>
              <a:gd name="connsiteY5719" fmla="*/ 4699767 h 6858000"/>
              <a:gd name="connsiteX5720" fmla="*/ 6995395 w 12192000"/>
              <a:gd name="connsiteY5720" fmla="*/ 4699767 h 6858000"/>
              <a:gd name="connsiteX5721" fmla="*/ 6957711 w 12192000"/>
              <a:gd name="connsiteY5721" fmla="*/ 4660980 h 6858000"/>
              <a:gd name="connsiteX5722" fmla="*/ 6995395 w 12192000"/>
              <a:gd name="connsiteY5722" fmla="*/ 4622194 h 6858000"/>
              <a:gd name="connsiteX5723" fmla="*/ 7033067 w 12192000"/>
              <a:gd name="connsiteY5723" fmla="*/ 4660980 h 6858000"/>
              <a:gd name="connsiteX5724" fmla="*/ 6995395 w 12192000"/>
              <a:gd name="connsiteY5724" fmla="*/ 4699767 h 6858000"/>
              <a:gd name="connsiteX5725" fmla="*/ 7087260 w 12192000"/>
              <a:gd name="connsiteY5725" fmla="*/ 4699767 h 6858000"/>
              <a:gd name="connsiteX5726" fmla="*/ 7049574 w 12192000"/>
              <a:gd name="connsiteY5726" fmla="*/ 4660980 h 6858000"/>
              <a:gd name="connsiteX5727" fmla="*/ 7087260 w 12192000"/>
              <a:gd name="connsiteY5727" fmla="*/ 4622194 h 6858000"/>
              <a:gd name="connsiteX5728" fmla="*/ 7124930 w 12192000"/>
              <a:gd name="connsiteY5728" fmla="*/ 4660980 h 6858000"/>
              <a:gd name="connsiteX5729" fmla="*/ 7087260 w 12192000"/>
              <a:gd name="connsiteY5729" fmla="*/ 4699767 h 6858000"/>
              <a:gd name="connsiteX5730" fmla="*/ 7179122 w 12192000"/>
              <a:gd name="connsiteY5730" fmla="*/ 4699767 h 6858000"/>
              <a:gd name="connsiteX5731" fmla="*/ 7141436 w 12192000"/>
              <a:gd name="connsiteY5731" fmla="*/ 4660980 h 6858000"/>
              <a:gd name="connsiteX5732" fmla="*/ 7179122 w 12192000"/>
              <a:gd name="connsiteY5732" fmla="*/ 4622194 h 6858000"/>
              <a:gd name="connsiteX5733" fmla="*/ 7216792 w 12192000"/>
              <a:gd name="connsiteY5733" fmla="*/ 4660980 h 6858000"/>
              <a:gd name="connsiteX5734" fmla="*/ 7179122 w 12192000"/>
              <a:gd name="connsiteY5734" fmla="*/ 4699767 h 6858000"/>
              <a:gd name="connsiteX5735" fmla="*/ 7270984 w 12192000"/>
              <a:gd name="connsiteY5735" fmla="*/ 4699767 h 6858000"/>
              <a:gd name="connsiteX5736" fmla="*/ 7233300 w 12192000"/>
              <a:gd name="connsiteY5736" fmla="*/ 4660980 h 6858000"/>
              <a:gd name="connsiteX5737" fmla="*/ 7270984 w 12192000"/>
              <a:gd name="connsiteY5737" fmla="*/ 4622194 h 6858000"/>
              <a:gd name="connsiteX5738" fmla="*/ 7308655 w 12192000"/>
              <a:gd name="connsiteY5738" fmla="*/ 4660980 h 6858000"/>
              <a:gd name="connsiteX5739" fmla="*/ 7270984 w 12192000"/>
              <a:gd name="connsiteY5739" fmla="*/ 4699767 h 6858000"/>
              <a:gd name="connsiteX5740" fmla="*/ 7362845 w 12192000"/>
              <a:gd name="connsiteY5740" fmla="*/ 4699767 h 6858000"/>
              <a:gd name="connsiteX5741" fmla="*/ 7325161 w 12192000"/>
              <a:gd name="connsiteY5741" fmla="*/ 4660980 h 6858000"/>
              <a:gd name="connsiteX5742" fmla="*/ 7362845 w 12192000"/>
              <a:gd name="connsiteY5742" fmla="*/ 4622194 h 6858000"/>
              <a:gd name="connsiteX5743" fmla="*/ 7400517 w 12192000"/>
              <a:gd name="connsiteY5743" fmla="*/ 4660980 h 6858000"/>
              <a:gd name="connsiteX5744" fmla="*/ 7362845 w 12192000"/>
              <a:gd name="connsiteY5744" fmla="*/ 4699767 h 6858000"/>
              <a:gd name="connsiteX5745" fmla="*/ 7454710 w 12192000"/>
              <a:gd name="connsiteY5745" fmla="*/ 4699767 h 6858000"/>
              <a:gd name="connsiteX5746" fmla="*/ 7417024 w 12192000"/>
              <a:gd name="connsiteY5746" fmla="*/ 4660980 h 6858000"/>
              <a:gd name="connsiteX5747" fmla="*/ 7454710 w 12192000"/>
              <a:gd name="connsiteY5747" fmla="*/ 4622194 h 6858000"/>
              <a:gd name="connsiteX5748" fmla="*/ 7492380 w 12192000"/>
              <a:gd name="connsiteY5748" fmla="*/ 4660980 h 6858000"/>
              <a:gd name="connsiteX5749" fmla="*/ 7454710 w 12192000"/>
              <a:gd name="connsiteY5749" fmla="*/ 4699767 h 6858000"/>
              <a:gd name="connsiteX5750" fmla="*/ 7546572 w 12192000"/>
              <a:gd name="connsiteY5750" fmla="*/ 4699767 h 6858000"/>
              <a:gd name="connsiteX5751" fmla="*/ 7508887 w 12192000"/>
              <a:gd name="connsiteY5751" fmla="*/ 4660980 h 6858000"/>
              <a:gd name="connsiteX5752" fmla="*/ 7546572 w 12192000"/>
              <a:gd name="connsiteY5752" fmla="*/ 4622194 h 6858000"/>
              <a:gd name="connsiteX5753" fmla="*/ 7584243 w 12192000"/>
              <a:gd name="connsiteY5753" fmla="*/ 4660980 h 6858000"/>
              <a:gd name="connsiteX5754" fmla="*/ 7546572 w 12192000"/>
              <a:gd name="connsiteY5754" fmla="*/ 4699767 h 6858000"/>
              <a:gd name="connsiteX5755" fmla="*/ 7638435 w 12192000"/>
              <a:gd name="connsiteY5755" fmla="*/ 4699767 h 6858000"/>
              <a:gd name="connsiteX5756" fmla="*/ 7600751 w 12192000"/>
              <a:gd name="connsiteY5756" fmla="*/ 4660980 h 6858000"/>
              <a:gd name="connsiteX5757" fmla="*/ 7638435 w 12192000"/>
              <a:gd name="connsiteY5757" fmla="*/ 4622194 h 6858000"/>
              <a:gd name="connsiteX5758" fmla="*/ 7676106 w 12192000"/>
              <a:gd name="connsiteY5758" fmla="*/ 4660980 h 6858000"/>
              <a:gd name="connsiteX5759" fmla="*/ 7638435 w 12192000"/>
              <a:gd name="connsiteY5759" fmla="*/ 4699767 h 6858000"/>
              <a:gd name="connsiteX5760" fmla="*/ 7730297 w 12192000"/>
              <a:gd name="connsiteY5760" fmla="*/ 4699767 h 6858000"/>
              <a:gd name="connsiteX5761" fmla="*/ 7692612 w 12192000"/>
              <a:gd name="connsiteY5761" fmla="*/ 4660980 h 6858000"/>
              <a:gd name="connsiteX5762" fmla="*/ 7730297 w 12192000"/>
              <a:gd name="connsiteY5762" fmla="*/ 4622194 h 6858000"/>
              <a:gd name="connsiteX5763" fmla="*/ 7767968 w 12192000"/>
              <a:gd name="connsiteY5763" fmla="*/ 4660980 h 6858000"/>
              <a:gd name="connsiteX5764" fmla="*/ 7730297 w 12192000"/>
              <a:gd name="connsiteY5764" fmla="*/ 4699767 h 6858000"/>
              <a:gd name="connsiteX5765" fmla="*/ 7822161 w 12192000"/>
              <a:gd name="connsiteY5765" fmla="*/ 4699767 h 6858000"/>
              <a:gd name="connsiteX5766" fmla="*/ 7784476 w 12192000"/>
              <a:gd name="connsiteY5766" fmla="*/ 4660980 h 6858000"/>
              <a:gd name="connsiteX5767" fmla="*/ 7822161 w 12192000"/>
              <a:gd name="connsiteY5767" fmla="*/ 4622194 h 6858000"/>
              <a:gd name="connsiteX5768" fmla="*/ 7859832 w 12192000"/>
              <a:gd name="connsiteY5768" fmla="*/ 4660980 h 6858000"/>
              <a:gd name="connsiteX5769" fmla="*/ 7822161 w 12192000"/>
              <a:gd name="connsiteY5769" fmla="*/ 4699767 h 6858000"/>
              <a:gd name="connsiteX5770" fmla="*/ 7914024 w 12192000"/>
              <a:gd name="connsiteY5770" fmla="*/ 4699767 h 6858000"/>
              <a:gd name="connsiteX5771" fmla="*/ 7876338 w 12192000"/>
              <a:gd name="connsiteY5771" fmla="*/ 4660980 h 6858000"/>
              <a:gd name="connsiteX5772" fmla="*/ 7914024 w 12192000"/>
              <a:gd name="connsiteY5772" fmla="*/ 4622194 h 6858000"/>
              <a:gd name="connsiteX5773" fmla="*/ 7951694 w 12192000"/>
              <a:gd name="connsiteY5773" fmla="*/ 4660980 h 6858000"/>
              <a:gd name="connsiteX5774" fmla="*/ 7914024 w 12192000"/>
              <a:gd name="connsiteY5774" fmla="*/ 4699767 h 6858000"/>
              <a:gd name="connsiteX5775" fmla="*/ 8005887 w 12192000"/>
              <a:gd name="connsiteY5775" fmla="*/ 4699767 h 6858000"/>
              <a:gd name="connsiteX5776" fmla="*/ 7968202 w 12192000"/>
              <a:gd name="connsiteY5776" fmla="*/ 4660980 h 6858000"/>
              <a:gd name="connsiteX5777" fmla="*/ 8005887 w 12192000"/>
              <a:gd name="connsiteY5777" fmla="*/ 4622194 h 6858000"/>
              <a:gd name="connsiteX5778" fmla="*/ 8043557 w 12192000"/>
              <a:gd name="connsiteY5778" fmla="*/ 4660980 h 6858000"/>
              <a:gd name="connsiteX5779" fmla="*/ 8005887 w 12192000"/>
              <a:gd name="connsiteY5779" fmla="*/ 4699767 h 6858000"/>
              <a:gd name="connsiteX5780" fmla="*/ 8097748 w 12192000"/>
              <a:gd name="connsiteY5780" fmla="*/ 4699767 h 6858000"/>
              <a:gd name="connsiteX5781" fmla="*/ 8060064 w 12192000"/>
              <a:gd name="connsiteY5781" fmla="*/ 4660980 h 6858000"/>
              <a:gd name="connsiteX5782" fmla="*/ 8097748 w 12192000"/>
              <a:gd name="connsiteY5782" fmla="*/ 4622194 h 6858000"/>
              <a:gd name="connsiteX5783" fmla="*/ 8135420 w 12192000"/>
              <a:gd name="connsiteY5783" fmla="*/ 4660980 h 6858000"/>
              <a:gd name="connsiteX5784" fmla="*/ 8097748 w 12192000"/>
              <a:gd name="connsiteY5784" fmla="*/ 4699767 h 6858000"/>
              <a:gd name="connsiteX5785" fmla="*/ 8189612 w 12192000"/>
              <a:gd name="connsiteY5785" fmla="*/ 4699767 h 6858000"/>
              <a:gd name="connsiteX5786" fmla="*/ 8151926 w 12192000"/>
              <a:gd name="connsiteY5786" fmla="*/ 4660980 h 6858000"/>
              <a:gd name="connsiteX5787" fmla="*/ 8189612 w 12192000"/>
              <a:gd name="connsiteY5787" fmla="*/ 4622194 h 6858000"/>
              <a:gd name="connsiteX5788" fmla="*/ 8227282 w 12192000"/>
              <a:gd name="connsiteY5788" fmla="*/ 4660980 h 6858000"/>
              <a:gd name="connsiteX5789" fmla="*/ 8189612 w 12192000"/>
              <a:gd name="connsiteY5789" fmla="*/ 4699767 h 6858000"/>
              <a:gd name="connsiteX5790" fmla="*/ 8281475 w 12192000"/>
              <a:gd name="connsiteY5790" fmla="*/ 4699767 h 6858000"/>
              <a:gd name="connsiteX5791" fmla="*/ 8243789 w 12192000"/>
              <a:gd name="connsiteY5791" fmla="*/ 4660980 h 6858000"/>
              <a:gd name="connsiteX5792" fmla="*/ 8281475 w 12192000"/>
              <a:gd name="connsiteY5792" fmla="*/ 4622194 h 6858000"/>
              <a:gd name="connsiteX5793" fmla="*/ 8319145 w 12192000"/>
              <a:gd name="connsiteY5793" fmla="*/ 4660980 h 6858000"/>
              <a:gd name="connsiteX5794" fmla="*/ 8281475 w 12192000"/>
              <a:gd name="connsiteY5794" fmla="*/ 4699767 h 6858000"/>
              <a:gd name="connsiteX5795" fmla="*/ 8373338 w 12192000"/>
              <a:gd name="connsiteY5795" fmla="*/ 4699767 h 6858000"/>
              <a:gd name="connsiteX5796" fmla="*/ 8335654 w 12192000"/>
              <a:gd name="connsiteY5796" fmla="*/ 4660980 h 6858000"/>
              <a:gd name="connsiteX5797" fmla="*/ 8373338 w 12192000"/>
              <a:gd name="connsiteY5797" fmla="*/ 4622194 h 6858000"/>
              <a:gd name="connsiteX5798" fmla="*/ 8411008 w 12192000"/>
              <a:gd name="connsiteY5798" fmla="*/ 4660980 h 6858000"/>
              <a:gd name="connsiteX5799" fmla="*/ 8373338 w 12192000"/>
              <a:gd name="connsiteY5799" fmla="*/ 4699767 h 6858000"/>
              <a:gd name="connsiteX5800" fmla="*/ 8465199 w 12192000"/>
              <a:gd name="connsiteY5800" fmla="*/ 4699767 h 6858000"/>
              <a:gd name="connsiteX5801" fmla="*/ 8427515 w 12192000"/>
              <a:gd name="connsiteY5801" fmla="*/ 4660980 h 6858000"/>
              <a:gd name="connsiteX5802" fmla="*/ 8465199 w 12192000"/>
              <a:gd name="connsiteY5802" fmla="*/ 4622194 h 6858000"/>
              <a:gd name="connsiteX5803" fmla="*/ 8502871 w 12192000"/>
              <a:gd name="connsiteY5803" fmla="*/ 4660980 h 6858000"/>
              <a:gd name="connsiteX5804" fmla="*/ 8465199 w 12192000"/>
              <a:gd name="connsiteY5804" fmla="*/ 4699767 h 6858000"/>
              <a:gd name="connsiteX5805" fmla="*/ 8557063 w 12192000"/>
              <a:gd name="connsiteY5805" fmla="*/ 4699767 h 6858000"/>
              <a:gd name="connsiteX5806" fmla="*/ 8519377 w 12192000"/>
              <a:gd name="connsiteY5806" fmla="*/ 4660980 h 6858000"/>
              <a:gd name="connsiteX5807" fmla="*/ 8557063 w 12192000"/>
              <a:gd name="connsiteY5807" fmla="*/ 4622194 h 6858000"/>
              <a:gd name="connsiteX5808" fmla="*/ 8594733 w 12192000"/>
              <a:gd name="connsiteY5808" fmla="*/ 4660980 h 6858000"/>
              <a:gd name="connsiteX5809" fmla="*/ 8557063 w 12192000"/>
              <a:gd name="connsiteY5809" fmla="*/ 4699767 h 6858000"/>
              <a:gd name="connsiteX5810" fmla="*/ 8648926 w 12192000"/>
              <a:gd name="connsiteY5810" fmla="*/ 4699767 h 6858000"/>
              <a:gd name="connsiteX5811" fmla="*/ 8611240 w 12192000"/>
              <a:gd name="connsiteY5811" fmla="*/ 4660980 h 6858000"/>
              <a:gd name="connsiteX5812" fmla="*/ 8648926 w 12192000"/>
              <a:gd name="connsiteY5812" fmla="*/ 4622194 h 6858000"/>
              <a:gd name="connsiteX5813" fmla="*/ 8686596 w 12192000"/>
              <a:gd name="connsiteY5813" fmla="*/ 4660980 h 6858000"/>
              <a:gd name="connsiteX5814" fmla="*/ 8648926 w 12192000"/>
              <a:gd name="connsiteY5814" fmla="*/ 4699767 h 6858000"/>
              <a:gd name="connsiteX5815" fmla="*/ 8740789 w 12192000"/>
              <a:gd name="connsiteY5815" fmla="*/ 4699767 h 6858000"/>
              <a:gd name="connsiteX5816" fmla="*/ 8703105 w 12192000"/>
              <a:gd name="connsiteY5816" fmla="*/ 4660980 h 6858000"/>
              <a:gd name="connsiteX5817" fmla="*/ 8740789 w 12192000"/>
              <a:gd name="connsiteY5817" fmla="*/ 4622194 h 6858000"/>
              <a:gd name="connsiteX5818" fmla="*/ 8778460 w 12192000"/>
              <a:gd name="connsiteY5818" fmla="*/ 4660980 h 6858000"/>
              <a:gd name="connsiteX5819" fmla="*/ 8740789 w 12192000"/>
              <a:gd name="connsiteY5819" fmla="*/ 4699767 h 6858000"/>
              <a:gd name="connsiteX5820" fmla="*/ 8832651 w 12192000"/>
              <a:gd name="connsiteY5820" fmla="*/ 4699767 h 6858000"/>
              <a:gd name="connsiteX5821" fmla="*/ 8794966 w 12192000"/>
              <a:gd name="connsiteY5821" fmla="*/ 4660980 h 6858000"/>
              <a:gd name="connsiteX5822" fmla="*/ 8832651 w 12192000"/>
              <a:gd name="connsiteY5822" fmla="*/ 4622194 h 6858000"/>
              <a:gd name="connsiteX5823" fmla="*/ 8870322 w 12192000"/>
              <a:gd name="connsiteY5823" fmla="*/ 4660980 h 6858000"/>
              <a:gd name="connsiteX5824" fmla="*/ 8832651 w 12192000"/>
              <a:gd name="connsiteY5824" fmla="*/ 4699767 h 6858000"/>
              <a:gd name="connsiteX5825" fmla="*/ 8924514 w 12192000"/>
              <a:gd name="connsiteY5825" fmla="*/ 4699767 h 6858000"/>
              <a:gd name="connsiteX5826" fmla="*/ 8886828 w 12192000"/>
              <a:gd name="connsiteY5826" fmla="*/ 4660980 h 6858000"/>
              <a:gd name="connsiteX5827" fmla="*/ 8924514 w 12192000"/>
              <a:gd name="connsiteY5827" fmla="*/ 4622194 h 6858000"/>
              <a:gd name="connsiteX5828" fmla="*/ 8962184 w 12192000"/>
              <a:gd name="connsiteY5828" fmla="*/ 4660980 h 6858000"/>
              <a:gd name="connsiteX5829" fmla="*/ 8924514 w 12192000"/>
              <a:gd name="connsiteY5829" fmla="*/ 4699767 h 6858000"/>
              <a:gd name="connsiteX5830" fmla="*/ 9016377 w 12192000"/>
              <a:gd name="connsiteY5830" fmla="*/ 4699767 h 6858000"/>
              <a:gd name="connsiteX5831" fmla="*/ 8978692 w 12192000"/>
              <a:gd name="connsiteY5831" fmla="*/ 4660980 h 6858000"/>
              <a:gd name="connsiteX5832" fmla="*/ 9016377 w 12192000"/>
              <a:gd name="connsiteY5832" fmla="*/ 4622194 h 6858000"/>
              <a:gd name="connsiteX5833" fmla="*/ 9054048 w 12192000"/>
              <a:gd name="connsiteY5833" fmla="*/ 4660980 h 6858000"/>
              <a:gd name="connsiteX5834" fmla="*/ 9016377 w 12192000"/>
              <a:gd name="connsiteY5834" fmla="*/ 4699767 h 6858000"/>
              <a:gd name="connsiteX5835" fmla="*/ 9200102 w 12192000"/>
              <a:gd name="connsiteY5835" fmla="*/ 4699767 h 6858000"/>
              <a:gd name="connsiteX5836" fmla="*/ 9162417 w 12192000"/>
              <a:gd name="connsiteY5836" fmla="*/ 4660980 h 6858000"/>
              <a:gd name="connsiteX5837" fmla="*/ 9200102 w 12192000"/>
              <a:gd name="connsiteY5837" fmla="*/ 4622194 h 6858000"/>
              <a:gd name="connsiteX5838" fmla="*/ 9237773 w 12192000"/>
              <a:gd name="connsiteY5838" fmla="*/ 4660980 h 6858000"/>
              <a:gd name="connsiteX5839" fmla="*/ 9200102 w 12192000"/>
              <a:gd name="connsiteY5839" fmla="*/ 4699767 h 6858000"/>
              <a:gd name="connsiteX5840" fmla="*/ 9291964 w 12192000"/>
              <a:gd name="connsiteY5840" fmla="*/ 4699767 h 6858000"/>
              <a:gd name="connsiteX5841" fmla="*/ 9254279 w 12192000"/>
              <a:gd name="connsiteY5841" fmla="*/ 4660980 h 6858000"/>
              <a:gd name="connsiteX5842" fmla="*/ 9291964 w 12192000"/>
              <a:gd name="connsiteY5842" fmla="*/ 4622194 h 6858000"/>
              <a:gd name="connsiteX5843" fmla="*/ 9329635 w 12192000"/>
              <a:gd name="connsiteY5843" fmla="*/ 4660980 h 6858000"/>
              <a:gd name="connsiteX5844" fmla="*/ 9291964 w 12192000"/>
              <a:gd name="connsiteY5844" fmla="*/ 4699767 h 6858000"/>
              <a:gd name="connsiteX5845" fmla="*/ 9383828 w 12192000"/>
              <a:gd name="connsiteY5845" fmla="*/ 4699767 h 6858000"/>
              <a:gd name="connsiteX5846" fmla="*/ 9346142 w 12192000"/>
              <a:gd name="connsiteY5846" fmla="*/ 4660980 h 6858000"/>
              <a:gd name="connsiteX5847" fmla="*/ 9383828 w 12192000"/>
              <a:gd name="connsiteY5847" fmla="*/ 4622194 h 6858000"/>
              <a:gd name="connsiteX5848" fmla="*/ 9421498 w 12192000"/>
              <a:gd name="connsiteY5848" fmla="*/ 4660980 h 6858000"/>
              <a:gd name="connsiteX5849" fmla="*/ 9383828 w 12192000"/>
              <a:gd name="connsiteY5849" fmla="*/ 4699767 h 6858000"/>
              <a:gd name="connsiteX5850" fmla="*/ 9475691 w 12192000"/>
              <a:gd name="connsiteY5850" fmla="*/ 4699767 h 6858000"/>
              <a:gd name="connsiteX5851" fmla="*/ 9438006 w 12192000"/>
              <a:gd name="connsiteY5851" fmla="*/ 4660980 h 6858000"/>
              <a:gd name="connsiteX5852" fmla="*/ 9475691 w 12192000"/>
              <a:gd name="connsiteY5852" fmla="*/ 4622194 h 6858000"/>
              <a:gd name="connsiteX5853" fmla="*/ 9513361 w 12192000"/>
              <a:gd name="connsiteY5853" fmla="*/ 4660980 h 6858000"/>
              <a:gd name="connsiteX5854" fmla="*/ 9475691 w 12192000"/>
              <a:gd name="connsiteY5854" fmla="*/ 4699767 h 6858000"/>
              <a:gd name="connsiteX5855" fmla="*/ 9567552 w 12192000"/>
              <a:gd name="connsiteY5855" fmla="*/ 4699767 h 6858000"/>
              <a:gd name="connsiteX5856" fmla="*/ 9529868 w 12192000"/>
              <a:gd name="connsiteY5856" fmla="*/ 4660980 h 6858000"/>
              <a:gd name="connsiteX5857" fmla="*/ 9567552 w 12192000"/>
              <a:gd name="connsiteY5857" fmla="*/ 4622194 h 6858000"/>
              <a:gd name="connsiteX5858" fmla="*/ 9605224 w 12192000"/>
              <a:gd name="connsiteY5858" fmla="*/ 4660980 h 6858000"/>
              <a:gd name="connsiteX5859" fmla="*/ 9567552 w 12192000"/>
              <a:gd name="connsiteY5859" fmla="*/ 4699767 h 6858000"/>
              <a:gd name="connsiteX5860" fmla="*/ 9659416 w 12192000"/>
              <a:gd name="connsiteY5860" fmla="*/ 4699767 h 6858000"/>
              <a:gd name="connsiteX5861" fmla="*/ 9621730 w 12192000"/>
              <a:gd name="connsiteY5861" fmla="*/ 4660980 h 6858000"/>
              <a:gd name="connsiteX5862" fmla="*/ 9659416 w 12192000"/>
              <a:gd name="connsiteY5862" fmla="*/ 4622194 h 6858000"/>
              <a:gd name="connsiteX5863" fmla="*/ 9697086 w 12192000"/>
              <a:gd name="connsiteY5863" fmla="*/ 4660980 h 6858000"/>
              <a:gd name="connsiteX5864" fmla="*/ 9659416 w 12192000"/>
              <a:gd name="connsiteY5864" fmla="*/ 4699767 h 6858000"/>
              <a:gd name="connsiteX5865" fmla="*/ 9751278 w 12192000"/>
              <a:gd name="connsiteY5865" fmla="*/ 4699767 h 6858000"/>
              <a:gd name="connsiteX5866" fmla="*/ 9713592 w 12192000"/>
              <a:gd name="connsiteY5866" fmla="*/ 4660980 h 6858000"/>
              <a:gd name="connsiteX5867" fmla="*/ 9751278 w 12192000"/>
              <a:gd name="connsiteY5867" fmla="*/ 4622194 h 6858000"/>
              <a:gd name="connsiteX5868" fmla="*/ 9788948 w 12192000"/>
              <a:gd name="connsiteY5868" fmla="*/ 4660980 h 6858000"/>
              <a:gd name="connsiteX5869" fmla="*/ 9751278 w 12192000"/>
              <a:gd name="connsiteY5869" fmla="*/ 4699767 h 6858000"/>
              <a:gd name="connsiteX5870" fmla="*/ 9843142 w 12192000"/>
              <a:gd name="connsiteY5870" fmla="*/ 4699767 h 6858000"/>
              <a:gd name="connsiteX5871" fmla="*/ 9805458 w 12192000"/>
              <a:gd name="connsiteY5871" fmla="*/ 4660980 h 6858000"/>
              <a:gd name="connsiteX5872" fmla="*/ 9843142 w 12192000"/>
              <a:gd name="connsiteY5872" fmla="*/ 4622194 h 6858000"/>
              <a:gd name="connsiteX5873" fmla="*/ 9880813 w 12192000"/>
              <a:gd name="connsiteY5873" fmla="*/ 4660980 h 6858000"/>
              <a:gd name="connsiteX5874" fmla="*/ 9843142 w 12192000"/>
              <a:gd name="connsiteY5874" fmla="*/ 4699767 h 6858000"/>
              <a:gd name="connsiteX5875" fmla="*/ 9935004 w 12192000"/>
              <a:gd name="connsiteY5875" fmla="*/ 4699767 h 6858000"/>
              <a:gd name="connsiteX5876" fmla="*/ 9897319 w 12192000"/>
              <a:gd name="connsiteY5876" fmla="*/ 4660980 h 6858000"/>
              <a:gd name="connsiteX5877" fmla="*/ 9935004 w 12192000"/>
              <a:gd name="connsiteY5877" fmla="*/ 4622194 h 6858000"/>
              <a:gd name="connsiteX5878" fmla="*/ 9972675 w 12192000"/>
              <a:gd name="connsiteY5878" fmla="*/ 4660980 h 6858000"/>
              <a:gd name="connsiteX5879" fmla="*/ 9935004 w 12192000"/>
              <a:gd name="connsiteY5879" fmla="*/ 4699767 h 6858000"/>
              <a:gd name="connsiteX5880" fmla="*/ 10026867 w 12192000"/>
              <a:gd name="connsiteY5880" fmla="*/ 4699767 h 6858000"/>
              <a:gd name="connsiteX5881" fmla="*/ 9989181 w 12192000"/>
              <a:gd name="connsiteY5881" fmla="*/ 4660980 h 6858000"/>
              <a:gd name="connsiteX5882" fmla="*/ 10026867 w 12192000"/>
              <a:gd name="connsiteY5882" fmla="*/ 4622194 h 6858000"/>
              <a:gd name="connsiteX5883" fmla="*/ 10064537 w 12192000"/>
              <a:gd name="connsiteY5883" fmla="*/ 4660980 h 6858000"/>
              <a:gd name="connsiteX5884" fmla="*/ 10026867 w 12192000"/>
              <a:gd name="connsiteY5884" fmla="*/ 4699767 h 6858000"/>
              <a:gd name="connsiteX5885" fmla="*/ 10118729 w 12192000"/>
              <a:gd name="connsiteY5885" fmla="*/ 4699767 h 6858000"/>
              <a:gd name="connsiteX5886" fmla="*/ 10081044 w 12192000"/>
              <a:gd name="connsiteY5886" fmla="*/ 4660980 h 6858000"/>
              <a:gd name="connsiteX5887" fmla="*/ 10118729 w 12192000"/>
              <a:gd name="connsiteY5887" fmla="*/ 4622194 h 6858000"/>
              <a:gd name="connsiteX5888" fmla="*/ 10156400 w 12192000"/>
              <a:gd name="connsiteY5888" fmla="*/ 4660980 h 6858000"/>
              <a:gd name="connsiteX5889" fmla="*/ 10118729 w 12192000"/>
              <a:gd name="connsiteY5889" fmla="*/ 4699767 h 6858000"/>
              <a:gd name="connsiteX5890" fmla="*/ 10302455 w 12192000"/>
              <a:gd name="connsiteY5890" fmla="*/ 4699767 h 6858000"/>
              <a:gd name="connsiteX5891" fmla="*/ 10264770 w 12192000"/>
              <a:gd name="connsiteY5891" fmla="*/ 4660980 h 6858000"/>
              <a:gd name="connsiteX5892" fmla="*/ 10302455 w 12192000"/>
              <a:gd name="connsiteY5892" fmla="*/ 4622194 h 6858000"/>
              <a:gd name="connsiteX5893" fmla="*/ 10340126 w 12192000"/>
              <a:gd name="connsiteY5893" fmla="*/ 4660980 h 6858000"/>
              <a:gd name="connsiteX5894" fmla="*/ 10302455 w 12192000"/>
              <a:gd name="connsiteY5894" fmla="*/ 4699767 h 6858000"/>
              <a:gd name="connsiteX5895" fmla="*/ 1942939 w 12192000"/>
              <a:gd name="connsiteY5895" fmla="*/ 4605236 h 6858000"/>
              <a:gd name="connsiteX5896" fmla="*/ 1905261 w 12192000"/>
              <a:gd name="connsiteY5896" fmla="*/ 4566450 h 6858000"/>
              <a:gd name="connsiteX5897" fmla="*/ 1942939 w 12192000"/>
              <a:gd name="connsiteY5897" fmla="*/ 4527663 h 6858000"/>
              <a:gd name="connsiteX5898" fmla="*/ 1980617 w 12192000"/>
              <a:gd name="connsiteY5898" fmla="*/ 4566450 h 6858000"/>
              <a:gd name="connsiteX5899" fmla="*/ 1942939 w 12192000"/>
              <a:gd name="connsiteY5899" fmla="*/ 4605236 h 6858000"/>
              <a:gd name="connsiteX5900" fmla="*/ 2034801 w 12192000"/>
              <a:gd name="connsiteY5900" fmla="*/ 4605236 h 6858000"/>
              <a:gd name="connsiteX5901" fmla="*/ 1997123 w 12192000"/>
              <a:gd name="connsiteY5901" fmla="*/ 4566450 h 6858000"/>
              <a:gd name="connsiteX5902" fmla="*/ 2034801 w 12192000"/>
              <a:gd name="connsiteY5902" fmla="*/ 4527663 h 6858000"/>
              <a:gd name="connsiteX5903" fmla="*/ 2072479 w 12192000"/>
              <a:gd name="connsiteY5903" fmla="*/ 4566450 h 6858000"/>
              <a:gd name="connsiteX5904" fmla="*/ 2034801 w 12192000"/>
              <a:gd name="connsiteY5904" fmla="*/ 4605236 h 6858000"/>
              <a:gd name="connsiteX5905" fmla="*/ 2126666 w 12192000"/>
              <a:gd name="connsiteY5905" fmla="*/ 4605236 h 6858000"/>
              <a:gd name="connsiteX5906" fmla="*/ 2088988 w 12192000"/>
              <a:gd name="connsiteY5906" fmla="*/ 4566450 h 6858000"/>
              <a:gd name="connsiteX5907" fmla="*/ 2126666 w 12192000"/>
              <a:gd name="connsiteY5907" fmla="*/ 4527663 h 6858000"/>
              <a:gd name="connsiteX5908" fmla="*/ 2164343 w 12192000"/>
              <a:gd name="connsiteY5908" fmla="*/ 4566450 h 6858000"/>
              <a:gd name="connsiteX5909" fmla="*/ 2126666 w 12192000"/>
              <a:gd name="connsiteY5909" fmla="*/ 4605236 h 6858000"/>
              <a:gd name="connsiteX5910" fmla="*/ 2218528 w 12192000"/>
              <a:gd name="connsiteY5910" fmla="*/ 4605236 h 6858000"/>
              <a:gd name="connsiteX5911" fmla="*/ 2180850 w 12192000"/>
              <a:gd name="connsiteY5911" fmla="*/ 4566450 h 6858000"/>
              <a:gd name="connsiteX5912" fmla="*/ 2218528 w 12192000"/>
              <a:gd name="connsiteY5912" fmla="*/ 4527663 h 6858000"/>
              <a:gd name="connsiteX5913" fmla="*/ 2256206 w 12192000"/>
              <a:gd name="connsiteY5913" fmla="*/ 4566450 h 6858000"/>
              <a:gd name="connsiteX5914" fmla="*/ 2218528 w 12192000"/>
              <a:gd name="connsiteY5914" fmla="*/ 4605236 h 6858000"/>
              <a:gd name="connsiteX5915" fmla="*/ 2310390 w 12192000"/>
              <a:gd name="connsiteY5915" fmla="*/ 4605236 h 6858000"/>
              <a:gd name="connsiteX5916" fmla="*/ 2272712 w 12192000"/>
              <a:gd name="connsiteY5916" fmla="*/ 4566450 h 6858000"/>
              <a:gd name="connsiteX5917" fmla="*/ 2310390 w 12192000"/>
              <a:gd name="connsiteY5917" fmla="*/ 4527663 h 6858000"/>
              <a:gd name="connsiteX5918" fmla="*/ 2348068 w 12192000"/>
              <a:gd name="connsiteY5918" fmla="*/ 4566450 h 6858000"/>
              <a:gd name="connsiteX5919" fmla="*/ 2310390 w 12192000"/>
              <a:gd name="connsiteY5919" fmla="*/ 4605236 h 6858000"/>
              <a:gd name="connsiteX5920" fmla="*/ 2402253 w 12192000"/>
              <a:gd name="connsiteY5920" fmla="*/ 4605236 h 6858000"/>
              <a:gd name="connsiteX5921" fmla="*/ 2364575 w 12192000"/>
              <a:gd name="connsiteY5921" fmla="*/ 4566450 h 6858000"/>
              <a:gd name="connsiteX5922" fmla="*/ 2402253 w 12192000"/>
              <a:gd name="connsiteY5922" fmla="*/ 4527663 h 6858000"/>
              <a:gd name="connsiteX5923" fmla="*/ 2439931 w 12192000"/>
              <a:gd name="connsiteY5923" fmla="*/ 4566450 h 6858000"/>
              <a:gd name="connsiteX5924" fmla="*/ 2402253 w 12192000"/>
              <a:gd name="connsiteY5924" fmla="*/ 4605236 h 6858000"/>
              <a:gd name="connsiteX5925" fmla="*/ 2494117 w 12192000"/>
              <a:gd name="connsiteY5925" fmla="*/ 4605236 h 6858000"/>
              <a:gd name="connsiteX5926" fmla="*/ 2456439 w 12192000"/>
              <a:gd name="connsiteY5926" fmla="*/ 4566450 h 6858000"/>
              <a:gd name="connsiteX5927" fmla="*/ 2494117 w 12192000"/>
              <a:gd name="connsiteY5927" fmla="*/ 4527663 h 6858000"/>
              <a:gd name="connsiteX5928" fmla="*/ 2531794 w 12192000"/>
              <a:gd name="connsiteY5928" fmla="*/ 4566450 h 6858000"/>
              <a:gd name="connsiteX5929" fmla="*/ 2494117 w 12192000"/>
              <a:gd name="connsiteY5929" fmla="*/ 4605236 h 6858000"/>
              <a:gd name="connsiteX5930" fmla="*/ 2585979 w 12192000"/>
              <a:gd name="connsiteY5930" fmla="*/ 4605236 h 6858000"/>
              <a:gd name="connsiteX5931" fmla="*/ 2548301 w 12192000"/>
              <a:gd name="connsiteY5931" fmla="*/ 4566450 h 6858000"/>
              <a:gd name="connsiteX5932" fmla="*/ 2585979 w 12192000"/>
              <a:gd name="connsiteY5932" fmla="*/ 4527663 h 6858000"/>
              <a:gd name="connsiteX5933" fmla="*/ 2623658 w 12192000"/>
              <a:gd name="connsiteY5933" fmla="*/ 4566450 h 6858000"/>
              <a:gd name="connsiteX5934" fmla="*/ 2585979 w 12192000"/>
              <a:gd name="connsiteY5934" fmla="*/ 4605236 h 6858000"/>
              <a:gd name="connsiteX5935" fmla="*/ 2677842 w 12192000"/>
              <a:gd name="connsiteY5935" fmla="*/ 4605236 h 6858000"/>
              <a:gd name="connsiteX5936" fmla="*/ 2640164 w 12192000"/>
              <a:gd name="connsiteY5936" fmla="*/ 4566450 h 6858000"/>
              <a:gd name="connsiteX5937" fmla="*/ 2677842 w 12192000"/>
              <a:gd name="connsiteY5937" fmla="*/ 4527663 h 6858000"/>
              <a:gd name="connsiteX5938" fmla="*/ 2715520 w 12192000"/>
              <a:gd name="connsiteY5938" fmla="*/ 4566450 h 6858000"/>
              <a:gd name="connsiteX5939" fmla="*/ 2677842 w 12192000"/>
              <a:gd name="connsiteY5939" fmla="*/ 4605236 h 6858000"/>
              <a:gd name="connsiteX5940" fmla="*/ 2861568 w 12192000"/>
              <a:gd name="connsiteY5940" fmla="*/ 4605236 h 6858000"/>
              <a:gd name="connsiteX5941" fmla="*/ 2823890 w 12192000"/>
              <a:gd name="connsiteY5941" fmla="*/ 4566450 h 6858000"/>
              <a:gd name="connsiteX5942" fmla="*/ 2861568 w 12192000"/>
              <a:gd name="connsiteY5942" fmla="*/ 4527663 h 6858000"/>
              <a:gd name="connsiteX5943" fmla="*/ 2899245 w 12192000"/>
              <a:gd name="connsiteY5943" fmla="*/ 4566450 h 6858000"/>
              <a:gd name="connsiteX5944" fmla="*/ 2861568 w 12192000"/>
              <a:gd name="connsiteY5944" fmla="*/ 4605236 h 6858000"/>
              <a:gd name="connsiteX5945" fmla="*/ 2953430 w 12192000"/>
              <a:gd name="connsiteY5945" fmla="*/ 4605236 h 6858000"/>
              <a:gd name="connsiteX5946" fmla="*/ 2915752 w 12192000"/>
              <a:gd name="connsiteY5946" fmla="*/ 4566450 h 6858000"/>
              <a:gd name="connsiteX5947" fmla="*/ 2953430 w 12192000"/>
              <a:gd name="connsiteY5947" fmla="*/ 4527663 h 6858000"/>
              <a:gd name="connsiteX5948" fmla="*/ 2991108 w 12192000"/>
              <a:gd name="connsiteY5948" fmla="*/ 4566450 h 6858000"/>
              <a:gd name="connsiteX5949" fmla="*/ 2953430 w 12192000"/>
              <a:gd name="connsiteY5949" fmla="*/ 4605236 h 6858000"/>
              <a:gd name="connsiteX5950" fmla="*/ 3045293 w 12192000"/>
              <a:gd name="connsiteY5950" fmla="*/ 4605236 h 6858000"/>
              <a:gd name="connsiteX5951" fmla="*/ 3007615 w 12192000"/>
              <a:gd name="connsiteY5951" fmla="*/ 4566450 h 6858000"/>
              <a:gd name="connsiteX5952" fmla="*/ 3045293 w 12192000"/>
              <a:gd name="connsiteY5952" fmla="*/ 4527663 h 6858000"/>
              <a:gd name="connsiteX5953" fmla="*/ 3082971 w 12192000"/>
              <a:gd name="connsiteY5953" fmla="*/ 4566450 h 6858000"/>
              <a:gd name="connsiteX5954" fmla="*/ 3045293 w 12192000"/>
              <a:gd name="connsiteY5954" fmla="*/ 4605236 h 6858000"/>
              <a:gd name="connsiteX5955" fmla="*/ 3137155 w 12192000"/>
              <a:gd name="connsiteY5955" fmla="*/ 4605236 h 6858000"/>
              <a:gd name="connsiteX5956" fmla="*/ 3099477 w 12192000"/>
              <a:gd name="connsiteY5956" fmla="*/ 4566450 h 6858000"/>
              <a:gd name="connsiteX5957" fmla="*/ 3137155 w 12192000"/>
              <a:gd name="connsiteY5957" fmla="*/ 4527663 h 6858000"/>
              <a:gd name="connsiteX5958" fmla="*/ 3174833 w 12192000"/>
              <a:gd name="connsiteY5958" fmla="*/ 4566450 h 6858000"/>
              <a:gd name="connsiteX5959" fmla="*/ 3137155 w 12192000"/>
              <a:gd name="connsiteY5959" fmla="*/ 4605236 h 6858000"/>
              <a:gd name="connsiteX5960" fmla="*/ 3229020 w 12192000"/>
              <a:gd name="connsiteY5960" fmla="*/ 4605236 h 6858000"/>
              <a:gd name="connsiteX5961" fmla="*/ 3191342 w 12192000"/>
              <a:gd name="connsiteY5961" fmla="*/ 4566450 h 6858000"/>
              <a:gd name="connsiteX5962" fmla="*/ 3229020 w 12192000"/>
              <a:gd name="connsiteY5962" fmla="*/ 4527663 h 6858000"/>
              <a:gd name="connsiteX5963" fmla="*/ 3266697 w 12192000"/>
              <a:gd name="connsiteY5963" fmla="*/ 4566450 h 6858000"/>
              <a:gd name="connsiteX5964" fmla="*/ 3229020 w 12192000"/>
              <a:gd name="connsiteY5964" fmla="*/ 4605236 h 6858000"/>
              <a:gd name="connsiteX5965" fmla="*/ 3412744 w 12192000"/>
              <a:gd name="connsiteY5965" fmla="*/ 4605236 h 6858000"/>
              <a:gd name="connsiteX5966" fmla="*/ 3375066 w 12192000"/>
              <a:gd name="connsiteY5966" fmla="*/ 4566450 h 6858000"/>
              <a:gd name="connsiteX5967" fmla="*/ 3412744 w 12192000"/>
              <a:gd name="connsiteY5967" fmla="*/ 4527663 h 6858000"/>
              <a:gd name="connsiteX5968" fmla="*/ 3450422 w 12192000"/>
              <a:gd name="connsiteY5968" fmla="*/ 4566450 h 6858000"/>
              <a:gd name="connsiteX5969" fmla="*/ 3412744 w 12192000"/>
              <a:gd name="connsiteY5969" fmla="*/ 4605236 h 6858000"/>
              <a:gd name="connsiteX5970" fmla="*/ 3504607 w 12192000"/>
              <a:gd name="connsiteY5970" fmla="*/ 4605236 h 6858000"/>
              <a:gd name="connsiteX5971" fmla="*/ 3466929 w 12192000"/>
              <a:gd name="connsiteY5971" fmla="*/ 4566450 h 6858000"/>
              <a:gd name="connsiteX5972" fmla="*/ 3504607 w 12192000"/>
              <a:gd name="connsiteY5972" fmla="*/ 4527663 h 6858000"/>
              <a:gd name="connsiteX5973" fmla="*/ 3542285 w 12192000"/>
              <a:gd name="connsiteY5973" fmla="*/ 4566450 h 6858000"/>
              <a:gd name="connsiteX5974" fmla="*/ 3504607 w 12192000"/>
              <a:gd name="connsiteY5974" fmla="*/ 4605236 h 6858000"/>
              <a:gd name="connsiteX5975" fmla="*/ 3596470 w 12192000"/>
              <a:gd name="connsiteY5975" fmla="*/ 4605236 h 6858000"/>
              <a:gd name="connsiteX5976" fmla="*/ 3558792 w 12192000"/>
              <a:gd name="connsiteY5976" fmla="*/ 4566450 h 6858000"/>
              <a:gd name="connsiteX5977" fmla="*/ 3596470 w 12192000"/>
              <a:gd name="connsiteY5977" fmla="*/ 4527663 h 6858000"/>
              <a:gd name="connsiteX5978" fmla="*/ 3634147 w 12192000"/>
              <a:gd name="connsiteY5978" fmla="*/ 4566450 h 6858000"/>
              <a:gd name="connsiteX5979" fmla="*/ 3596470 w 12192000"/>
              <a:gd name="connsiteY5979" fmla="*/ 4605236 h 6858000"/>
              <a:gd name="connsiteX5980" fmla="*/ 3688332 w 12192000"/>
              <a:gd name="connsiteY5980" fmla="*/ 4605236 h 6858000"/>
              <a:gd name="connsiteX5981" fmla="*/ 3650654 w 12192000"/>
              <a:gd name="connsiteY5981" fmla="*/ 4566450 h 6858000"/>
              <a:gd name="connsiteX5982" fmla="*/ 3688332 w 12192000"/>
              <a:gd name="connsiteY5982" fmla="*/ 4527663 h 6858000"/>
              <a:gd name="connsiteX5983" fmla="*/ 3726011 w 12192000"/>
              <a:gd name="connsiteY5983" fmla="*/ 4566450 h 6858000"/>
              <a:gd name="connsiteX5984" fmla="*/ 3688332 w 12192000"/>
              <a:gd name="connsiteY5984" fmla="*/ 4605236 h 6858000"/>
              <a:gd name="connsiteX5985" fmla="*/ 3780195 w 12192000"/>
              <a:gd name="connsiteY5985" fmla="*/ 4605236 h 6858000"/>
              <a:gd name="connsiteX5986" fmla="*/ 3742517 w 12192000"/>
              <a:gd name="connsiteY5986" fmla="*/ 4566450 h 6858000"/>
              <a:gd name="connsiteX5987" fmla="*/ 3780195 w 12192000"/>
              <a:gd name="connsiteY5987" fmla="*/ 4527663 h 6858000"/>
              <a:gd name="connsiteX5988" fmla="*/ 3817873 w 12192000"/>
              <a:gd name="connsiteY5988" fmla="*/ 4566450 h 6858000"/>
              <a:gd name="connsiteX5989" fmla="*/ 3780195 w 12192000"/>
              <a:gd name="connsiteY5989" fmla="*/ 4605236 h 6858000"/>
              <a:gd name="connsiteX5990" fmla="*/ 3872057 w 12192000"/>
              <a:gd name="connsiteY5990" fmla="*/ 4605236 h 6858000"/>
              <a:gd name="connsiteX5991" fmla="*/ 3834379 w 12192000"/>
              <a:gd name="connsiteY5991" fmla="*/ 4566450 h 6858000"/>
              <a:gd name="connsiteX5992" fmla="*/ 3872057 w 12192000"/>
              <a:gd name="connsiteY5992" fmla="*/ 4527663 h 6858000"/>
              <a:gd name="connsiteX5993" fmla="*/ 3909735 w 12192000"/>
              <a:gd name="connsiteY5993" fmla="*/ 4566450 h 6858000"/>
              <a:gd name="connsiteX5994" fmla="*/ 3872057 w 12192000"/>
              <a:gd name="connsiteY5994" fmla="*/ 4605236 h 6858000"/>
              <a:gd name="connsiteX5995" fmla="*/ 3963921 w 12192000"/>
              <a:gd name="connsiteY5995" fmla="*/ 4605236 h 6858000"/>
              <a:gd name="connsiteX5996" fmla="*/ 3926243 w 12192000"/>
              <a:gd name="connsiteY5996" fmla="*/ 4566450 h 6858000"/>
              <a:gd name="connsiteX5997" fmla="*/ 3963921 w 12192000"/>
              <a:gd name="connsiteY5997" fmla="*/ 4527663 h 6858000"/>
              <a:gd name="connsiteX5998" fmla="*/ 4001598 w 12192000"/>
              <a:gd name="connsiteY5998" fmla="*/ 4566450 h 6858000"/>
              <a:gd name="connsiteX5999" fmla="*/ 3963921 w 12192000"/>
              <a:gd name="connsiteY5999" fmla="*/ 4605236 h 6858000"/>
              <a:gd name="connsiteX6000" fmla="*/ 5709312 w 12192000"/>
              <a:gd name="connsiteY6000" fmla="*/ 4605236 h 6858000"/>
              <a:gd name="connsiteX6001" fmla="*/ 5671634 w 12192000"/>
              <a:gd name="connsiteY6001" fmla="*/ 4566450 h 6858000"/>
              <a:gd name="connsiteX6002" fmla="*/ 5709312 w 12192000"/>
              <a:gd name="connsiteY6002" fmla="*/ 4527663 h 6858000"/>
              <a:gd name="connsiteX6003" fmla="*/ 5746990 w 12192000"/>
              <a:gd name="connsiteY6003" fmla="*/ 4566450 h 6858000"/>
              <a:gd name="connsiteX6004" fmla="*/ 5709312 w 12192000"/>
              <a:gd name="connsiteY6004" fmla="*/ 4605236 h 6858000"/>
              <a:gd name="connsiteX6005" fmla="*/ 6076768 w 12192000"/>
              <a:gd name="connsiteY6005" fmla="*/ 4605236 h 6858000"/>
              <a:gd name="connsiteX6006" fmla="*/ 6039082 w 12192000"/>
              <a:gd name="connsiteY6006" fmla="*/ 4566450 h 6858000"/>
              <a:gd name="connsiteX6007" fmla="*/ 6076768 w 12192000"/>
              <a:gd name="connsiteY6007" fmla="*/ 4527663 h 6858000"/>
              <a:gd name="connsiteX6008" fmla="*/ 6114438 w 12192000"/>
              <a:gd name="connsiteY6008" fmla="*/ 4566450 h 6858000"/>
              <a:gd name="connsiteX6009" fmla="*/ 6076768 w 12192000"/>
              <a:gd name="connsiteY6009" fmla="*/ 4605236 h 6858000"/>
              <a:gd name="connsiteX6010" fmla="*/ 6444219 w 12192000"/>
              <a:gd name="connsiteY6010" fmla="*/ 4605236 h 6858000"/>
              <a:gd name="connsiteX6011" fmla="*/ 6406534 w 12192000"/>
              <a:gd name="connsiteY6011" fmla="*/ 4566450 h 6858000"/>
              <a:gd name="connsiteX6012" fmla="*/ 6444219 w 12192000"/>
              <a:gd name="connsiteY6012" fmla="*/ 4527663 h 6858000"/>
              <a:gd name="connsiteX6013" fmla="*/ 6481890 w 12192000"/>
              <a:gd name="connsiteY6013" fmla="*/ 4566450 h 6858000"/>
              <a:gd name="connsiteX6014" fmla="*/ 6444219 w 12192000"/>
              <a:gd name="connsiteY6014" fmla="*/ 4605236 h 6858000"/>
              <a:gd name="connsiteX6015" fmla="*/ 6536082 w 12192000"/>
              <a:gd name="connsiteY6015" fmla="*/ 4605236 h 6858000"/>
              <a:gd name="connsiteX6016" fmla="*/ 6498398 w 12192000"/>
              <a:gd name="connsiteY6016" fmla="*/ 4566450 h 6858000"/>
              <a:gd name="connsiteX6017" fmla="*/ 6536082 w 12192000"/>
              <a:gd name="connsiteY6017" fmla="*/ 4527663 h 6858000"/>
              <a:gd name="connsiteX6018" fmla="*/ 6573753 w 12192000"/>
              <a:gd name="connsiteY6018" fmla="*/ 4566450 h 6858000"/>
              <a:gd name="connsiteX6019" fmla="*/ 6536082 w 12192000"/>
              <a:gd name="connsiteY6019" fmla="*/ 4605236 h 6858000"/>
              <a:gd name="connsiteX6020" fmla="*/ 6627945 w 12192000"/>
              <a:gd name="connsiteY6020" fmla="*/ 4605236 h 6858000"/>
              <a:gd name="connsiteX6021" fmla="*/ 6590260 w 12192000"/>
              <a:gd name="connsiteY6021" fmla="*/ 4566450 h 6858000"/>
              <a:gd name="connsiteX6022" fmla="*/ 6627945 w 12192000"/>
              <a:gd name="connsiteY6022" fmla="*/ 4527663 h 6858000"/>
              <a:gd name="connsiteX6023" fmla="*/ 6665616 w 12192000"/>
              <a:gd name="connsiteY6023" fmla="*/ 4566450 h 6858000"/>
              <a:gd name="connsiteX6024" fmla="*/ 6627945 w 12192000"/>
              <a:gd name="connsiteY6024" fmla="*/ 4605236 h 6858000"/>
              <a:gd name="connsiteX6025" fmla="*/ 6719808 w 12192000"/>
              <a:gd name="connsiteY6025" fmla="*/ 4605236 h 6858000"/>
              <a:gd name="connsiteX6026" fmla="*/ 6682123 w 12192000"/>
              <a:gd name="connsiteY6026" fmla="*/ 4566450 h 6858000"/>
              <a:gd name="connsiteX6027" fmla="*/ 6719808 w 12192000"/>
              <a:gd name="connsiteY6027" fmla="*/ 4527663 h 6858000"/>
              <a:gd name="connsiteX6028" fmla="*/ 6757479 w 12192000"/>
              <a:gd name="connsiteY6028" fmla="*/ 4566450 h 6858000"/>
              <a:gd name="connsiteX6029" fmla="*/ 6719808 w 12192000"/>
              <a:gd name="connsiteY6029" fmla="*/ 4605236 h 6858000"/>
              <a:gd name="connsiteX6030" fmla="*/ 6811670 w 12192000"/>
              <a:gd name="connsiteY6030" fmla="*/ 4605236 h 6858000"/>
              <a:gd name="connsiteX6031" fmla="*/ 6773985 w 12192000"/>
              <a:gd name="connsiteY6031" fmla="*/ 4566450 h 6858000"/>
              <a:gd name="connsiteX6032" fmla="*/ 6811670 w 12192000"/>
              <a:gd name="connsiteY6032" fmla="*/ 4527663 h 6858000"/>
              <a:gd name="connsiteX6033" fmla="*/ 6849341 w 12192000"/>
              <a:gd name="connsiteY6033" fmla="*/ 4566450 h 6858000"/>
              <a:gd name="connsiteX6034" fmla="*/ 6811670 w 12192000"/>
              <a:gd name="connsiteY6034" fmla="*/ 4605236 h 6858000"/>
              <a:gd name="connsiteX6035" fmla="*/ 6903534 w 12192000"/>
              <a:gd name="connsiteY6035" fmla="*/ 4605236 h 6858000"/>
              <a:gd name="connsiteX6036" fmla="*/ 6865849 w 12192000"/>
              <a:gd name="connsiteY6036" fmla="*/ 4566450 h 6858000"/>
              <a:gd name="connsiteX6037" fmla="*/ 6903534 w 12192000"/>
              <a:gd name="connsiteY6037" fmla="*/ 4527663 h 6858000"/>
              <a:gd name="connsiteX6038" fmla="*/ 6941204 w 12192000"/>
              <a:gd name="connsiteY6038" fmla="*/ 4566450 h 6858000"/>
              <a:gd name="connsiteX6039" fmla="*/ 6903534 w 12192000"/>
              <a:gd name="connsiteY6039" fmla="*/ 4605236 h 6858000"/>
              <a:gd name="connsiteX6040" fmla="*/ 6995395 w 12192000"/>
              <a:gd name="connsiteY6040" fmla="*/ 4605236 h 6858000"/>
              <a:gd name="connsiteX6041" fmla="*/ 6957711 w 12192000"/>
              <a:gd name="connsiteY6041" fmla="*/ 4566450 h 6858000"/>
              <a:gd name="connsiteX6042" fmla="*/ 6995395 w 12192000"/>
              <a:gd name="connsiteY6042" fmla="*/ 4527663 h 6858000"/>
              <a:gd name="connsiteX6043" fmla="*/ 7033067 w 12192000"/>
              <a:gd name="connsiteY6043" fmla="*/ 4566450 h 6858000"/>
              <a:gd name="connsiteX6044" fmla="*/ 6995395 w 12192000"/>
              <a:gd name="connsiteY6044" fmla="*/ 4605236 h 6858000"/>
              <a:gd name="connsiteX6045" fmla="*/ 7087260 w 12192000"/>
              <a:gd name="connsiteY6045" fmla="*/ 4605236 h 6858000"/>
              <a:gd name="connsiteX6046" fmla="*/ 7049574 w 12192000"/>
              <a:gd name="connsiteY6046" fmla="*/ 4566450 h 6858000"/>
              <a:gd name="connsiteX6047" fmla="*/ 7087260 w 12192000"/>
              <a:gd name="connsiteY6047" fmla="*/ 4527663 h 6858000"/>
              <a:gd name="connsiteX6048" fmla="*/ 7124930 w 12192000"/>
              <a:gd name="connsiteY6048" fmla="*/ 4566450 h 6858000"/>
              <a:gd name="connsiteX6049" fmla="*/ 7087260 w 12192000"/>
              <a:gd name="connsiteY6049" fmla="*/ 4605236 h 6858000"/>
              <a:gd name="connsiteX6050" fmla="*/ 7179122 w 12192000"/>
              <a:gd name="connsiteY6050" fmla="*/ 4605236 h 6858000"/>
              <a:gd name="connsiteX6051" fmla="*/ 7141436 w 12192000"/>
              <a:gd name="connsiteY6051" fmla="*/ 4566450 h 6858000"/>
              <a:gd name="connsiteX6052" fmla="*/ 7179122 w 12192000"/>
              <a:gd name="connsiteY6052" fmla="*/ 4527663 h 6858000"/>
              <a:gd name="connsiteX6053" fmla="*/ 7216792 w 12192000"/>
              <a:gd name="connsiteY6053" fmla="*/ 4566450 h 6858000"/>
              <a:gd name="connsiteX6054" fmla="*/ 7179122 w 12192000"/>
              <a:gd name="connsiteY6054" fmla="*/ 4605236 h 6858000"/>
              <a:gd name="connsiteX6055" fmla="*/ 7270984 w 12192000"/>
              <a:gd name="connsiteY6055" fmla="*/ 4605236 h 6858000"/>
              <a:gd name="connsiteX6056" fmla="*/ 7233300 w 12192000"/>
              <a:gd name="connsiteY6056" fmla="*/ 4566450 h 6858000"/>
              <a:gd name="connsiteX6057" fmla="*/ 7270984 w 12192000"/>
              <a:gd name="connsiteY6057" fmla="*/ 4527663 h 6858000"/>
              <a:gd name="connsiteX6058" fmla="*/ 7308655 w 12192000"/>
              <a:gd name="connsiteY6058" fmla="*/ 4566450 h 6858000"/>
              <a:gd name="connsiteX6059" fmla="*/ 7270984 w 12192000"/>
              <a:gd name="connsiteY6059" fmla="*/ 4605236 h 6858000"/>
              <a:gd name="connsiteX6060" fmla="*/ 7362845 w 12192000"/>
              <a:gd name="connsiteY6060" fmla="*/ 4605236 h 6858000"/>
              <a:gd name="connsiteX6061" fmla="*/ 7325161 w 12192000"/>
              <a:gd name="connsiteY6061" fmla="*/ 4566450 h 6858000"/>
              <a:gd name="connsiteX6062" fmla="*/ 7362845 w 12192000"/>
              <a:gd name="connsiteY6062" fmla="*/ 4527663 h 6858000"/>
              <a:gd name="connsiteX6063" fmla="*/ 7400517 w 12192000"/>
              <a:gd name="connsiteY6063" fmla="*/ 4566450 h 6858000"/>
              <a:gd name="connsiteX6064" fmla="*/ 7362845 w 12192000"/>
              <a:gd name="connsiteY6064" fmla="*/ 4605236 h 6858000"/>
              <a:gd name="connsiteX6065" fmla="*/ 7454710 w 12192000"/>
              <a:gd name="connsiteY6065" fmla="*/ 4605236 h 6858000"/>
              <a:gd name="connsiteX6066" fmla="*/ 7417024 w 12192000"/>
              <a:gd name="connsiteY6066" fmla="*/ 4566450 h 6858000"/>
              <a:gd name="connsiteX6067" fmla="*/ 7454710 w 12192000"/>
              <a:gd name="connsiteY6067" fmla="*/ 4527663 h 6858000"/>
              <a:gd name="connsiteX6068" fmla="*/ 7492380 w 12192000"/>
              <a:gd name="connsiteY6068" fmla="*/ 4566450 h 6858000"/>
              <a:gd name="connsiteX6069" fmla="*/ 7454710 w 12192000"/>
              <a:gd name="connsiteY6069" fmla="*/ 4605236 h 6858000"/>
              <a:gd name="connsiteX6070" fmla="*/ 7546572 w 12192000"/>
              <a:gd name="connsiteY6070" fmla="*/ 4605236 h 6858000"/>
              <a:gd name="connsiteX6071" fmla="*/ 7508887 w 12192000"/>
              <a:gd name="connsiteY6071" fmla="*/ 4566450 h 6858000"/>
              <a:gd name="connsiteX6072" fmla="*/ 7546572 w 12192000"/>
              <a:gd name="connsiteY6072" fmla="*/ 4527663 h 6858000"/>
              <a:gd name="connsiteX6073" fmla="*/ 7584243 w 12192000"/>
              <a:gd name="connsiteY6073" fmla="*/ 4566450 h 6858000"/>
              <a:gd name="connsiteX6074" fmla="*/ 7546572 w 12192000"/>
              <a:gd name="connsiteY6074" fmla="*/ 4605236 h 6858000"/>
              <a:gd name="connsiteX6075" fmla="*/ 7638435 w 12192000"/>
              <a:gd name="connsiteY6075" fmla="*/ 4605236 h 6858000"/>
              <a:gd name="connsiteX6076" fmla="*/ 7600751 w 12192000"/>
              <a:gd name="connsiteY6076" fmla="*/ 4566450 h 6858000"/>
              <a:gd name="connsiteX6077" fmla="*/ 7638435 w 12192000"/>
              <a:gd name="connsiteY6077" fmla="*/ 4527663 h 6858000"/>
              <a:gd name="connsiteX6078" fmla="*/ 7676106 w 12192000"/>
              <a:gd name="connsiteY6078" fmla="*/ 4566450 h 6858000"/>
              <a:gd name="connsiteX6079" fmla="*/ 7638435 w 12192000"/>
              <a:gd name="connsiteY6079" fmla="*/ 4605236 h 6858000"/>
              <a:gd name="connsiteX6080" fmla="*/ 7730297 w 12192000"/>
              <a:gd name="connsiteY6080" fmla="*/ 4605236 h 6858000"/>
              <a:gd name="connsiteX6081" fmla="*/ 7692612 w 12192000"/>
              <a:gd name="connsiteY6081" fmla="*/ 4566450 h 6858000"/>
              <a:gd name="connsiteX6082" fmla="*/ 7730297 w 12192000"/>
              <a:gd name="connsiteY6082" fmla="*/ 4527663 h 6858000"/>
              <a:gd name="connsiteX6083" fmla="*/ 7767968 w 12192000"/>
              <a:gd name="connsiteY6083" fmla="*/ 4566450 h 6858000"/>
              <a:gd name="connsiteX6084" fmla="*/ 7730297 w 12192000"/>
              <a:gd name="connsiteY6084" fmla="*/ 4605236 h 6858000"/>
              <a:gd name="connsiteX6085" fmla="*/ 7822161 w 12192000"/>
              <a:gd name="connsiteY6085" fmla="*/ 4605236 h 6858000"/>
              <a:gd name="connsiteX6086" fmla="*/ 7784476 w 12192000"/>
              <a:gd name="connsiteY6086" fmla="*/ 4566450 h 6858000"/>
              <a:gd name="connsiteX6087" fmla="*/ 7822161 w 12192000"/>
              <a:gd name="connsiteY6087" fmla="*/ 4527663 h 6858000"/>
              <a:gd name="connsiteX6088" fmla="*/ 7859832 w 12192000"/>
              <a:gd name="connsiteY6088" fmla="*/ 4566450 h 6858000"/>
              <a:gd name="connsiteX6089" fmla="*/ 7822161 w 12192000"/>
              <a:gd name="connsiteY6089" fmla="*/ 4605236 h 6858000"/>
              <a:gd name="connsiteX6090" fmla="*/ 7914024 w 12192000"/>
              <a:gd name="connsiteY6090" fmla="*/ 4605236 h 6858000"/>
              <a:gd name="connsiteX6091" fmla="*/ 7876338 w 12192000"/>
              <a:gd name="connsiteY6091" fmla="*/ 4566450 h 6858000"/>
              <a:gd name="connsiteX6092" fmla="*/ 7914024 w 12192000"/>
              <a:gd name="connsiteY6092" fmla="*/ 4527663 h 6858000"/>
              <a:gd name="connsiteX6093" fmla="*/ 7951694 w 12192000"/>
              <a:gd name="connsiteY6093" fmla="*/ 4566450 h 6858000"/>
              <a:gd name="connsiteX6094" fmla="*/ 7914024 w 12192000"/>
              <a:gd name="connsiteY6094" fmla="*/ 4605236 h 6858000"/>
              <a:gd name="connsiteX6095" fmla="*/ 8005887 w 12192000"/>
              <a:gd name="connsiteY6095" fmla="*/ 4605236 h 6858000"/>
              <a:gd name="connsiteX6096" fmla="*/ 7968202 w 12192000"/>
              <a:gd name="connsiteY6096" fmla="*/ 4566450 h 6858000"/>
              <a:gd name="connsiteX6097" fmla="*/ 8005887 w 12192000"/>
              <a:gd name="connsiteY6097" fmla="*/ 4527663 h 6858000"/>
              <a:gd name="connsiteX6098" fmla="*/ 8043557 w 12192000"/>
              <a:gd name="connsiteY6098" fmla="*/ 4566450 h 6858000"/>
              <a:gd name="connsiteX6099" fmla="*/ 8005887 w 12192000"/>
              <a:gd name="connsiteY6099" fmla="*/ 4605236 h 6858000"/>
              <a:gd name="connsiteX6100" fmla="*/ 8097748 w 12192000"/>
              <a:gd name="connsiteY6100" fmla="*/ 4605236 h 6858000"/>
              <a:gd name="connsiteX6101" fmla="*/ 8060064 w 12192000"/>
              <a:gd name="connsiteY6101" fmla="*/ 4566450 h 6858000"/>
              <a:gd name="connsiteX6102" fmla="*/ 8097748 w 12192000"/>
              <a:gd name="connsiteY6102" fmla="*/ 4527663 h 6858000"/>
              <a:gd name="connsiteX6103" fmla="*/ 8135420 w 12192000"/>
              <a:gd name="connsiteY6103" fmla="*/ 4566450 h 6858000"/>
              <a:gd name="connsiteX6104" fmla="*/ 8097748 w 12192000"/>
              <a:gd name="connsiteY6104" fmla="*/ 4605236 h 6858000"/>
              <a:gd name="connsiteX6105" fmla="*/ 8189612 w 12192000"/>
              <a:gd name="connsiteY6105" fmla="*/ 4605236 h 6858000"/>
              <a:gd name="connsiteX6106" fmla="*/ 8151926 w 12192000"/>
              <a:gd name="connsiteY6106" fmla="*/ 4566450 h 6858000"/>
              <a:gd name="connsiteX6107" fmla="*/ 8189612 w 12192000"/>
              <a:gd name="connsiteY6107" fmla="*/ 4527663 h 6858000"/>
              <a:gd name="connsiteX6108" fmla="*/ 8227282 w 12192000"/>
              <a:gd name="connsiteY6108" fmla="*/ 4566450 h 6858000"/>
              <a:gd name="connsiteX6109" fmla="*/ 8189612 w 12192000"/>
              <a:gd name="connsiteY6109" fmla="*/ 4605236 h 6858000"/>
              <a:gd name="connsiteX6110" fmla="*/ 8281475 w 12192000"/>
              <a:gd name="connsiteY6110" fmla="*/ 4605236 h 6858000"/>
              <a:gd name="connsiteX6111" fmla="*/ 8243789 w 12192000"/>
              <a:gd name="connsiteY6111" fmla="*/ 4566450 h 6858000"/>
              <a:gd name="connsiteX6112" fmla="*/ 8281475 w 12192000"/>
              <a:gd name="connsiteY6112" fmla="*/ 4527663 h 6858000"/>
              <a:gd name="connsiteX6113" fmla="*/ 8319145 w 12192000"/>
              <a:gd name="connsiteY6113" fmla="*/ 4566450 h 6858000"/>
              <a:gd name="connsiteX6114" fmla="*/ 8281475 w 12192000"/>
              <a:gd name="connsiteY6114" fmla="*/ 4605236 h 6858000"/>
              <a:gd name="connsiteX6115" fmla="*/ 8373338 w 12192000"/>
              <a:gd name="connsiteY6115" fmla="*/ 4605236 h 6858000"/>
              <a:gd name="connsiteX6116" fmla="*/ 8335654 w 12192000"/>
              <a:gd name="connsiteY6116" fmla="*/ 4566450 h 6858000"/>
              <a:gd name="connsiteX6117" fmla="*/ 8373338 w 12192000"/>
              <a:gd name="connsiteY6117" fmla="*/ 4527663 h 6858000"/>
              <a:gd name="connsiteX6118" fmla="*/ 8411008 w 12192000"/>
              <a:gd name="connsiteY6118" fmla="*/ 4566450 h 6858000"/>
              <a:gd name="connsiteX6119" fmla="*/ 8373338 w 12192000"/>
              <a:gd name="connsiteY6119" fmla="*/ 4605236 h 6858000"/>
              <a:gd name="connsiteX6120" fmla="*/ 8465199 w 12192000"/>
              <a:gd name="connsiteY6120" fmla="*/ 4605236 h 6858000"/>
              <a:gd name="connsiteX6121" fmla="*/ 8427515 w 12192000"/>
              <a:gd name="connsiteY6121" fmla="*/ 4566450 h 6858000"/>
              <a:gd name="connsiteX6122" fmla="*/ 8465199 w 12192000"/>
              <a:gd name="connsiteY6122" fmla="*/ 4527663 h 6858000"/>
              <a:gd name="connsiteX6123" fmla="*/ 8502871 w 12192000"/>
              <a:gd name="connsiteY6123" fmla="*/ 4566450 h 6858000"/>
              <a:gd name="connsiteX6124" fmla="*/ 8465199 w 12192000"/>
              <a:gd name="connsiteY6124" fmla="*/ 4605236 h 6858000"/>
              <a:gd name="connsiteX6125" fmla="*/ 8557063 w 12192000"/>
              <a:gd name="connsiteY6125" fmla="*/ 4605236 h 6858000"/>
              <a:gd name="connsiteX6126" fmla="*/ 8519377 w 12192000"/>
              <a:gd name="connsiteY6126" fmla="*/ 4566450 h 6858000"/>
              <a:gd name="connsiteX6127" fmla="*/ 8557063 w 12192000"/>
              <a:gd name="connsiteY6127" fmla="*/ 4527663 h 6858000"/>
              <a:gd name="connsiteX6128" fmla="*/ 8594733 w 12192000"/>
              <a:gd name="connsiteY6128" fmla="*/ 4566450 h 6858000"/>
              <a:gd name="connsiteX6129" fmla="*/ 8557063 w 12192000"/>
              <a:gd name="connsiteY6129" fmla="*/ 4605236 h 6858000"/>
              <a:gd name="connsiteX6130" fmla="*/ 8648926 w 12192000"/>
              <a:gd name="connsiteY6130" fmla="*/ 4605236 h 6858000"/>
              <a:gd name="connsiteX6131" fmla="*/ 8611240 w 12192000"/>
              <a:gd name="connsiteY6131" fmla="*/ 4566450 h 6858000"/>
              <a:gd name="connsiteX6132" fmla="*/ 8648926 w 12192000"/>
              <a:gd name="connsiteY6132" fmla="*/ 4527663 h 6858000"/>
              <a:gd name="connsiteX6133" fmla="*/ 8686596 w 12192000"/>
              <a:gd name="connsiteY6133" fmla="*/ 4566450 h 6858000"/>
              <a:gd name="connsiteX6134" fmla="*/ 8648926 w 12192000"/>
              <a:gd name="connsiteY6134" fmla="*/ 4605236 h 6858000"/>
              <a:gd name="connsiteX6135" fmla="*/ 8740789 w 12192000"/>
              <a:gd name="connsiteY6135" fmla="*/ 4605236 h 6858000"/>
              <a:gd name="connsiteX6136" fmla="*/ 8703105 w 12192000"/>
              <a:gd name="connsiteY6136" fmla="*/ 4566450 h 6858000"/>
              <a:gd name="connsiteX6137" fmla="*/ 8740789 w 12192000"/>
              <a:gd name="connsiteY6137" fmla="*/ 4527663 h 6858000"/>
              <a:gd name="connsiteX6138" fmla="*/ 8778460 w 12192000"/>
              <a:gd name="connsiteY6138" fmla="*/ 4566450 h 6858000"/>
              <a:gd name="connsiteX6139" fmla="*/ 8740789 w 12192000"/>
              <a:gd name="connsiteY6139" fmla="*/ 4605236 h 6858000"/>
              <a:gd name="connsiteX6140" fmla="*/ 8832651 w 12192000"/>
              <a:gd name="connsiteY6140" fmla="*/ 4605236 h 6858000"/>
              <a:gd name="connsiteX6141" fmla="*/ 8794966 w 12192000"/>
              <a:gd name="connsiteY6141" fmla="*/ 4566450 h 6858000"/>
              <a:gd name="connsiteX6142" fmla="*/ 8832651 w 12192000"/>
              <a:gd name="connsiteY6142" fmla="*/ 4527663 h 6858000"/>
              <a:gd name="connsiteX6143" fmla="*/ 8870322 w 12192000"/>
              <a:gd name="connsiteY6143" fmla="*/ 4566450 h 6858000"/>
              <a:gd name="connsiteX6144" fmla="*/ 8832651 w 12192000"/>
              <a:gd name="connsiteY6144" fmla="*/ 4605236 h 6858000"/>
              <a:gd name="connsiteX6145" fmla="*/ 8924514 w 12192000"/>
              <a:gd name="connsiteY6145" fmla="*/ 4605236 h 6858000"/>
              <a:gd name="connsiteX6146" fmla="*/ 8886828 w 12192000"/>
              <a:gd name="connsiteY6146" fmla="*/ 4566450 h 6858000"/>
              <a:gd name="connsiteX6147" fmla="*/ 8924514 w 12192000"/>
              <a:gd name="connsiteY6147" fmla="*/ 4527663 h 6858000"/>
              <a:gd name="connsiteX6148" fmla="*/ 8962184 w 12192000"/>
              <a:gd name="connsiteY6148" fmla="*/ 4566450 h 6858000"/>
              <a:gd name="connsiteX6149" fmla="*/ 8924514 w 12192000"/>
              <a:gd name="connsiteY6149" fmla="*/ 4605236 h 6858000"/>
              <a:gd name="connsiteX6150" fmla="*/ 9200102 w 12192000"/>
              <a:gd name="connsiteY6150" fmla="*/ 4605236 h 6858000"/>
              <a:gd name="connsiteX6151" fmla="*/ 9162417 w 12192000"/>
              <a:gd name="connsiteY6151" fmla="*/ 4566450 h 6858000"/>
              <a:gd name="connsiteX6152" fmla="*/ 9200102 w 12192000"/>
              <a:gd name="connsiteY6152" fmla="*/ 4527663 h 6858000"/>
              <a:gd name="connsiteX6153" fmla="*/ 9237773 w 12192000"/>
              <a:gd name="connsiteY6153" fmla="*/ 4566450 h 6858000"/>
              <a:gd name="connsiteX6154" fmla="*/ 9200102 w 12192000"/>
              <a:gd name="connsiteY6154" fmla="*/ 4605236 h 6858000"/>
              <a:gd name="connsiteX6155" fmla="*/ 9291964 w 12192000"/>
              <a:gd name="connsiteY6155" fmla="*/ 4605236 h 6858000"/>
              <a:gd name="connsiteX6156" fmla="*/ 9254279 w 12192000"/>
              <a:gd name="connsiteY6156" fmla="*/ 4566450 h 6858000"/>
              <a:gd name="connsiteX6157" fmla="*/ 9291964 w 12192000"/>
              <a:gd name="connsiteY6157" fmla="*/ 4527663 h 6858000"/>
              <a:gd name="connsiteX6158" fmla="*/ 9329635 w 12192000"/>
              <a:gd name="connsiteY6158" fmla="*/ 4566450 h 6858000"/>
              <a:gd name="connsiteX6159" fmla="*/ 9291964 w 12192000"/>
              <a:gd name="connsiteY6159" fmla="*/ 4605236 h 6858000"/>
              <a:gd name="connsiteX6160" fmla="*/ 9383828 w 12192000"/>
              <a:gd name="connsiteY6160" fmla="*/ 4605236 h 6858000"/>
              <a:gd name="connsiteX6161" fmla="*/ 9346142 w 12192000"/>
              <a:gd name="connsiteY6161" fmla="*/ 4566450 h 6858000"/>
              <a:gd name="connsiteX6162" fmla="*/ 9383828 w 12192000"/>
              <a:gd name="connsiteY6162" fmla="*/ 4527663 h 6858000"/>
              <a:gd name="connsiteX6163" fmla="*/ 9421498 w 12192000"/>
              <a:gd name="connsiteY6163" fmla="*/ 4566450 h 6858000"/>
              <a:gd name="connsiteX6164" fmla="*/ 9383828 w 12192000"/>
              <a:gd name="connsiteY6164" fmla="*/ 4605236 h 6858000"/>
              <a:gd name="connsiteX6165" fmla="*/ 9475691 w 12192000"/>
              <a:gd name="connsiteY6165" fmla="*/ 4605236 h 6858000"/>
              <a:gd name="connsiteX6166" fmla="*/ 9438006 w 12192000"/>
              <a:gd name="connsiteY6166" fmla="*/ 4566450 h 6858000"/>
              <a:gd name="connsiteX6167" fmla="*/ 9475691 w 12192000"/>
              <a:gd name="connsiteY6167" fmla="*/ 4527663 h 6858000"/>
              <a:gd name="connsiteX6168" fmla="*/ 9513361 w 12192000"/>
              <a:gd name="connsiteY6168" fmla="*/ 4566450 h 6858000"/>
              <a:gd name="connsiteX6169" fmla="*/ 9475691 w 12192000"/>
              <a:gd name="connsiteY6169" fmla="*/ 4605236 h 6858000"/>
              <a:gd name="connsiteX6170" fmla="*/ 9567552 w 12192000"/>
              <a:gd name="connsiteY6170" fmla="*/ 4605236 h 6858000"/>
              <a:gd name="connsiteX6171" fmla="*/ 9529868 w 12192000"/>
              <a:gd name="connsiteY6171" fmla="*/ 4566450 h 6858000"/>
              <a:gd name="connsiteX6172" fmla="*/ 9567552 w 12192000"/>
              <a:gd name="connsiteY6172" fmla="*/ 4527663 h 6858000"/>
              <a:gd name="connsiteX6173" fmla="*/ 9605224 w 12192000"/>
              <a:gd name="connsiteY6173" fmla="*/ 4566450 h 6858000"/>
              <a:gd name="connsiteX6174" fmla="*/ 9567552 w 12192000"/>
              <a:gd name="connsiteY6174" fmla="*/ 4605236 h 6858000"/>
              <a:gd name="connsiteX6175" fmla="*/ 9659416 w 12192000"/>
              <a:gd name="connsiteY6175" fmla="*/ 4605236 h 6858000"/>
              <a:gd name="connsiteX6176" fmla="*/ 9621730 w 12192000"/>
              <a:gd name="connsiteY6176" fmla="*/ 4566450 h 6858000"/>
              <a:gd name="connsiteX6177" fmla="*/ 9659416 w 12192000"/>
              <a:gd name="connsiteY6177" fmla="*/ 4527663 h 6858000"/>
              <a:gd name="connsiteX6178" fmla="*/ 9697086 w 12192000"/>
              <a:gd name="connsiteY6178" fmla="*/ 4566450 h 6858000"/>
              <a:gd name="connsiteX6179" fmla="*/ 9659416 w 12192000"/>
              <a:gd name="connsiteY6179" fmla="*/ 4605236 h 6858000"/>
              <a:gd name="connsiteX6180" fmla="*/ 9751278 w 12192000"/>
              <a:gd name="connsiteY6180" fmla="*/ 4605236 h 6858000"/>
              <a:gd name="connsiteX6181" fmla="*/ 9713592 w 12192000"/>
              <a:gd name="connsiteY6181" fmla="*/ 4566450 h 6858000"/>
              <a:gd name="connsiteX6182" fmla="*/ 9751278 w 12192000"/>
              <a:gd name="connsiteY6182" fmla="*/ 4527663 h 6858000"/>
              <a:gd name="connsiteX6183" fmla="*/ 9788948 w 12192000"/>
              <a:gd name="connsiteY6183" fmla="*/ 4566450 h 6858000"/>
              <a:gd name="connsiteX6184" fmla="*/ 9751278 w 12192000"/>
              <a:gd name="connsiteY6184" fmla="*/ 4605236 h 6858000"/>
              <a:gd name="connsiteX6185" fmla="*/ 9843142 w 12192000"/>
              <a:gd name="connsiteY6185" fmla="*/ 4605236 h 6858000"/>
              <a:gd name="connsiteX6186" fmla="*/ 9805458 w 12192000"/>
              <a:gd name="connsiteY6186" fmla="*/ 4566450 h 6858000"/>
              <a:gd name="connsiteX6187" fmla="*/ 9843142 w 12192000"/>
              <a:gd name="connsiteY6187" fmla="*/ 4527663 h 6858000"/>
              <a:gd name="connsiteX6188" fmla="*/ 9880813 w 12192000"/>
              <a:gd name="connsiteY6188" fmla="*/ 4566450 h 6858000"/>
              <a:gd name="connsiteX6189" fmla="*/ 9843142 w 12192000"/>
              <a:gd name="connsiteY6189" fmla="*/ 4605236 h 6858000"/>
              <a:gd name="connsiteX6190" fmla="*/ 9935004 w 12192000"/>
              <a:gd name="connsiteY6190" fmla="*/ 4605236 h 6858000"/>
              <a:gd name="connsiteX6191" fmla="*/ 9897319 w 12192000"/>
              <a:gd name="connsiteY6191" fmla="*/ 4566450 h 6858000"/>
              <a:gd name="connsiteX6192" fmla="*/ 9935004 w 12192000"/>
              <a:gd name="connsiteY6192" fmla="*/ 4527663 h 6858000"/>
              <a:gd name="connsiteX6193" fmla="*/ 9972675 w 12192000"/>
              <a:gd name="connsiteY6193" fmla="*/ 4566450 h 6858000"/>
              <a:gd name="connsiteX6194" fmla="*/ 9935004 w 12192000"/>
              <a:gd name="connsiteY6194" fmla="*/ 4605236 h 6858000"/>
              <a:gd name="connsiteX6195" fmla="*/ 10026867 w 12192000"/>
              <a:gd name="connsiteY6195" fmla="*/ 4605236 h 6858000"/>
              <a:gd name="connsiteX6196" fmla="*/ 9989181 w 12192000"/>
              <a:gd name="connsiteY6196" fmla="*/ 4566450 h 6858000"/>
              <a:gd name="connsiteX6197" fmla="*/ 10026867 w 12192000"/>
              <a:gd name="connsiteY6197" fmla="*/ 4527663 h 6858000"/>
              <a:gd name="connsiteX6198" fmla="*/ 10064537 w 12192000"/>
              <a:gd name="connsiteY6198" fmla="*/ 4566450 h 6858000"/>
              <a:gd name="connsiteX6199" fmla="*/ 10026867 w 12192000"/>
              <a:gd name="connsiteY6199" fmla="*/ 4605236 h 6858000"/>
              <a:gd name="connsiteX6200" fmla="*/ 10118729 w 12192000"/>
              <a:gd name="connsiteY6200" fmla="*/ 4605236 h 6858000"/>
              <a:gd name="connsiteX6201" fmla="*/ 10081044 w 12192000"/>
              <a:gd name="connsiteY6201" fmla="*/ 4566450 h 6858000"/>
              <a:gd name="connsiteX6202" fmla="*/ 10118729 w 12192000"/>
              <a:gd name="connsiteY6202" fmla="*/ 4527663 h 6858000"/>
              <a:gd name="connsiteX6203" fmla="*/ 10156400 w 12192000"/>
              <a:gd name="connsiteY6203" fmla="*/ 4566450 h 6858000"/>
              <a:gd name="connsiteX6204" fmla="*/ 10118729 w 12192000"/>
              <a:gd name="connsiteY6204" fmla="*/ 4605236 h 6858000"/>
              <a:gd name="connsiteX6205" fmla="*/ 10210594 w 12192000"/>
              <a:gd name="connsiteY6205" fmla="*/ 4605236 h 6858000"/>
              <a:gd name="connsiteX6206" fmla="*/ 10172909 w 12192000"/>
              <a:gd name="connsiteY6206" fmla="*/ 4566450 h 6858000"/>
              <a:gd name="connsiteX6207" fmla="*/ 10210594 w 12192000"/>
              <a:gd name="connsiteY6207" fmla="*/ 4527663 h 6858000"/>
              <a:gd name="connsiteX6208" fmla="*/ 10248264 w 12192000"/>
              <a:gd name="connsiteY6208" fmla="*/ 4566450 h 6858000"/>
              <a:gd name="connsiteX6209" fmla="*/ 10210594 w 12192000"/>
              <a:gd name="connsiteY6209" fmla="*/ 4605236 h 6858000"/>
              <a:gd name="connsiteX6210" fmla="*/ 10302455 w 12192000"/>
              <a:gd name="connsiteY6210" fmla="*/ 4605236 h 6858000"/>
              <a:gd name="connsiteX6211" fmla="*/ 10264770 w 12192000"/>
              <a:gd name="connsiteY6211" fmla="*/ 4566450 h 6858000"/>
              <a:gd name="connsiteX6212" fmla="*/ 10302455 w 12192000"/>
              <a:gd name="connsiteY6212" fmla="*/ 4527663 h 6858000"/>
              <a:gd name="connsiteX6213" fmla="*/ 10340126 w 12192000"/>
              <a:gd name="connsiteY6213" fmla="*/ 4566450 h 6858000"/>
              <a:gd name="connsiteX6214" fmla="*/ 10302455 w 12192000"/>
              <a:gd name="connsiteY6214" fmla="*/ 4605236 h 6858000"/>
              <a:gd name="connsiteX6215" fmla="*/ 10669906 w 12192000"/>
              <a:gd name="connsiteY6215" fmla="*/ 4605236 h 6858000"/>
              <a:gd name="connsiteX6216" fmla="*/ 10632222 w 12192000"/>
              <a:gd name="connsiteY6216" fmla="*/ 4566450 h 6858000"/>
              <a:gd name="connsiteX6217" fmla="*/ 10669906 w 12192000"/>
              <a:gd name="connsiteY6217" fmla="*/ 4527663 h 6858000"/>
              <a:gd name="connsiteX6218" fmla="*/ 10707578 w 12192000"/>
              <a:gd name="connsiteY6218" fmla="*/ 4566450 h 6858000"/>
              <a:gd name="connsiteX6219" fmla="*/ 10669906 w 12192000"/>
              <a:gd name="connsiteY6219" fmla="*/ 4605236 h 6858000"/>
              <a:gd name="connsiteX6220" fmla="*/ 1942939 w 12192000"/>
              <a:gd name="connsiteY6220" fmla="*/ 4510707 h 6858000"/>
              <a:gd name="connsiteX6221" fmla="*/ 1905261 w 12192000"/>
              <a:gd name="connsiteY6221" fmla="*/ 4471920 h 6858000"/>
              <a:gd name="connsiteX6222" fmla="*/ 1942939 w 12192000"/>
              <a:gd name="connsiteY6222" fmla="*/ 4433133 h 6858000"/>
              <a:gd name="connsiteX6223" fmla="*/ 1980617 w 12192000"/>
              <a:gd name="connsiteY6223" fmla="*/ 4471920 h 6858000"/>
              <a:gd name="connsiteX6224" fmla="*/ 1942939 w 12192000"/>
              <a:gd name="connsiteY6224" fmla="*/ 4510707 h 6858000"/>
              <a:gd name="connsiteX6225" fmla="*/ 2034801 w 12192000"/>
              <a:gd name="connsiteY6225" fmla="*/ 4510707 h 6858000"/>
              <a:gd name="connsiteX6226" fmla="*/ 1997123 w 12192000"/>
              <a:gd name="connsiteY6226" fmla="*/ 4471920 h 6858000"/>
              <a:gd name="connsiteX6227" fmla="*/ 2034801 w 12192000"/>
              <a:gd name="connsiteY6227" fmla="*/ 4433133 h 6858000"/>
              <a:gd name="connsiteX6228" fmla="*/ 2072479 w 12192000"/>
              <a:gd name="connsiteY6228" fmla="*/ 4471920 h 6858000"/>
              <a:gd name="connsiteX6229" fmla="*/ 2034801 w 12192000"/>
              <a:gd name="connsiteY6229" fmla="*/ 4510707 h 6858000"/>
              <a:gd name="connsiteX6230" fmla="*/ 2126666 w 12192000"/>
              <a:gd name="connsiteY6230" fmla="*/ 4510707 h 6858000"/>
              <a:gd name="connsiteX6231" fmla="*/ 2088988 w 12192000"/>
              <a:gd name="connsiteY6231" fmla="*/ 4471920 h 6858000"/>
              <a:gd name="connsiteX6232" fmla="*/ 2126666 w 12192000"/>
              <a:gd name="connsiteY6232" fmla="*/ 4433133 h 6858000"/>
              <a:gd name="connsiteX6233" fmla="*/ 2164343 w 12192000"/>
              <a:gd name="connsiteY6233" fmla="*/ 4471920 h 6858000"/>
              <a:gd name="connsiteX6234" fmla="*/ 2126666 w 12192000"/>
              <a:gd name="connsiteY6234" fmla="*/ 4510707 h 6858000"/>
              <a:gd name="connsiteX6235" fmla="*/ 2218528 w 12192000"/>
              <a:gd name="connsiteY6235" fmla="*/ 4510707 h 6858000"/>
              <a:gd name="connsiteX6236" fmla="*/ 2180850 w 12192000"/>
              <a:gd name="connsiteY6236" fmla="*/ 4471920 h 6858000"/>
              <a:gd name="connsiteX6237" fmla="*/ 2218528 w 12192000"/>
              <a:gd name="connsiteY6237" fmla="*/ 4433133 h 6858000"/>
              <a:gd name="connsiteX6238" fmla="*/ 2256206 w 12192000"/>
              <a:gd name="connsiteY6238" fmla="*/ 4471920 h 6858000"/>
              <a:gd name="connsiteX6239" fmla="*/ 2218528 w 12192000"/>
              <a:gd name="connsiteY6239" fmla="*/ 4510707 h 6858000"/>
              <a:gd name="connsiteX6240" fmla="*/ 2310390 w 12192000"/>
              <a:gd name="connsiteY6240" fmla="*/ 4510707 h 6858000"/>
              <a:gd name="connsiteX6241" fmla="*/ 2272712 w 12192000"/>
              <a:gd name="connsiteY6241" fmla="*/ 4471920 h 6858000"/>
              <a:gd name="connsiteX6242" fmla="*/ 2310390 w 12192000"/>
              <a:gd name="connsiteY6242" fmla="*/ 4433133 h 6858000"/>
              <a:gd name="connsiteX6243" fmla="*/ 2348068 w 12192000"/>
              <a:gd name="connsiteY6243" fmla="*/ 4471920 h 6858000"/>
              <a:gd name="connsiteX6244" fmla="*/ 2310390 w 12192000"/>
              <a:gd name="connsiteY6244" fmla="*/ 4510707 h 6858000"/>
              <a:gd name="connsiteX6245" fmla="*/ 2402253 w 12192000"/>
              <a:gd name="connsiteY6245" fmla="*/ 4510707 h 6858000"/>
              <a:gd name="connsiteX6246" fmla="*/ 2364575 w 12192000"/>
              <a:gd name="connsiteY6246" fmla="*/ 4471920 h 6858000"/>
              <a:gd name="connsiteX6247" fmla="*/ 2402253 w 12192000"/>
              <a:gd name="connsiteY6247" fmla="*/ 4433133 h 6858000"/>
              <a:gd name="connsiteX6248" fmla="*/ 2439931 w 12192000"/>
              <a:gd name="connsiteY6248" fmla="*/ 4471920 h 6858000"/>
              <a:gd name="connsiteX6249" fmla="*/ 2402253 w 12192000"/>
              <a:gd name="connsiteY6249" fmla="*/ 4510707 h 6858000"/>
              <a:gd name="connsiteX6250" fmla="*/ 2494117 w 12192000"/>
              <a:gd name="connsiteY6250" fmla="*/ 4510707 h 6858000"/>
              <a:gd name="connsiteX6251" fmla="*/ 2456439 w 12192000"/>
              <a:gd name="connsiteY6251" fmla="*/ 4471920 h 6858000"/>
              <a:gd name="connsiteX6252" fmla="*/ 2494117 w 12192000"/>
              <a:gd name="connsiteY6252" fmla="*/ 4433133 h 6858000"/>
              <a:gd name="connsiteX6253" fmla="*/ 2531794 w 12192000"/>
              <a:gd name="connsiteY6253" fmla="*/ 4471920 h 6858000"/>
              <a:gd name="connsiteX6254" fmla="*/ 2494117 w 12192000"/>
              <a:gd name="connsiteY6254" fmla="*/ 4510707 h 6858000"/>
              <a:gd name="connsiteX6255" fmla="*/ 2585979 w 12192000"/>
              <a:gd name="connsiteY6255" fmla="*/ 4510707 h 6858000"/>
              <a:gd name="connsiteX6256" fmla="*/ 2548301 w 12192000"/>
              <a:gd name="connsiteY6256" fmla="*/ 4471920 h 6858000"/>
              <a:gd name="connsiteX6257" fmla="*/ 2585979 w 12192000"/>
              <a:gd name="connsiteY6257" fmla="*/ 4433133 h 6858000"/>
              <a:gd name="connsiteX6258" fmla="*/ 2623658 w 12192000"/>
              <a:gd name="connsiteY6258" fmla="*/ 4471920 h 6858000"/>
              <a:gd name="connsiteX6259" fmla="*/ 2585979 w 12192000"/>
              <a:gd name="connsiteY6259" fmla="*/ 4510707 h 6858000"/>
              <a:gd name="connsiteX6260" fmla="*/ 2677842 w 12192000"/>
              <a:gd name="connsiteY6260" fmla="*/ 4510707 h 6858000"/>
              <a:gd name="connsiteX6261" fmla="*/ 2640164 w 12192000"/>
              <a:gd name="connsiteY6261" fmla="*/ 4471920 h 6858000"/>
              <a:gd name="connsiteX6262" fmla="*/ 2677842 w 12192000"/>
              <a:gd name="connsiteY6262" fmla="*/ 4433133 h 6858000"/>
              <a:gd name="connsiteX6263" fmla="*/ 2715520 w 12192000"/>
              <a:gd name="connsiteY6263" fmla="*/ 4471920 h 6858000"/>
              <a:gd name="connsiteX6264" fmla="*/ 2677842 w 12192000"/>
              <a:gd name="connsiteY6264" fmla="*/ 4510707 h 6858000"/>
              <a:gd name="connsiteX6265" fmla="*/ 2861568 w 12192000"/>
              <a:gd name="connsiteY6265" fmla="*/ 4510707 h 6858000"/>
              <a:gd name="connsiteX6266" fmla="*/ 2823890 w 12192000"/>
              <a:gd name="connsiteY6266" fmla="*/ 4471920 h 6858000"/>
              <a:gd name="connsiteX6267" fmla="*/ 2861568 w 12192000"/>
              <a:gd name="connsiteY6267" fmla="*/ 4433133 h 6858000"/>
              <a:gd name="connsiteX6268" fmla="*/ 2899245 w 12192000"/>
              <a:gd name="connsiteY6268" fmla="*/ 4471920 h 6858000"/>
              <a:gd name="connsiteX6269" fmla="*/ 2861568 w 12192000"/>
              <a:gd name="connsiteY6269" fmla="*/ 4510707 h 6858000"/>
              <a:gd name="connsiteX6270" fmla="*/ 3137155 w 12192000"/>
              <a:gd name="connsiteY6270" fmla="*/ 4510707 h 6858000"/>
              <a:gd name="connsiteX6271" fmla="*/ 3099477 w 12192000"/>
              <a:gd name="connsiteY6271" fmla="*/ 4471920 h 6858000"/>
              <a:gd name="connsiteX6272" fmla="*/ 3137155 w 12192000"/>
              <a:gd name="connsiteY6272" fmla="*/ 4433133 h 6858000"/>
              <a:gd name="connsiteX6273" fmla="*/ 3174833 w 12192000"/>
              <a:gd name="connsiteY6273" fmla="*/ 4471920 h 6858000"/>
              <a:gd name="connsiteX6274" fmla="*/ 3137155 w 12192000"/>
              <a:gd name="connsiteY6274" fmla="*/ 4510707 h 6858000"/>
              <a:gd name="connsiteX6275" fmla="*/ 3229020 w 12192000"/>
              <a:gd name="connsiteY6275" fmla="*/ 4510707 h 6858000"/>
              <a:gd name="connsiteX6276" fmla="*/ 3191342 w 12192000"/>
              <a:gd name="connsiteY6276" fmla="*/ 4471920 h 6858000"/>
              <a:gd name="connsiteX6277" fmla="*/ 3229020 w 12192000"/>
              <a:gd name="connsiteY6277" fmla="*/ 4433133 h 6858000"/>
              <a:gd name="connsiteX6278" fmla="*/ 3266697 w 12192000"/>
              <a:gd name="connsiteY6278" fmla="*/ 4471920 h 6858000"/>
              <a:gd name="connsiteX6279" fmla="*/ 3229020 w 12192000"/>
              <a:gd name="connsiteY6279" fmla="*/ 4510707 h 6858000"/>
              <a:gd name="connsiteX6280" fmla="*/ 3412744 w 12192000"/>
              <a:gd name="connsiteY6280" fmla="*/ 4510707 h 6858000"/>
              <a:gd name="connsiteX6281" fmla="*/ 3375066 w 12192000"/>
              <a:gd name="connsiteY6281" fmla="*/ 4471920 h 6858000"/>
              <a:gd name="connsiteX6282" fmla="*/ 3412744 w 12192000"/>
              <a:gd name="connsiteY6282" fmla="*/ 4433133 h 6858000"/>
              <a:gd name="connsiteX6283" fmla="*/ 3450422 w 12192000"/>
              <a:gd name="connsiteY6283" fmla="*/ 4471920 h 6858000"/>
              <a:gd name="connsiteX6284" fmla="*/ 3412744 w 12192000"/>
              <a:gd name="connsiteY6284" fmla="*/ 4510707 h 6858000"/>
              <a:gd name="connsiteX6285" fmla="*/ 3504607 w 12192000"/>
              <a:gd name="connsiteY6285" fmla="*/ 4510707 h 6858000"/>
              <a:gd name="connsiteX6286" fmla="*/ 3466929 w 12192000"/>
              <a:gd name="connsiteY6286" fmla="*/ 4471920 h 6858000"/>
              <a:gd name="connsiteX6287" fmla="*/ 3504607 w 12192000"/>
              <a:gd name="connsiteY6287" fmla="*/ 4433133 h 6858000"/>
              <a:gd name="connsiteX6288" fmla="*/ 3542285 w 12192000"/>
              <a:gd name="connsiteY6288" fmla="*/ 4471920 h 6858000"/>
              <a:gd name="connsiteX6289" fmla="*/ 3504607 w 12192000"/>
              <a:gd name="connsiteY6289" fmla="*/ 4510707 h 6858000"/>
              <a:gd name="connsiteX6290" fmla="*/ 3596470 w 12192000"/>
              <a:gd name="connsiteY6290" fmla="*/ 4510707 h 6858000"/>
              <a:gd name="connsiteX6291" fmla="*/ 3558792 w 12192000"/>
              <a:gd name="connsiteY6291" fmla="*/ 4471920 h 6858000"/>
              <a:gd name="connsiteX6292" fmla="*/ 3596470 w 12192000"/>
              <a:gd name="connsiteY6292" fmla="*/ 4433133 h 6858000"/>
              <a:gd name="connsiteX6293" fmla="*/ 3634147 w 12192000"/>
              <a:gd name="connsiteY6293" fmla="*/ 4471920 h 6858000"/>
              <a:gd name="connsiteX6294" fmla="*/ 3596470 w 12192000"/>
              <a:gd name="connsiteY6294" fmla="*/ 4510707 h 6858000"/>
              <a:gd name="connsiteX6295" fmla="*/ 3688332 w 12192000"/>
              <a:gd name="connsiteY6295" fmla="*/ 4510707 h 6858000"/>
              <a:gd name="connsiteX6296" fmla="*/ 3650654 w 12192000"/>
              <a:gd name="connsiteY6296" fmla="*/ 4471920 h 6858000"/>
              <a:gd name="connsiteX6297" fmla="*/ 3688332 w 12192000"/>
              <a:gd name="connsiteY6297" fmla="*/ 4433133 h 6858000"/>
              <a:gd name="connsiteX6298" fmla="*/ 3726011 w 12192000"/>
              <a:gd name="connsiteY6298" fmla="*/ 4471920 h 6858000"/>
              <a:gd name="connsiteX6299" fmla="*/ 3688332 w 12192000"/>
              <a:gd name="connsiteY6299" fmla="*/ 4510707 h 6858000"/>
              <a:gd name="connsiteX6300" fmla="*/ 3780195 w 12192000"/>
              <a:gd name="connsiteY6300" fmla="*/ 4510707 h 6858000"/>
              <a:gd name="connsiteX6301" fmla="*/ 3742517 w 12192000"/>
              <a:gd name="connsiteY6301" fmla="*/ 4471920 h 6858000"/>
              <a:gd name="connsiteX6302" fmla="*/ 3780195 w 12192000"/>
              <a:gd name="connsiteY6302" fmla="*/ 4433133 h 6858000"/>
              <a:gd name="connsiteX6303" fmla="*/ 3817873 w 12192000"/>
              <a:gd name="connsiteY6303" fmla="*/ 4471920 h 6858000"/>
              <a:gd name="connsiteX6304" fmla="*/ 3780195 w 12192000"/>
              <a:gd name="connsiteY6304" fmla="*/ 4510707 h 6858000"/>
              <a:gd name="connsiteX6305" fmla="*/ 3872057 w 12192000"/>
              <a:gd name="connsiteY6305" fmla="*/ 4510707 h 6858000"/>
              <a:gd name="connsiteX6306" fmla="*/ 3834379 w 12192000"/>
              <a:gd name="connsiteY6306" fmla="*/ 4471920 h 6858000"/>
              <a:gd name="connsiteX6307" fmla="*/ 3872057 w 12192000"/>
              <a:gd name="connsiteY6307" fmla="*/ 4433133 h 6858000"/>
              <a:gd name="connsiteX6308" fmla="*/ 3909735 w 12192000"/>
              <a:gd name="connsiteY6308" fmla="*/ 4471920 h 6858000"/>
              <a:gd name="connsiteX6309" fmla="*/ 3872057 w 12192000"/>
              <a:gd name="connsiteY6309" fmla="*/ 4510707 h 6858000"/>
              <a:gd name="connsiteX6310" fmla="*/ 3963921 w 12192000"/>
              <a:gd name="connsiteY6310" fmla="*/ 4510707 h 6858000"/>
              <a:gd name="connsiteX6311" fmla="*/ 3926243 w 12192000"/>
              <a:gd name="connsiteY6311" fmla="*/ 4471920 h 6858000"/>
              <a:gd name="connsiteX6312" fmla="*/ 3963921 w 12192000"/>
              <a:gd name="connsiteY6312" fmla="*/ 4433133 h 6858000"/>
              <a:gd name="connsiteX6313" fmla="*/ 4001598 w 12192000"/>
              <a:gd name="connsiteY6313" fmla="*/ 4471920 h 6858000"/>
              <a:gd name="connsiteX6314" fmla="*/ 3963921 w 12192000"/>
              <a:gd name="connsiteY6314" fmla="*/ 4510707 h 6858000"/>
              <a:gd name="connsiteX6315" fmla="*/ 4055783 w 12192000"/>
              <a:gd name="connsiteY6315" fmla="*/ 4510707 h 6858000"/>
              <a:gd name="connsiteX6316" fmla="*/ 4018105 w 12192000"/>
              <a:gd name="connsiteY6316" fmla="*/ 4471920 h 6858000"/>
              <a:gd name="connsiteX6317" fmla="*/ 4055783 w 12192000"/>
              <a:gd name="connsiteY6317" fmla="*/ 4433133 h 6858000"/>
              <a:gd name="connsiteX6318" fmla="*/ 4093461 w 12192000"/>
              <a:gd name="connsiteY6318" fmla="*/ 4471920 h 6858000"/>
              <a:gd name="connsiteX6319" fmla="*/ 4055783 w 12192000"/>
              <a:gd name="connsiteY6319" fmla="*/ 4510707 h 6858000"/>
              <a:gd name="connsiteX6320" fmla="*/ 5525588 w 12192000"/>
              <a:gd name="connsiteY6320" fmla="*/ 4510707 h 6858000"/>
              <a:gd name="connsiteX6321" fmla="*/ 5487910 w 12192000"/>
              <a:gd name="connsiteY6321" fmla="*/ 4471920 h 6858000"/>
              <a:gd name="connsiteX6322" fmla="*/ 5525588 w 12192000"/>
              <a:gd name="connsiteY6322" fmla="*/ 4433133 h 6858000"/>
              <a:gd name="connsiteX6323" fmla="*/ 5563266 w 12192000"/>
              <a:gd name="connsiteY6323" fmla="*/ 4471920 h 6858000"/>
              <a:gd name="connsiteX6324" fmla="*/ 5525588 w 12192000"/>
              <a:gd name="connsiteY6324" fmla="*/ 4510707 h 6858000"/>
              <a:gd name="connsiteX6325" fmla="*/ 5709312 w 12192000"/>
              <a:gd name="connsiteY6325" fmla="*/ 4510707 h 6858000"/>
              <a:gd name="connsiteX6326" fmla="*/ 5671634 w 12192000"/>
              <a:gd name="connsiteY6326" fmla="*/ 4471920 h 6858000"/>
              <a:gd name="connsiteX6327" fmla="*/ 5709312 w 12192000"/>
              <a:gd name="connsiteY6327" fmla="*/ 4433133 h 6858000"/>
              <a:gd name="connsiteX6328" fmla="*/ 5746990 w 12192000"/>
              <a:gd name="connsiteY6328" fmla="*/ 4471920 h 6858000"/>
              <a:gd name="connsiteX6329" fmla="*/ 5709312 w 12192000"/>
              <a:gd name="connsiteY6329" fmla="*/ 4510707 h 6858000"/>
              <a:gd name="connsiteX6330" fmla="*/ 6076768 w 12192000"/>
              <a:gd name="connsiteY6330" fmla="*/ 4510707 h 6858000"/>
              <a:gd name="connsiteX6331" fmla="*/ 6039082 w 12192000"/>
              <a:gd name="connsiteY6331" fmla="*/ 4471920 h 6858000"/>
              <a:gd name="connsiteX6332" fmla="*/ 6076768 w 12192000"/>
              <a:gd name="connsiteY6332" fmla="*/ 4433133 h 6858000"/>
              <a:gd name="connsiteX6333" fmla="*/ 6114438 w 12192000"/>
              <a:gd name="connsiteY6333" fmla="*/ 4471920 h 6858000"/>
              <a:gd name="connsiteX6334" fmla="*/ 6076768 w 12192000"/>
              <a:gd name="connsiteY6334" fmla="*/ 4510707 h 6858000"/>
              <a:gd name="connsiteX6335" fmla="*/ 6168631 w 12192000"/>
              <a:gd name="connsiteY6335" fmla="*/ 4510707 h 6858000"/>
              <a:gd name="connsiteX6336" fmla="*/ 6130947 w 12192000"/>
              <a:gd name="connsiteY6336" fmla="*/ 4471920 h 6858000"/>
              <a:gd name="connsiteX6337" fmla="*/ 6168631 w 12192000"/>
              <a:gd name="connsiteY6337" fmla="*/ 4433133 h 6858000"/>
              <a:gd name="connsiteX6338" fmla="*/ 6206302 w 12192000"/>
              <a:gd name="connsiteY6338" fmla="*/ 4471920 h 6858000"/>
              <a:gd name="connsiteX6339" fmla="*/ 6168631 w 12192000"/>
              <a:gd name="connsiteY6339" fmla="*/ 4510707 h 6858000"/>
              <a:gd name="connsiteX6340" fmla="*/ 6260493 w 12192000"/>
              <a:gd name="connsiteY6340" fmla="*/ 4510707 h 6858000"/>
              <a:gd name="connsiteX6341" fmla="*/ 6222809 w 12192000"/>
              <a:gd name="connsiteY6341" fmla="*/ 4471920 h 6858000"/>
              <a:gd name="connsiteX6342" fmla="*/ 6260493 w 12192000"/>
              <a:gd name="connsiteY6342" fmla="*/ 4433133 h 6858000"/>
              <a:gd name="connsiteX6343" fmla="*/ 6298165 w 12192000"/>
              <a:gd name="connsiteY6343" fmla="*/ 4471920 h 6858000"/>
              <a:gd name="connsiteX6344" fmla="*/ 6260493 w 12192000"/>
              <a:gd name="connsiteY6344" fmla="*/ 4510707 h 6858000"/>
              <a:gd name="connsiteX6345" fmla="*/ 6352357 w 12192000"/>
              <a:gd name="connsiteY6345" fmla="*/ 4510707 h 6858000"/>
              <a:gd name="connsiteX6346" fmla="*/ 6314671 w 12192000"/>
              <a:gd name="connsiteY6346" fmla="*/ 4471920 h 6858000"/>
              <a:gd name="connsiteX6347" fmla="*/ 6352357 w 12192000"/>
              <a:gd name="connsiteY6347" fmla="*/ 4433133 h 6858000"/>
              <a:gd name="connsiteX6348" fmla="*/ 6390027 w 12192000"/>
              <a:gd name="connsiteY6348" fmla="*/ 4471920 h 6858000"/>
              <a:gd name="connsiteX6349" fmla="*/ 6352357 w 12192000"/>
              <a:gd name="connsiteY6349" fmla="*/ 4510707 h 6858000"/>
              <a:gd name="connsiteX6350" fmla="*/ 6444219 w 12192000"/>
              <a:gd name="connsiteY6350" fmla="*/ 4510707 h 6858000"/>
              <a:gd name="connsiteX6351" fmla="*/ 6406534 w 12192000"/>
              <a:gd name="connsiteY6351" fmla="*/ 4471920 h 6858000"/>
              <a:gd name="connsiteX6352" fmla="*/ 6444219 w 12192000"/>
              <a:gd name="connsiteY6352" fmla="*/ 4433133 h 6858000"/>
              <a:gd name="connsiteX6353" fmla="*/ 6481890 w 12192000"/>
              <a:gd name="connsiteY6353" fmla="*/ 4471920 h 6858000"/>
              <a:gd name="connsiteX6354" fmla="*/ 6444219 w 12192000"/>
              <a:gd name="connsiteY6354" fmla="*/ 4510707 h 6858000"/>
              <a:gd name="connsiteX6355" fmla="*/ 6536082 w 12192000"/>
              <a:gd name="connsiteY6355" fmla="*/ 4510707 h 6858000"/>
              <a:gd name="connsiteX6356" fmla="*/ 6498398 w 12192000"/>
              <a:gd name="connsiteY6356" fmla="*/ 4471920 h 6858000"/>
              <a:gd name="connsiteX6357" fmla="*/ 6536082 w 12192000"/>
              <a:gd name="connsiteY6357" fmla="*/ 4433133 h 6858000"/>
              <a:gd name="connsiteX6358" fmla="*/ 6573753 w 12192000"/>
              <a:gd name="connsiteY6358" fmla="*/ 4471920 h 6858000"/>
              <a:gd name="connsiteX6359" fmla="*/ 6536082 w 12192000"/>
              <a:gd name="connsiteY6359" fmla="*/ 4510707 h 6858000"/>
              <a:gd name="connsiteX6360" fmla="*/ 6627945 w 12192000"/>
              <a:gd name="connsiteY6360" fmla="*/ 4510707 h 6858000"/>
              <a:gd name="connsiteX6361" fmla="*/ 6590260 w 12192000"/>
              <a:gd name="connsiteY6361" fmla="*/ 4471920 h 6858000"/>
              <a:gd name="connsiteX6362" fmla="*/ 6627945 w 12192000"/>
              <a:gd name="connsiteY6362" fmla="*/ 4433133 h 6858000"/>
              <a:gd name="connsiteX6363" fmla="*/ 6665616 w 12192000"/>
              <a:gd name="connsiteY6363" fmla="*/ 4471920 h 6858000"/>
              <a:gd name="connsiteX6364" fmla="*/ 6627945 w 12192000"/>
              <a:gd name="connsiteY6364" fmla="*/ 4510707 h 6858000"/>
              <a:gd name="connsiteX6365" fmla="*/ 6719808 w 12192000"/>
              <a:gd name="connsiteY6365" fmla="*/ 4510707 h 6858000"/>
              <a:gd name="connsiteX6366" fmla="*/ 6682123 w 12192000"/>
              <a:gd name="connsiteY6366" fmla="*/ 4471920 h 6858000"/>
              <a:gd name="connsiteX6367" fmla="*/ 6719808 w 12192000"/>
              <a:gd name="connsiteY6367" fmla="*/ 4433133 h 6858000"/>
              <a:gd name="connsiteX6368" fmla="*/ 6757479 w 12192000"/>
              <a:gd name="connsiteY6368" fmla="*/ 4471920 h 6858000"/>
              <a:gd name="connsiteX6369" fmla="*/ 6719808 w 12192000"/>
              <a:gd name="connsiteY6369" fmla="*/ 4510707 h 6858000"/>
              <a:gd name="connsiteX6370" fmla="*/ 6811670 w 12192000"/>
              <a:gd name="connsiteY6370" fmla="*/ 4510707 h 6858000"/>
              <a:gd name="connsiteX6371" fmla="*/ 6773985 w 12192000"/>
              <a:gd name="connsiteY6371" fmla="*/ 4471920 h 6858000"/>
              <a:gd name="connsiteX6372" fmla="*/ 6811670 w 12192000"/>
              <a:gd name="connsiteY6372" fmla="*/ 4433133 h 6858000"/>
              <a:gd name="connsiteX6373" fmla="*/ 6849341 w 12192000"/>
              <a:gd name="connsiteY6373" fmla="*/ 4471920 h 6858000"/>
              <a:gd name="connsiteX6374" fmla="*/ 6811670 w 12192000"/>
              <a:gd name="connsiteY6374" fmla="*/ 4510707 h 6858000"/>
              <a:gd name="connsiteX6375" fmla="*/ 6903534 w 12192000"/>
              <a:gd name="connsiteY6375" fmla="*/ 4510707 h 6858000"/>
              <a:gd name="connsiteX6376" fmla="*/ 6865849 w 12192000"/>
              <a:gd name="connsiteY6376" fmla="*/ 4471920 h 6858000"/>
              <a:gd name="connsiteX6377" fmla="*/ 6903534 w 12192000"/>
              <a:gd name="connsiteY6377" fmla="*/ 4433133 h 6858000"/>
              <a:gd name="connsiteX6378" fmla="*/ 6941204 w 12192000"/>
              <a:gd name="connsiteY6378" fmla="*/ 4471920 h 6858000"/>
              <a:gd name="connsiteX6379" fmla="*/ 6903534 w 12192000"/>
              <a:gd name="connsiteY6379" fmla="*/ 4510707 h 6858000"/>
              <a:gd name="connsiteX6380" fmla="*/ 6995395 w 12192000"/>
              <a:gd name="connsiteY6380" fmla="*/ 4510707 h 6858000"/>
              <a:gd name="connsiteX6381" fmla="*/ 6957711 w 12192000"/>
              <a:gd name="connsiteY6381" fmla="*/ 4471920 h 6858000"/>
              <a:gd name="connsiteX6382" fmla="*/ 6995395 w 12192000"/>
              <a:gd name="connsiteY6382" fmla="*/ 4433133 h 6858000"/>
              <a:gd name="connsiteX6383" fmla="*/ 7033067 w 12192000"/>
              <a:gd name="connsiteY6383" fmla="*/ 4471920 h 6858000"/>
              <a:gd name="connsiteX6384" fmla="*/ 6995395 w 12192000"/>
              <a:gd name="connsiteY6384" fmla="*/ 4510707 h 6858000"/>
              <a:gd name="connsiteX6385" fmla="*/ 7087260 w 12192000"/>
              <a:gd name="connsiteY6385" fmla="*/ 4510707 h 6858000"/>
              <a:gd name="connsiteX6386" fmla="*/ 7049574 w 12192000"/>
              <a:gd name="connsiteY6386" fmla="*/ 4471920 h 6858000"/>
              <a:gd name="connsiteX6387" fmla="*/ 7087260 w 12192000"/>
              <a:gd name="connsiteY6387" fmla="*/ 4433133 h 6858000"/>
              <a:gd name="connsiteX6388" fmla="*/ 7124930 w 12192000"/>
              <a:gd name="connsiteY6388" fmla="*/ 4471920 h 6858000"/>
              <a:gd name="connsiteX6389" fmla="*/ 7087260 w 12192000"/>
              <a:gd name="connsiteY6389" fmla="*/ 4510707 h 6858000"/>
              <a:gd name="connsiteX6390" fmla="*/ 7179122 w 12192000"/>
              <a:gd name="connsiteY6390" fmla="*/ 4510707 h 6858000"/>
              <a:gd name="connsiteX6391" fmla="*/ 7141436 w 12192000"/>
              <a:gd name="connsiteY6391" fmla="*/ 4471920 h 6858000"/>
              <a:gd name="connsiteX6392" fmla="*/ 7179122 w 12192000"/>
              <a:gd name="connsiteY6392" fmla="*/ 4433133 h 6858000"/>
              <a:gd name="connsiteX6393" fmla="*/ 7216792 w 12192000"/>
              <a:gd name="connsiteY6393" fmla="*/ 4471920 h 6858000"/>
              <a:gd name="connsiteX6394" fmla="*/ 7179122 w 12192000"/>
              <a:gd name="connsiteY6394" fmla="*/ 4510707 h 6858000"/>
              <a:gd name="connsiteX6395" fmla="*/ 7270984 w 12192000"/>
              <a:gd name="connsiteY6395" fmla="*/ 4510707 h 6858000"/>
              <a:gd name="connsiteX6396" fmla="*/ 7233300 w 12192000"/>
              <a:gd name="connsiteY6396" fmla="*/ 4471920 h 6858000"/>
              <a:gd name="connsiteX6397" fmla="*/ 7270984 w 12192000"/>
              <a:gd name="connsiteY6397" fmla="*/ 4433133 h 6858000"/>
              <a:gd name="connsiteX6398" fmla="*/ 7308655 w 12192000"/>
              <a:gd name="connsiteY6398" fmla="*/ 4471920 h 6858000"/>
              <a:gd name="connsiteX6399" fmla="*/ 7270984 w 12192000"/>
              <a:gd name="connsiteY6399" fmla="*/ 4510707 h 6858000"/>
              <a:gd name="connsiteX6400" fmla="*/ 7362845 w 12192000"/>
              <a:gd name="connsiteY6400" fmla="*/ 4510707 h 6858000"/>
              <a:gd name="connsiteX6401" fmla="*/ 7325161 w 12192000"/>
              <a:gd name="connsiteY6401" fmla="*/ 4471920 h 6858000"/>
              <a:gd name="connsiteX6402" fmla="*/ 7362845 w 12192000"/>
              <a:gd name="connsiteY6402" fmla="*/ 4433133 h 6858000"/>
              <a:gd name="connsiteX6403" fmla="*/ 7400517 w 12192000"/>
              <a:gd name="connsiteY6403" fmla="*/ 4471920 h 6858000"/>
              <a:gd name="connsiteX6404" fmla="*/ 7362845 w 12192000"/>
              <a:gd name="connsiteY6404" fmla="*/ 4510707 h 6858000"/>
              <a:gd name="connsiteX6405" fmla="*/ 7454710 w 12192000"/>
              <a:gd name="connsiteY6405" fmla="*/ 4510707 h 6858000"/>
              <a:gd name="connsiteX6406" fmla="*/ 7417024 w 12192000"/>
              <a:gd name="connsiteY6406" fmla="*/ 4471920 h 6858000"/>
              <a:gd name="connsiteX6407" fmla="*/ 7454710 w 12192000"/>
              <a:gd name="connsiteY6407" fmla="*/ 4433133 h 6858000"/>
              <a:gd name="connsiteX6408" fmla="*/ 7492380 w 12192000"/>
              <a:gd name="connsiteY6408" fmla="*/ 4471920 h 6858000"/>
              <a:gd name="connsiteX6409" fmla="*/ 7454710 w 12192000"/>
              <a:gd name="connsiteY6409" fmla="*/ 4510707 h 6858000"/>
              <a:gd name="connsiteX6410" fmla="*/ 7546572 w 12192000"/>
              <a:gd name="connsiteY6410" fmla="*/ 4510707 h 6858000"/>
              <a:gd name="connsiteX6411" fmla="*/ 7508887 w 12192000"/>
              <a:gd name="connsiteY6411" fmla="*/ 4471920 h 6858000"/>
              <a:gd name="connsiteX6412" fmla="*/ 7546572 w 12192000"/>
              <a:gd name="connsiteY6412" fmla="*/ 4433133 h 6858000"/>
              <a:gd name="connsiteX6413" fmla="*/ 7584243 w 12192000"/>
              <a:gd name="connsiteY6413" fmla="*/ 4471920 h 6858000"/>
              <a:gd name="connsiteX6414" fmla="*/ 7546572 w 12192000"/>
              <a:gd name="connsiteY6414" fmla="*/ 4510707 h 6858000"/>
              <a:gd name="connsiteX6415" fmla="*/ 7638435 w 12192000"/>
              <a:gd name="connsiteY6415" fmla="*/ 4510707 h 6858000"/>
              <a:gd name="connsiteX6416" fmla="*/ 7600751 w 12192000"/>
              <a:gd name="connsiteY6416" fmla="*/ 4471920 h 6858000"/>
              <a:gd name="connsiteX6417" fmla="*/ 7638435 w 12192000"/>
              <a:gd name="connsiteY6417" fmla="*/ 4433133 h 6858000"/>
              <a:gd name="connsiteX6418" fmla="*/ 7676106 w 12192000"/>
              <a:gd name="connsiteY6418" fmla="*/ 4471920 h 6858000"/>
              <a:gd name="connsiteX6419" fmla="*/ 7638435 w 12192000"/>
              <a:gd name="connsiteY6419" fmla="*/ 4510707 h 6858000"/>
              <a:gd name="connsiteX6420" fmla="*/ 7730297 w 12192000"/>
              <a:gd name="connsiteY6420" fmla="*/ 4510707 h 6858000"/>
              <a:gd name="connsiteX6421" fmla="*/ 7692612 w 12192000"/>
              <a:gd name="connsiteY6421" fmla="*/ 4471920 h 6858000"/>
              <a:gd name="connsiteX6422" fmla="*/ 7730297 w 12192000"/>
              <a:gd name="connsiteY6422" fmla="*/ 4433133 h 6858000"/>
              <a:gd name="connsiteX6423" fmla="*/ 7767968 w 12192000"/>
              <a:gd name="connsiteY6423" fmla="*/ 4471920 h 6858000"/>
              <a:gd name="connsiteX6424" fmla="*/ 7730297 w 12192000"/>
              <a:gd name="connsiteY6424" fmla="*/ 4510707 h 6858000"/>
              <a:gd name="connsiteX6425" fmla="*/ 7822161 w 12192000"/>
              <a:gd name="connsiteY6425" fmla="*/ 4510707 h 6858000"/>
              <a:gd name="connsiteX6426" fmla="*/ 7784476 w 12192000"/>
              <a:gd name="connsiteY6426" fmla="*/ 4471920 h 6858000"/>
              <a:gd name="connsiteX6427" fmla="*/ 7822161 w 12192000"/>
              <a:gd name="connsiteY6427" fmla="*/ 4433133 h 6858000"/>
              <a:gd name="connsiteX6428" fmla="*/ 7859832 w 12192000"/>
              <a:gd name="connsiteY6428" fmla="*/ 4471920 h 6858000"/>
              <a:gd name="connsiteX6429" fmla="*/ 7822161 w 12192000"/>
              <a:gd name="connsiteY6429" fmla="*/ 4510707 h 6858000"/>
              <a:gd name="connsiteX6430" fmla="*/ 7914024 w 12192000"/>
              <a:gd name="connsiteY6430" fmla="*/ 4510707 h 6858000"/>
              <a:gd name="connsiteX6431" fmla="*/ 7876338 w 12192000"/>
              <a:gd name="connsiteY6431" fmla="*/ 4471920 h 6858000"/>
              <a:gd name="connsiteX6432" fmla="*/ 7914024 w 12192000"/>
              <a:gd name="connsiteY6432" fmla="*/ 4433133 h 6858000"/>
              <a:gd name="connsiteX6433" fmla="*/ 7951694 w 12192000"/>
              <a:gd name="connsiteY6433" fmla="*/ 4471920 h 6858000"/>
              <a:gd name="connsiteX6434" fmla="*/ 7914024 w 12192000"/>
              <a:gd name="connsiteY6434" fmla="*/ 4510707 h 6858000"/>
              <a:gd name="connsiteX6435" fmla="*/ 8005887 w 12192000"/>
              <a:gd name="connsiteY6435" fmla="*/ 4510707 h 6858000"/>
              <a:gd name="connsiteX6436" fmla="*/ 7968202 w 12192000"/>
              <a:gd name="connsiteY6436" fmla="*/ 4471920 h 6858000"/>
              <a:gd name="connsiteX6437" fmla="*/ 8005887 w 12192000"/>
              <a:gd name="connsiteY6437" fmla="*/ 4433133 h 6858000"/>
              <a:gd name="connsiteX6438" fmla="*/ 8043557 w 12192000"/>
              <a:gd name="connsiteY6438" fmla="*/ 4471920 h 6858000"/>
              <a:gd name="connsiteX6439" fmla="*/ 8005887 w 12192000"/>
              <a:gd name="connsiteY6439" fmla="*/ 4510707 h 6858000"/>
              <a:gd name="connsiteX6440" fmla="*/ 8097748 w 12192000"/>
              <a:gd name="connsiteY6440" fmla="*/ 4510707 h 6858000"/>
              <a:gd name="connsiteX6441" fmla="*/ 8060064 w 12192000"/>
              <a:gd name="connsiteY6441" fmla="*/ 4471920 h 6858000"/>
              <a:gd name="connsiteX6442" fmla="*/ 8097748 w 12192000"/>
              <a:gd name="connsiteY6442" fmla="*/ 4433133 h 6858000"/>
              <a:gd name="connsiteX6443" fmla="*/ 8135420 w 12192000"/>
              <a:gd name="connsiteY6443" fmla="*/ 4471920 h 6858000"/>
              <a:gd name="connsiteX6444" fmla="*/ 8097748 w 12192000"/>
              <a:gd name="connsiteY6444" fmla="*/ 4510707 h 6858000"/>
              <a:gd name="connsiteX6445" fmla="*/ 8189612 w 12192000"/>
              <a:gd name="connsiteY6445" fmla="*/ 4510707 h 6858000"/>
              <a:gd name="connsiteX6446" fmla="*/ 8151926 w 12192000"/>
              <a:gd name="connsiteY6446" fmla="*/ 4471920 h 6858000"/>
              <a:gd name="connsiteX6447" fmla="*/ 8189612 w 12192000"/>
              <a:gd name="connsiteY6447" fmla="*/ 4433133 h 6858000"/>
              <a:gd name="connsiteX6448" fmla="*/ 8227282 w 12192000"/>
              <a:gd name="connsiteY6448" fmla="*/ 4471920 h 6858000"/>
              <a:gd name="connsiteX6449" fmla="*/ 8189612 w 12192000"/>
              <a:gd name="connsiteY6449" fmla="*/ 4510707 h 6858000"/>
              <a:gd name="connsiteX6450" fmla="*/ 8281475 w 12192000"/>
              <a:gd name="connsiteY6450" fmla="*/ 4510707 h 6858000"/>
              <a:gd name="connsiteX6451" fmla="*/ 8243789 w 12192000"/>
              <a:gd name="connsiteY6451" fmla="*/ 4471920 h 6858000"/>
              <a:gd name="connsiteX6452" fmla="*/ 8281475 w 12192000"/>
              <a:gd name="connsiteY6452" fmla="*/ 4433133 h 6858000"/>
              <a:gd name="connsiteX6453" fmla="*/ 8319145 w 12192000"/>
              <a:gd name="connsiteY6453" fmla="*/ 4471920 h 6858000"/>
              <a:gd name="connsiteX6454" fmla="*/ 8281475 w 12192000"/>
              <a:gd name="connsiteY6454" fmla="*/ 4510707 h 6858000"/>
              <a:gd name="connsiteX6455" fmla="*/ 8373338 w 12192000"/>
              <a:gd name="connsiteY6455" fmla="*/ 4510707 h 6858000"/>
              <a:gd name="connsiteX6456" fmla="*/ 8335654 w 12192000"/>
              <a:gd name="connsiteY6456" fmla="*/ 4471920 h 6858000"/>
              <a:gd name="connsiteX6457" fmla="*/ 8373338 w 12192000"/>
              <a:gd name="connsiteY6457" fmla="*/ 4433133 h 6858000"/>
              <a:gd name="connsiteX6458" fmla="*/ 8411008 w 12192000"/>
              <a:gd name="connsiteY6458" fmla="*/ 4471920 h 6858000"/>
              <a:gd name="connsiteX6459" fmla="*/ 8373338 w 12192000"/>
              <a:gd name="connsiteY6459" fmla="*/ 4510707 h 6858000"/>
              <a:gd name="connsiteX6460" fmla="*/ 8465199 w 12192000"/>
              <a:gd name="connsiteY6460" fmla="*/ 4510707 h 6858000"/>
              <a:gd name="connsiteX6461" fmla="*/ 8427515 w 12192000"/>
              <a:gd name="connsiteY6461" fmla="*/ 4471920 h 6858000"/>
              <a:gd name="connsiteX6462" fmla="*/ 8465199 w 12192000"/>
              <a:gd name="connsiteY6462" fmla="*/ 4433133 h 6858000"/>
              <a:gd name="connsiteX6463" fmla="*/ 8502871 w 12192000"/>
              <a:gd name="connsiteY6463" fmla="*/ 4471920 h 6858000"/>
              <a:gd name="connsiteX6464" fmla="*/ 8465199 w 12192000"/>
              <a:gd name="connsiteY6464" fmla="*/ 4510707 h 6858000"/>
              <a:gd name="connsiteX6465" fmla="*/ 8557063 w 12192000"/>
              <a:gd name="connsiteY6465" fmla="*/ 4510707 h 6858000"/>
              <a:gd name="connsiteX6466" fmla="*/ 8519377 w 12192000"/>
              <a:gd name="connsiteY6466" fmla="*/ 4471920 h 6858000"/>
              <a:gd name="connsiteX6467" fmla="*/ 8557063 w 12192000"/>
              <a:gd name="connsiteY6467" fmla="*/ 4433133 h 6858000"/>
              <a:gd name="connsiteX6468" fmla="*/ 8594733 w 12192000"/>
              <a:gd name="connsiteY6468" fmla="*/ 4471920 h 6858000"/>
              <a:gd name="connsiteX6469" fmla="*/ 8557063 w 12192000"/>
              <a:gd name="connsiteY6469" fmla="*/ 4510707 h 6858000"/>
              <a:gd name="connsiteX6470" fmla="*/ 8648926 w 12192000"/>
              <a:gd name="connsiteY6470" fmla="*/ 4510707 h 6858000"/>
              <a:gd name="connsiteX6471" fmla="*/ 8611240 w 12192000"/>
              <a:gd name="connsiteY6471" fmla="*/ 4471920 h 6858000"/>
              <a:gd name="connsiteX6472" fmla="*/ 8648926 w 12192000"/>
              <a:gd name="connsiteY6472" fmla="*/ 4433133 h 6858000"/>
              <a:gd name="connsiteX6473" fmla="*/ 8686596 w 12192000"/>
              <a:gd name="connsiteY6473" fmla="*/ 4471920 h 6858000"/>
              <a:gd name="connsiteX6474" fmla="*/ 8648926 w 12192000"/>
              <a:gd name="connsiteY6474" fmla="*/ 4510707 h 6858000"/>
              <a:gd name="connsiteX6475" fmla="*/ 8740789 w 12192000"/>
              <a:gd name="connsiteY6475" fmla="*/ 4510707 h 6858000"/>
              <a:gd name="connsiteX6476" fmla="*/ 8703105 w 12192000"/>
              <a:gd name="connsiteY6476" fmla="*/ 4471920 h 6858000"/>
              <a:gd name="connsiteX6477" fmla="*/ 8740789 w 12192000"/>
              <a:gd name="connsiteY6477" fmla="*/ 4433133 h 6858000"/>
              <a:gd name="connsiteX6478" fmla="*/ 8778460 w 12192000"/>
              <a:gd name="connsiteY6478" fmla="*/ 4471920 h 6858000"/>
              <a:gd name="connsiteX6479" fmla="*/ 8740789 w 12192000"/>
              <a:gd name="connsiteY6479" fmla="*/ 4510707 h 6858000"/>
              <a:gd name="connsiteX6480" fmla="*/ 8832651 w 12192000"/>
              <a:gd name="connsiteY6480" fmla="*/ 4510707 h 6858000"/>
              <a:gd name="connsiteX6481" fmla="*/ 8794966 w 12192000"/>
              <a:gd name="connsiteY6481" fmla="*/ 4471920 h 6858000"/>
              <a:gd name="connsiteX6482" fmla="*/ 8832651 w 12192000"/>
              <a:gd name="connsiteY6482" fmla="*/ 4433133 h 6858000"/>
              <a:gd name="connsiteX6483" fmla="*/ 8870322 w 12192000"/>
              <a:gd name="connsiteY6483" fmla="*/ 4471920 h 6858000"/>
              <a:gd name="connsiteX6484" fmla="*/ 8832651 w 12192000"/>
              <a:gd name="connsiteY6484" fmla="*/ 4510707 h 6858000"/>
              <a:gd name="connsiteX6485" fmla="*/ 9016377 w 12192000"/>
              <a:gd name="connsiteY6485" fmla="*/ 4510707 h 6858000"/>
              <a:gd name="connsiteX6486" fmla="*/ 8978692 w 12192000"/>
              <a:gd name="connsiteY6486" fmla="*/ 4471920 h 6858000"/>
              <a:gd name="connsiteX6487" fmla="*/ 9016377 w 12192000"/>
              <a:gd name="connsiteY6487" fmla="*/ 4433133 h 6858000"/>
              <a:gd name="connsiteX6488" fmla="*/ 9054048 w 12192000"/>
              <a:gd name="connsiteY6488" fmla="*/ 4471920 h 6858000"/>
              <a:gd name="connsiteX6489" fmla="*/ 9016377 w 12192000"/>
              <a:gd name="connsiteY6489" fmla="*/ 4510707 h 6858000"/>
              <a:gd name="connsiteX6490" fmla="*/ 9108241 w 12192000"/>
              <a:gd name="connsiteY6490" fmla="*/ 4510707 h 6858000"/>
              <a:gd name="connsiteX6491" fmla="*/ 9070556 w 12192000"/>
              <a:gd name="connsiteY6491" fmla="*/ 4471920 h 6858000"/>
              <a:gd name="connsiteX6492" fmla="*/ 9108241 w 12192000"/>
              <a:gd name="connsiteY6492" fmla="*/ 4433133 h 6858000"/>
              <a:gd name="connsiteX6493" fmla="*/ 9145911 w 12192000"/>
              <a:gd name="connsiteY6493" fmla="*/ 4471920 h 6858000"/>
              <a:gd name="connsiteX6494" fmla="*/ 9108241 w 12192000"/>
              <a:gd name="connsiteY6494" fmla="*/ 4510707 h 6858000"/>
              <a:gd name="connsiteX6495" fmla="*/ 9200102 w 12192000"/>
              <a:gd name="connsiteY6495" fmla="*/ 4510707 h 6858000"/>
              <a:gd name="connsiteX6496" fmla="*/ 9162417 w 12192000"/>
              <a:gd name="connsiteY6496" fmla="*/ 4471920 h 6858000"/>
              <a:gd name="connsiteX6497" fmla="*/ 9200102 w 12192000"/>
              <a:gd name="connsiteY6497" fmla="*/ 4433133 h 6858000"/>
              <a:gd name="connsiteX6498" fmla="*/ 9237773 w 12192000"/>
              <a:gd name="connsiteY6498" fmla="*/ 4471920 h 6858000"/>
              <a:gd name="connsiteX6499" fmla="*/ 9200102 w 12192000"/>
              <a:gd name="connsiteY6499" fmla="*/ 4510707 h 6858000"/>
              <a:gd name="connsiteX6500" fmla="*/ 9291964 w 12192000"/>
              <a:gd name="connsiteY6500" fmla="*/ 4510707 h 6858000"/>
              <a:gd name="connsiteX6501" fmla="*/ 9254279 w 12192000"/>
              <a:gd name="connsiteY6501" fmla="*/ 4471920 h 6858000"/>
              <a:gd name="connsiteX6502" fmla="*/ 9291964 w 12192000"/>
              <a:gd name="connsiteY6502" fmla="*/ 4433133 h 6858000"/>
              <a:gd name="connsiteX6503" fmla="*/ 9329635 w 12192000"/>
              <a:gd name="connsiteY6503" fmla="*/ 4471920 h 6858000"/>
              <a:gd name="connsiteX6504" fmla="*/ 9291964 w 12192000"/>
              <a:gd name="connsiteY6504" fmla="*/ 4510707 h 6858000"/>
              <a:gd name="connsiteX6505" fmla="*/ 9383828 w 12192000"/>
              <a:gd name="connsiteY6505" fmla="*/ 4510707 h 6858000"/>
              <a:gd name="connsiteX6506" fmla="*/ 9346142 w 12192000"/>
              <a:gd name="connsiteY6506" fmla="*/ 4471920 h 6858000"/>
              <a:gd name="connsiteX6507" fmla="*/ 9383828 w 12192000"/>
              <a:gd name="connsiteY6507" fmla="*/ 4433133 h 6858000"/>
              <a:gd name="connsiteX6508" fmla="*/ 9421498 w 12192000"/>
              <a:gd name="connsiteY6508" fmla="*/ 4471920 h 6858000"/>
              <a:gd name="connsiteX6509" fmla="*/ 9383828 w 12192000"/>
              <a:gd name="connsiteY6509" fmla="*/ 4510707 h 6858000"/>
              <a:gd name="connsiteX6510" fmla="*/ 9475691 w 12192000"/>
              <a:gd name="connsiteY6510" fmla="*/ 4510707 h 6858000"/>
              <a:gd name="connsiteX6511" fmla="*/ 9438006 w 12192000"/>
              <a:gd name="connsiteY6511" fmla="*/ 4471920 h 6858000"/>
              <a:gd name="connsiteX6512" fmla="*/ 9475691 w 12192000"/>
              <a:gd name="connsiteY6512" fmla="*/ 4433133 h 6858000"/>
              <a:gd name="connsiteX6513" fmla="*/ 9513361 w 12192000"/>
              <a:gd name="connsiteY6513" fmla="*/ 4471920 h 6858000"/>
              <a:gd name="connsiteX6514" fmla="*/ 9475691 w 12192000"/>
              <a:gd name="connsiteY6514" fmla="*/ 4510707 h 6858000"/>
              <a:gd name="connsiteX6515" fmla="*/ 9567552 w 12192000"/>
              <a:gd name="connsiteY6515" fmla="*/ 4510707 h 6858000"/>
              <a:gd name="connsiteX6516" fmla="*/ 9529868 w 12192000"/>
              <a:gd name="connsiteY6516" fmla="*/ 4471920 h 6858000"/>
              <a:gd name="connsiteX6517" fmla="*/ 9567552 w 12192000"/>
              <a:gd name="connsiteY6517" fmla="*/ 4433133 h 6858000"/>
              <a:gd name="connsiteX6518" fmla="*/ 9605224 w 12192000"/>
              <a:gd name="connsiteY6518" fmla="*/ 4471920 h 6858000"/>
              <a:gd name="connsiteX6519" fmla="*/ 9567552 w 12192000"/>
              <a:gd name="connsiteY6519" fmla="*/ 4510707 h 6858000"/>
              <a:gd name="connsiteX6520" fmla="*/ 9659416 w 12192000"/>
              <a:gd name="connsiteY6520" fmla="*/ 4510707 h 6858000"/>
              <a:gd name="connsiteX6521" fmla="*/ 9621730 w 12192000"/>
              <a:gd name="connsiteY6521" fmla="*/ 4471920 h 6858000"/>
              <a:gd name="connsiteX6522" fmla="*/ 9659416 w 12192000"/>
              <a:gd name="connsiteY6522" fmla="*/ 4433133 h 6858000"/>
              <a:gd name="connsiteX6523" fmla="*/ 9697086 w 12192000"/>
              <a:gd name="connsiteY6523" fmla="*/ 4471920 h 6858000"/>
              <a:gd name="connsiteX6524" fmla="*/ 9659416 w 12192000"/>
              <a:gd name="connsiteY6524" fmla="*/ 4510707 h 6858000"/>
              <a:gd name="connsiteX6525" fmla="*/ 9751278 w 12192000"/>
              <a:gd name="connsiteY6525" fmla="*/ 4510707 h 6858000"/>
              <a:gd name="connsiteX6526" fmla="*/ 9713592 w 12192000"/>
              <a:gd name="connsiteY6526" fmla="*/ 4471920 h 6858000"/>
              <a:gd name="connsiteX6527" fmla="*/ 9751278 w 12192000"/>
              <a:gd name="connsiteY6527" fmla="*/ 4433133 h 6858000"/>
              <a:gd name="connsiteX6528" fmla="*/ 9788948 w 12192000"/>
              <a:gd name="connsiteY6528" fmla="*/ 4471920 h 6858000"/>
              <a:gd name="connsiteX6529" fmla="*/ 9751278 w 12192000"/>
              <a:gd name="connsiteY6529" fmla="*/ 4510707 h 6858000"/>
              <a:gd name="connsiteX6530" fmla="*/ 9843142 w 12192000"/>
              <a:gd name="connsiteY6530" fmla="*/ 4510707 h 6858000"/>
              <a:gd name="connsiteX6531" fmla="*/ 9805458 w 12192000"/>
              <a:gd name="connsiteY6531" fmla="*/ 4471920 h 6858000"/>
              <a:gd name="connsiteX6532" fmla="*/ 9843142 w 12192000"/>
              <a:gd name="connsiteY6532" fmla="*/ 4433133 h 6858000"/>
              <a:gd name="connsiteX6533" fmla="*/ 9880813 w 12192000"/>
              <a:gd name="connsiteY6533" fmla="*/ 4471920 h 6858000"/>
              <a:gd name="connsiteX6534" fmla="*/ 9843142 w 12192000"/>
              <a:gd name="connsiteY6534" fmla="*/ 4510707 h 6858000"/>
              <a:gd name="connsiteX6535" fmla="*/ 9935004 w 12192000"/>
              <a:gd name="connsiteY6535" fmla="*/ 4510707 h 6858000"/>
              <a:gd name="connsiteX6536" fmla="*/ 9897319 w 12192000"/>
              <a:gd name="connsiteY6536" fmla="*/ 4471920 h 6858000"/>
              <a:gd name="connsiteX6537" fmla="*/ 9935004 w 12192000"/>
              <a:gd name="connsiteY6537" fmla="*/ 4433133 h 6858000"/>
              <a:gd name="connsiteX6538" fmla="*/ 9972675 w 12192000"/>
              <a:gd name="connsiteY6538" fmla="*/ 4471920 h 6858000"/>
              <a:gd name="connsiteX6539" fmla="*/ 9935004 w 12192000"/>
              <a:gd name="connsiteY6539" fmla="*/ 4510707 h 6858000"/>
              <a:gd name="connsiteX6540" fmla="*/ 10026867 w 12192000"/>
              <a:gd name="connsiteY6540" fmla="*/ 4510707 h 6858000"/>
              <a:gd name="connsiteX6541" fmla="*/ 9989181 w 12192000"/>
              <a:gd name="connsiteY6541" fmla="*/ 4471920 h 6858000"/>
              <a:gd name="connsiteX6542" fmla="*/ 10026867 w 12192000"/>
              <a:gd name="connsiteY6542" fmla="*/ 4433133 h 6858000"/>
              <a:gd name="connsiteX6543" fmla="*/ 10064537 w 12192000"/>
              <a:gd name="connsiteY6543" fmla="*/ 4471920 h 6858000"/>
              <a:gd name="connsiteX6544" fmla="*/ 10026867 w 12192000"/>
              <a:gd name="connsiteY6544" fmla="*/ 4510707 h 6858000"/>
              <a:gd name="connsiteX6545" fmla="*/ 10118729 w 12192000"/>
              <a:gd name="connsiteY6545" fmla="*/ 4510707 h 6858000"/>
              <a:gd name="connsiteX6546" fmla="*/ 10081044 w 12192000"/>
              <a:gd name="connsiteY6546" fmla="*/ 4471920 h 6858000"/>
              <a:gd name="connsiteX6547" fmla="*/ 10118729 w 12192000"/>
              <a:gd name="connsiteY6547" fmla="*/ 4433133 h 6858000"/>
              <a:gd name="connsiteX6548" fmla="*/ 10156400 w 12192000"/>
              <a:gd name="connsiteY6548" fmla="*/ 4471920 h 6858000"/>
              <a:gd name="connsiteX6549" fmla="*/ 10118729 w 12192000"/>
              <a:gd name="connsiteY6549" fmla="*/ 4510707 h 6858000"/>
              <a:gd name="connsiteX6550" fmla="*/ 10302455 w 12192000"/>
              <a:gd name="connsiteY6550" fmla="*/ 4510707 h 6858000"/>
              <a:gd name="connsiteX6551" fmla="*/ 10264770 w 12192000"/>
              <a:gd name="connsiteY6551" fmla="*/ 4471920 h 6858000"/>
              <a:gd name="connsiteX6552" fmla="*/ 10302455 w 12192000"/>
              <a:gd name="connsiteY6552" fmla="*/ 4433133 h 6858000"/>
              <a:gd name="connsiteX6553" fmla="*/ 10340126 w 12192000"/>
              <a:gd name="connsiteY6553" fmla="*/ 4471920 h 6858000"/>
              <a:gd name="connsiteX6554" fmla="*/ 10302455 w 12192000"/>
              <a:gd name="connsiteY6554" fmla="*/ 4510707 h 6858000"/>
              <a:gd name="connsiteX6555" fmla="*/ 1942939 w 12192000"/>
              <a:gd name="connsiteY6555" fmla="*/ 4416176 h 6858000"/>
              <a:gd name="connsiteX6556" fmla="*/ 1905261 w 12192000"/>
              <a:gd name="connsiteY6556" fmla="*/ 4377389 h 6858000"/>
              <a:gd name="connsiteX6557" fmla="*/ 1942939 w 12192000"/>
              <a:gd name="connsiteY6557" fmla="*/ 4338602 h 6858000"/>
              <a:gd name="connsiteX6558" fmla="*/ 1980617 w 12192000"/>
              <a:gd name="connsiteY6558" fmla="*/ 4377389 h 6858000"/>
              <a:gd name="connsiteX6559" fmla="*/ 1942939 w 12192000"/>
              <a:gd name="connsiteY6559" fmla="*/ 4416176 h 6858000"/>
              <a:gd name="connsiteX6560" fmla="*/ 2034801 w 12192000"/>
              <a:gd name="connsiteY6560" fmla="*/ 4416176 h 6858000"/>
              <a:gd name="connsiteX6561" fmla="*/ 1997123 w 12192000"/>
              <a:gd name="connsiteY6561" fmla="*/ 4377389 h 6858000"/>
              <a:gd name="connsiteX6562" fmla="*/ 2034801 w 12192000"/>
              <a:gd name="connsiteY6562" fmla="*/ 4338602 h 6858000"/>
              <a:gd name="connsiteX6563" fmla="*/ 2072479 w 12192000"/>
              <a:gd name="connsiteY6563" fmla="*/ 4377389 h 6858000"/>
              <a:gd name="connsiteX6564" fmla="*/ 2034801 w 12192000"/>
              <a:gd name="connsiteY6564" fmla="*/ 4416176 h 6858000"/>
              <a:gd name="connsiteX6565" fmla="*/ 2126666 w 12192000"/>
              <a:gd name="connsiteY6565" fmla="*/ 4416176 h 6858000"/>
              <a:gd name="connsiteX6566" fmla="*/ 2088988 w 12192000"/>
              <a:gd name="connsiteY6566" fmla="*/ 4377389 h 6858000"/>
              <a:gd name="connsiteX6567" fmla="*/ 2126666 w 12192000"/>
              <a:gd name="connsiteY6567" fmla="*/ 4338602 h 6858000"/>
              <a:gd name="connsiteX6568" fmla="*/ 2164343 w 12192000"/>
              <a:gd name="connsiteY6568" fmla="*/ 4377389 h 6858000"/>
              <a:gd name="connsiteX6569" fmla="*/ 2126666 w 12192000"/>
              <a:gd name="connsiteY6569" fmla="*/ 4416176 h 6858000"/>
              <a:gd name="connsiteX6570" fmla="*/ 2218528 w 12192000"/>
              <a:gd name="connsiteY6570" fmla="*/ 4416176 h 6858000"/>
              <a:gd name="connsiteX6571" fmla="*/ 2180850 w 12192000"/>
              <a:gd name="connsiteY6571" fmla="*/ 4377389 h 6858000"/>
              <a:gd name="connsiteX6572" fmla="*/ 2218528 w 12192000"/>
              <a:gd name="connsiteY6572" fmla="*/ 4338602 h 6858000"/>
              <a:gd name="connsiteX6573" fmla="*/ 2256206 w 12192000"/>
              <a:gd name="connsiteY6573" fmla="*/ 4377389 h 6858000"/>
              <a:gd name="connsiteX6574" fmla="*/ 2218528 w 12192000"/>
              <a:gd name="connsiteY6574" fmla="*/ 4416176 h 6858000"/>
              <a:gd name="connsiteX6575" fmla="*/ 2310390 w 12192000"/>
              <a:gd name="connsiteY6575" fmla="*/ 4416176 h 6858000"/>
              <a:gd name="connsiteX6576" fmla="*/ 2272712 w 12192000"/>
              <a:gd name="connsiteY6576" fmla="*/ 4377389 h 6858000"/>
              <a:gd name="connsiteX6577" fmla="*/ 2310390 w 12192000"/>
              <a:gd name="connsiteY6577" fmla="*/ 4338602 h 6858000"/>
              <a:gd name="connsiteX6578" fmla="*/ 2348068 w 12192000"/>
              <a:gd name="connsiteY6578" fmla="*/ 4377389 h 6858000"/>
              <a:gd name="connsiteX6579" fmla="*/ 2310390 w 12192000"/>
              <a:gd name="connsiteY6579" fmla="*/ 4416176 h 6858000"/>
              <a:gd name="connsiteX6580" fmla="*/ 2402253 w 12192000"/>
              <a:gd name="connsiteY6580" fmla="*/ 4416176 h 6858000"/>
              <a:gd name="connsiteX6581" fmla="*/ 2364575 w 12192000"/>
              <a:gd name="connsiteY6581" fmla="*/ 4377389 h 6858000"/>
              <a:gd name="connsiteX6582" fmla="*/ 2402253 w 12192000"/>
              <a:gd name="connsiteY6582" fmla="*/ 4338602 h 6858000"/>
              <a:gd name="connsiteX6583" fmla="*/ 2439931 w 12192000"/>
              <a:gd name="connsiteY6583" fmla="*/ 4377389 h 6858000"/>
              <a:gd name="connsiteX6584" fmla="*/ 2402253 w 12192000"/>
              <a:gd name="connsiteY6584" fmla="*/ 4416176 h 6858000"/>
              <a:gd name="connsiteX6585" fmla="*/ 2494117 w 12192000"/>
              <a:gd name="connsiteY6585" fmla="*/ 4416176 h 6858000"/>
              <a:gd name="connsiteX6586" fmla="*/ 2456439 w 12192000"/>
              <a:gd name="connsiteY6586" fmla="*/ 4377389 h 6858000"/>
              <a:gd name="connsiteX6587" fmla="*/ 2494117 w 12192000"/>
              <a:gd name="connsiteY6587" fmla="*/ 4338602 h 6858000"/>
              <a:gd name="connsiteX6588" fmla="*/ 2531794 w 12192000"/>
              <a:gd name="connsiteY6588" fmla="*/ 4377389 h 6858000"/>
              <a:gd name="connsiteX6589" fmla="*/ 2494117 w 12192000"/>
              <a:gd name="connsiteY6589" fmla="*/ 4416176 h 6858000"/>
              <a:gd name="connsiteX6590" fmla="*/ 2585979 w 12192000"/>
              <a:gd name="connsiteY6590" fmla="*/ 4416176 h 6858000"/>
              <a:gd name="connsiteX6591" fmla="*/ 2548301 w 12192000"/>
              <a:gd name="connsiteY6591" fmla="*/ 4377389 h 6858000"/>
              <a:gd name="connsiteX6592" fmla="*/ 2585979 w 12192000"/>
              <a:gd name="connsiteY6592" fmla="*/ 4338602 h 6858000"/>
              <a:gd name="connsiteX6593" fmla="*/ 2623658 w 12192000"/>
              <a:gd name="connsiteY6593" fmla="*/ 4377389 h 6858000"/>
              <a:gd name="connsiteX6594" fmla="*/ 2585979 w 12192000"/>
              <a:gd name="connsiteY6594" fmla="*/ 4416176 h 6858000"/>
              <a:gd name="connsiteX6595" fmla="*/ 2677842 w 12192000"/>
              <a:gd name="connsiteY6595" fmla="*/ 4416176 h 6858000"/>
              <a:gd name="connsiteX6596" fmla="*/ 2640164 w 12192000"/>
              <a:gd name="connsiteY6596" fmla="*/ 4377389 h 6858000"/>
              <a:gd name="connsiteX6597" fmla="*/ 2677842 w 12192000"/>
              <a:gd name="connsiteY6597" fmla="*/ 4338602 h 6858000"/>
              <a:gd name="connsiteX6598" fmla="*/ 2715520 w 12192000"/>
              <a:gd name="connsiteY6598" fmla="*/ 4377389 h 6858000"/>
              <a:gd name="connsiteX6599" fmla="*/ 2677842 w 12192000"/>
              <a:gd name="connsiteY6599" fmla="*/ 4416176 h 6858000"/>
              <a:gd name="connsiteX6600" fmla="*/ 2769704 w 12192000"/>
              <a:gd name="connsiteY6600" fmla="*/ 4416176 h 6858000"/>
              <a:gd name="connsiteX6601" fmla="*/ 2732026 w 12192000"/>
              <a:gd name="connsiteY6601" fmla="*/ 4377389 h 6858000"/>
              <a:gd name="connsiteX6602" fmla="*/ 2769704 w 12192000"/>
              <a:gd name="connsiteY6602" fmla="*/ 4338602 h 6858000"/>
              <a:gd name="connsiteX6603" fmla="*/ 2807382 w 12192000"/>
              <a:gd name="connsiteY6603" fmla="*/ 4377389 h 6858000"/>
              <a:gd name="connsiteX6604" fmla="*/ 2769704 w 12192000"/>
              <a:gd name="connsiteY6604" fmla="*/ 4416176 h 6858000"/>
              <a:gd name="connsiteX6605" fmla="*/ 2861568 w 12192000"/>
              <a:gd name="connsiteY6605" fmla="*/ 4416176 h 6858000"/>
              <a:gd name="connsiteX6606" fmla="*/ 2823890 w 12192000"/>
              <a:gd name="connsiteY6606" fmla="*/ 4377389 h 6858000"/>
              <a:gd name="connsiteX6607" fmla="*/ 2861568 w 12192000"/>
              <a:gd name="connsiteY6607" fmla="*/ 4338602 h 6858000"/>
              <a:gd name="connsiteX6608" fmla="*/ 2899245 w 12192000"/>
              <a:gd name="connsiteY6608" fmla="*/ 4377389 h 6858000"/>
              <a:gd name="connsiteX6609" fmla="*/ 2861568 w 12192000"/>
              <a:gd name="connsiteY6609" fmla="*/ 4416176 h 6858000"/>
              <a:gd name="connsiteX6610" fmla="*/ 2953430 w 12192000"/>
              <a:gd name="connsiteY6610" fmla="*/ 4416176 h 6858000"/>
              <a:gd name="connsiteX6611" fmla="*/ 2915752 w 12192000"/>
              <a:gd name="connsiteY6611" fmla="*/ 4377389 h 6858000"/>
              <a:gd name="connsiteX6612" fmla="*/ 2953430 w 12192000"/>
              <a:gd name="connsiteY6612" fmla="*/ 4338602 h 6858000"/>
              <a:gd name="connsiteX6613" fmla="*/ 2991108 w 12192000"/>
              <a:gd name="connsiteY6613" fmla="*/ 4377389 h 6858000"/>
              <a:gd name="connsiteX6614" fmla="*/ 2953430 w 12192000"/>
              <a:gd name="connsiteY6614" fmla="*/ 4416176 h 6858000"/>
              <a:gd name="connsiteX6615" fmla="*/ 3045293 w 12192000"/>
              <a:gd name="connsiteY6615" fmla="*/ 4416176 h 6858000"/>
              <a:gd name="connsiteX6616" fmla="*/ 3007615 w 12192000"/>
              <a:gd name="connsiteY6616" fmla="*/ 4377389 h 6858000"/>
              <a:gd name="connsiteX6617" fmla="*/ 3045293 w 12192000"/>
              <a:gd name="connsiteY6617" fmla="*/ 4338602 h 6858000"/>
              <a:gd name="connsiteX6618" fmla="*/ 3082971 w 12192000"/>
              <a:gd name="connsiteY6618" fmla="*/ 4377389 h 6858000"/>
              <a:gd name="connsiteX6619" fmla="*/ 3045293 w 12192000"/>
              <a:gd name="connsiteY6619" fmla="*/ 4416176 h 6858000"/>
              <a:gd name="connsiteX6620" fmla="*/ 3137155 w 12192000"/>
              <a:gd name="connsiteY6620" fmla="*/ 4416176 h 6858000"/>
              <a:gd name="connsiteX6621" fmla="*/ 3099477 w 12192000"/>
              <a:gd name="connsiteY6621" fmla="*/ 4377389 h 6858000"/>
              <a:gd name="connsiteX6622" fmla="*/ 3137155 w 12192000"/>
              <a:gd name="connsiteY6622" fmla="*/ 4338602 h 6858000"/>
              <a:gd name="connsiteX6623" fmla="*/ 3174833 w 12192000"/>
              <a:gd name="connsiteY6623" fmla="*/ 4377389 h 6858000"/>
              <a:gd name="connsiteX6624" fmla="*/ 3137155 w 12192000"/>
              <a:gd name="connsiteY6624" fmla="*/ 4416176 h 6858000"/>
              <a:gd name="connsiteX6625" fmla="*/ 3229020 w 12192000"/>
              <a:gd name="connsiteY6625" fmla="*/ 4416176 h 6858000"/>
              <a:gd name="connsiteX6626" fmla="*/ 3191342 w 12192000"/>
              <a:gd name="connsiteY6626" fmla="*/ 4377389 h 6858000"/>
              <a:gd name="connsiteX6627" fmla="*/ 3229020 w 12192000"/>
              <a:gd name="connsiteY6627" fmla="*/ 4338602 h 6858000"/>
              <a:gd name="connsiteX6628" fmla="*/ 3266697 w 12192000"/>
              <a:gd name="connsiteY6628" fmla="*/ 4377389 h 6858000"/>
              <a:gd name="connsiteX6629" fmla="*/ 3229020 w 12192000"/>
              <a:gd name="connsiteY6629" fmla="*/ 4416176 h 6858000"/>
              <a:gd name="connsiteX6630" fmla="*/ 3320881 w 12192000"/>
              <a:gd name="connsiteY6630" fmla="*/ 4416176 h 6858000"/>
              <a:gd name="connsiteX6631" fmla="*/ 3283203 w 12192000"/>
              <a:gd name="connsiteY6631" fmla="*/ 4377389 h 6858000"/>
              <a:gd name="connsiteX6632" fmla="*/ 3320881 w 12192000"/>
              <a:gd name="connsiteY6632" fmla="*/ 4338602 h 6858000"/>
              <a:gd name="connsiteX6633" fmla="*/ 3358559 w 12192000"/>
              <a:gd name="connsiteY6633" fmla="*/ 4377389 h 6858000"/>
              <a:gd name="connsiteX6634" fmla="*/ 3320881 w 12192000"/>
              <a:gd name="connsiteY6634" fmla="*/ 4416176 h 6858000"/>
              <a:gd name="connsiteX6635" fmla="*/ 3412744 w 12192000"/>
              <a:gd name="connsiteY6635" fmla="*/ 4416176 h 6858000"/>
              <a:gd name="connsiteX6636" fmla="*/ 3375066 w 12192000"/>
              <a:gd name="connsiteY6636" fmla="*/ 4377389 h 6858000"/>
              <a:gd name="connsiteX6637" fmla="*/ 3412744 w 12192000"/>
              <a:gd name="connsiteY6637" fmla="*/ 4338602 h 6858000"/>
              <a:gd name="connsiteX6638" fmla="*/ 3450422 w 12192000"/>
              <a:gd name="connsiteY6638" fmla="*/ 4377389 h 6858000"/>
              <a:gd name="connsiteX6639" fmla="*/ 3412744 w 12192000"/>
              <a:gd name="connsiteY6639" fmla="*/ 4416176 h 6858000"/>
              <a:gd name="connsiteX6640" fmla="*/ 3504607 w 12192000"/>
              <a:gd name="connsiteY6640" fmla="*/ 4416176 h 6858000"/>
              <a:gd name="connsiteX6641" fmla="*/ 3466929 w 12192000"/>
              <a:gd name="connsiteY6641" fmla="*/ 4377389 h 6858000"/>
              <a:gd name="connsiteX6642" fmla="*/ 3504607 w 12192000"/>
              <a:gd name="connsiteY6642" fmla="*/ 4338602 h 6858000"/>
              <a:gd name="connsiteX6643" fmla="*/ 3542285 w 12192000"/>
              <a:gd name="connsiteY6643" fmla="*/ 4377389 h 6858000"/>
              <a:gd name="connsiteX6644" fmla="*/ 3504607 w 12192000"/>
              <a:gd name="connsiteY6644" fmla="*/ 4416176 h 6858000"/>
              <a:gd name="connsiteX6645" fmla="*/ 3596470 w 12192000"/>
              <a:gd name="connsiteY6645" fmla="*/ 4416176 h 6858000"/>
              <a:gd name="connsiteX6646" fmla="*/ 3558792 w 12192000"/>
              <a:gd name="connsiteY6646" fmla="*/ 4377389 h 6858000"/>
              <a:gd name="connsiteX6647" fmla="*/ 3596470 w 12192000"/>
              <a:gd name="connsiteY6647" fmla="*/ 4338602 h 6858000"/>
              <a:gd name="connsiteX6648" fmla="*/ 3634147 w 12192000"/>
              <a:gd name="connsiteY6648" fmla="*/ 4377389 h 6858000"/>
              <a:gd name="connsiteX6649" fmla="*/ 3596470 w 12192000"/>
              <a:gd name="connsiteY6649" fmla="*/ 4416176 h 6858000"/>
              <a:gd name="connsiteX6650" fmla="*/ 3688332 w 12192000"/>
              <a:gd name="connsiteY6650" fmla="*/ 4416176 h 6858000"/>
              <a:gd name="connsiteX6651" fmla="*/ 3650654 w 12192000"/>
              <a:gd name="connsiteY6651" fmla="*/ 4377389 h 6858000"/>
              <a:gd name="connsiteX6652" fmla="*/ 3688332 w 12192000"/>
              <a:gd name="connsiteY6652" fmla="*/ 4338602 h 6858000"/>
              <a:gd name="connsiteX6653" fmla="*/ 3726011 w 12192000"/>
              <a:gd name="connsiteY6653" fmla="*/ 4377389 h 6858000"/>
              <a:gd name="connsiteX6654" fmla="*/ 3688332 w 12192000"/>
              <a:gd name="connsiteY6654" fmla="*/ 4416176 h 6858000"/>
              <a:gd name="connsiteX6655" fmla="*/ 5709312 w 12192000"/>
              <a:gd name="connsiteY6655" fmla="*/ 4416176 h 6858000"/>
              <a:gd name="connsiteX6656" fmla="*/ 5671634 w 12192000"/>
              <a:gd name="connsiteY6656" fmla="*/ 4377389 h 6858000"/>
              <a:gd name="connsiteX6657" fmla="*/ 5709312 w 12192000"/>
              <a:gd name="connsiteY6657" fmla="*/ 4338602 h 6858000"/>
              <a:gd name="connsiteX6658" fmla="*/ 5746990 w 12192000"/>
              <a:gd name="connsiteY6658" fmla="*/ 4377389 h 6858000"/>
              <a:gd name="connsiteX6659" fmla="*/ 5709312 w 12192000"/>
              <a:gd name="connsiteY6659" fmla="*/ 4416176 h 6858000"/>
              <a:gd name="connsiteX6660" fmla="*/ 5801177 w 12192000"/>
              <a:gd name="connsiteY6660" fmla="*/ 4416176 h 6858000"/>
              <a:gd name="connsiteX6661" fmla="*/ 5763499 w 12192000"/>
              <a:gd name="connsiteY6661" fmla="*/ 4377389 h 6858000"/>
              <a:gd name="connsiteX6662" fmla="*/ 5801177 w 12192000"/>
              <a:gd name="connsiteY6662" fmla="*/ 4338602 h 6858000"/>
              <a:gd name="connsiteX6663" fmla="*/ 5838854 w 12192000"/>
              <a:gd name="connsiteY6663" fmla="*/ 4377389 h 6858000"/>
              <a:gd name="connsiteX6664" fmla="*/ 5801177 w 12192000"/>
              <a:gd name="connsiteY6664" fmla="*/ 4416176 h 6858000"/>
              <a:gd name="connsiteX6665" fmla="*/ 5984901 w 12192000"/>
              <a:gd name="connsiteY6665" fmla="*/ 4416176 h 6858000"/>
              <a:gd name="connsiteX6666" fmla="*/ 5947223 w 12192000"/>
              <a:gd name="connsiteY6666" fmla="*/ 4377389 h 6858000"/>
              <a:gd name="connsiteX6667" fmla="*/ 5984901 w 12192000"/>
              <a:gd name="connsiteY6667" fmla="*/ 4338602 h 6858000"/>
              <a:gd name="connsiteX6668" fmla="*/ 6022579 w 12192000"/>
              <a:gd name="connsiteY6668" fmla="*/ 4377389 h 6858000"/>
              <a:gd name="connsiteX6669" fmla="*/ 5984901 w 12192000"/>
              <a:gd name="connsiteY6669" fmla="*/ 4416176 h 6858000"/>
              <a:gd name="connsiteX6670" fmla="*/ 6076768 w 12192000"/>
              <a:gd name="connsiteY6670" fmla="*/ 4416176 h 6858000"/>
              <a:gd name="connsiteX6671" fmla="*/ 6039082 w 12192000"/>
              <a:gd name="connsiteY6671" fmla="*/ 4377389 h 6858000"/>
              <a:gd name="connsiteX6672" fmla="*/ 6076768 w 12192000"/>
              <a:gd name="connsiteY6672" fmla="*/ 4338602 h 6858000"/>
              <a:gd name="connsiteX6673" fmla="*/ 6114438 w 12192000"/>
              <a:gd name="connsiteY6673" fmla="*/ 4377389 h 6858000"/>
              <a:gd name="connsiteX6674" fmla="*/ 6076768 w 12192000"/>
              <a:gd name="connsiteY6674" fmla="*/ 4416176 h 6858000"/>
              <a:gd name="connsiteX6675" fmla="*/ 6168631 w 12192000"/>
              <a:gd name="connsiteY6675" fmla="*/ 4416176 h 6858000"/>
              <a:gd name="connsiteX6676" fmla="*/ 6130947 w 12192000"/>
              <a:gd name="connsiteY6676" fmla="*/ 4377389 h 6858000"/>
              <a:gd name="connsiteX6677" fmla="*/ 6168631 w 12192000"/>
              <a:gd name="connsiteY6677" fmla="*/ 4338602 h 6858000"/>
              <a:gd name="connsiteX6678" fmla="*/ 6206302 w 12192000"/>
              <a:gd name="connsiteY6678" fmla="*/ 4377389 h 6858000"/>
              <a:gd name="connsiteX6679" fmla="*/ 6168631 w 12192000"/>
              <a:gd name="connsiteY6679" fmla="*/ 4416176 h 6858000"/>
              <a:gd name="connsiteX6680" fmla="*/ 6260493 w 12192000"/>
              <a:gd name="connsiteY6680" fmla="*/ 4416176 h 6858000"/>
              <a:gd name="connsiteX6681" fmla="*/ 6222809 w 12192000"/>
              <a:gd name="connsiteY6681" fmla="*/ 4377389 h 6858000"/>
              <a:gd name="connsiteX6682" fmla="*/ 6260493 w 12192000"/>
              <a:gd name="connsiteY6682" fmla="*/ 4338602 h 6858000"/>
              <a:gd name="connsiteX6683" fmla="*/ 6298165 w 12192000"/>
              <a:gd name="connsiteY6683" fmla="*/ 4377389 h 6858000"/>
              <a:gd name="connsiteX6684" fmla="*/ 6260493 w 12192000"/>
              <a:gd name="connsiteY6684" fmla="*/ 4416176 h 6858000"/>
              <a:gd name="connsiteX6685" fmla="*/ 6352357 w 12192000"/>
              <a:gd name="connsiteY6685" fmla="*/ 4416176 h 6858000"/>
              <a:gd name="connsiteX6686" fmla="*/ 6314671 w 12192000"/>
              <a:gd name="connsiteY6686" fmla="*/ 4377389 h 6858000"/>
              <a:gd name="connsiteX6687" fmla="*/ 6352357 w 12192000"/>
              <a:gd name="connsiteY6687" fmla="*/ 4338602 h 6858000"/>
              <a:gd name="connsiteX6688" fmla="*/ 6390027 w 12192000"/>
              <a:gd name="connsiteY6688" fmla="*/ 4377389 h 6858000"/>
              <a:gd name="connsiteX6689" fmla="*/ 6352357 w 12192000"/>
              <a:gd name="connsiteY6689" fmla="*/ 4416176 h 6858000"/>
              <a:gd name="connsiteX6690" fmla="*/ 6444219 w 12192000"/>
              <a:gd name="connsiteY6690" fmla="*/ 4416176 h 6858000"/>
              <a:gd name="connsiteX6691" fmla="*/ 6406534 w 12192000"/>
              <a:gd name="connsiteY6691" fmla="*/ 4377389 h 6858000"/>
              <a:gd name="connsiteX6692" fmla="*/ 6444219 w 12192000"/>
              <a:gd name="connsiteY6692" fmla="*/ 4338602 h 6858000"/>
              <a:gd name="connsiteX6693" fmla="*/ 6481890 w 12192000"/>
              <a:gd name="connsiteY6693" fmla="*/ 4377389 h 6858000"/>
              <a:gd name="connsiteX6694" fmla="*/ 6444219 w 12192000"/>
              <a:gd name="connsiteY6694" fmla="*/ 4416176 h 6858000"/>
              <a:gd name="connsiteX6695" fmla="*/ 6536082 w 12192000"/>
              <a:gd name="connsiteY6695" fmla="*/ 4416176 h 6858000"/>
              <a:gd name="connsiteX6696" fmla="*/ 6498398 w 12192000"/>
              <a:gd name="connsiteY6696" fmla="*/ 4377389 h 6858000"/>
              <a:gd name="connsiteX6697" fmla="*/ 6536082 w 12192000"/>
              <a:gd name="connsiteY6697" fmla="*/ 4338602 h 6858000"/>
              <a:gd name="connsiteX6698" fmla="*/ 6573753 w 12192000"/>
              <a:gd name="connsiteY6698" fmla="*/ 4377389 h 6858000"/>
              <a:gd name="connsiteX6699" fmla="*/ 6536082 w 12192000"/>
              <a:gd name="connsiteY6699" fmla="*/ 4416176 h 6858000"/>
              <a:gd name="connsiteX6700" fmla="*/ 6627945 w 12192000"/>
              <a:gd name="connsiteY6700" fmla="*/ 4416176 h 6858000"/>
              <a:gd name="connsiteX6701" fmla="*/ 6590260 w 12192000"/>
              <a:gd name="connsiteY6701" fmla="*/ 4377389 h 6858000"/>
              <a:gd name="connsiteX6702" fmla="*/ 6627945 w 12192000"/>
              <a:gd name="connsiteY6702" fmla="*/ 4338602 h 6858000"/>
              <a:gd name="connsiteX6703" fmla="*/ 6665616 w 12192000"/>
              <a:gd name="connsiteY6703" fmla="*/ 4377389 h 6858000"/>
              <a:gd name="connsiteX6704" fmla="*/ 6627945 w 12192000"/>
              <a:gd name="connsiteY6704" fmla="*/ 4416176 h 6858000"/>
              <a:gd name="connsiteX6705" fmla="*/ 6719808 w 12192000"/>
              <a:gd name="connsiteY6705" fmla="*/ 4416176 h 6858000"/>
              <a:gd name="connsiteX6706" fmla="*/ 6682123 w 12192000"/>
              <a:gd name="connsiteY6706" fmla="*/ 4377389 h 6858000"/>
              <a:gd name="connsiteX6707" fmla="*/ 6719808 w 12192000"/>
              <a:gd name="connsiteY6707" fmla="*/ 4338602 h 6858000"/>
              <a:gd name="connsiteX6708" fmla="*/ 6757479 w 12192000"/>
              <a:gd name="connsiteY6708" fmla="*/ 4377389 h 6858000"/>
              <a:gd name="connsiteX6709" fmla="*/ 6719808 w 12192000"/>
              <a:gd name="connsiteY6709" fmla="*/ 4416176 h 6858000"/>
              <a:gd name="connsiteX6710" fmla="*/ 6811670 w 12192000"/>
              <a:gd name="connsiteY6710" fmla="*/ 4416176 h 6858000"/>
              <a:gd name="connsiteX6711" fmla="*/ 6773985 w 12192000"/>
              <a:gd name="connsiteY6711" fmla="*/ 4377389 h 6858000"/>
              <a:gd name="connsiteX6712" fmla="*/ 6811670 w 12192000"/>
              <a:gd name="connsiteY6712" fmla="*/ 4338602 h 6858000"/>
              <a:gd name="connsiteX6713" fmla="*/ 6849341 w 12192000"/>
              <a:gd name="connsiteY6713" fmla="*/ 4377389 h 6858000"/>
              <a:gd name="connsiteX6714" fmla="*/ 6811670 w 12192000"/>
              <a:gd name="connsiteY6714" fmla="*/ 4416176 h 6858000"/>
              <a:gd name="connsiteX6715" fmla="*/ 6903534 w 12192000"/>
              <a:gd name="connsiteY6715" fmla="*/ 4416176 h 6858000"/>
              <a:gd name="connsiteX6716" fmla="*/ 6865849 w 12192000"/>
              <a:gd name="connsiteY6716" fmla="*/ 4377389 h 6858000"/>
              <a:gd name="connsiteX6717" fmla="*/ 6903534 w 12192000"/>
              <a:gd name="connsiteY6717" fmla="*/ 4338602 h 6858000"/>
              <a:gd name="connsiteX6718" fmla="*/ 6941204 w 12192000"/>
              <a:gd name="connsiteY6718" fmla="*/ 4377389 h 6858000"/>
              <a:gd name="connsiteX6719" fmla="*/ 6903534 w 12192000"/>
              <a:gd name="connsiteY6719" fmla="*/ 4416176 h 6858000"/>
              <a:gd name="connsiteX6720" fmla="*/ 6995395 w 12192000"/>
              <a:gd name="connsiteY6720" fmla="*/ 4416176 h 6858000"/>
              <a:gd name="connsiteX6721" fmla="*/ 6957711 w 12192000"/>
              <a:gd name="connsiteY6721" fmla="*/ 4377389 h 6858000"/>
              <a:gd name="connsiteX6722" fmla="*/ 6995395 w 12192000"/>
              <a:gd name="connsiteY6722" fmla="*/ 4338602 h 6858000"/>
              <a:gd name="connsiteX6723" fmla="*/ 7033067 w 12192000"/>
              <a:gd name="connsiteY6723" fmla="*/ 4377389 h 6858000"/>
              <a:gd name="connsiteX6724" fmla="*/ 6995395 w 12192000"/>
              <a:gd name="connsiteY6724" fmla="*/ 4416176 h 6858000"/>
              <a:gd name="connsiteX6725" fmla="*/ 7087260 w 12192000"/>
              <a:gd name="connsiteY6725" fmla="*/ 4416176 h 6858000"/>
              <a:gd name="connsiteX6726" fmla="*/ 7049574 w 12192000"/>
              <a:gd name="connsiteY6726" fmla="*/ 4377389 h 6858000"/>
              <a:gd name="connsiteX6727" fmla="*/ 7087260 w 12192000"/>
              <a:gd name="connsiteY6727" fmla="*/ 4338602 h 6858000"/>
              <a:gd name="connsiteX6728" fmla="*/ 7124930 w 12192000"/>
              <a:gd name="connsiteY6728" fmla="*/ 4377389 h 6858000"/>
              <a:gd name="connsiteX6729" fmla="*/ 7087260 w 12192000"/>
              <a:gd name="connsiteY6729" fmla="*/ 4416176 h 6858000"/>
              <a:gd name="connsiteX6730" fmla="*/ 7179122 w 12192000"/>
              <a:gd name="connsiteY6730" fmla="*/ 4416176 h 6858000"/>
              <a:gd name="connsiteX6731" fmla="*/ 7141436 w 12192000"/>
              <a:gd name="connsiteY6731" fmla="*/ 4377389 h 6858000"/>
              <a:gd name="connsiteX6732" fmla="*/ 7179122 w 12192000"/>
              <a:gd name="connsiteY6732" fmla="*/ 4338602 h 6858000"/>
              <a:gd name="connsiteX6733" fmla="*/ 7216792 w 12192000"/>
              <a:gd name="connsiteY6733" fmla="*/ 4377389 h 6858000"/>
              <a:gd name="connsiteX6734" fmla="*/ 7179122 w 12192000"/>
              <a:gd name="connsiteY6734" fmla="*/ 4416176 h 6858000"/>
              <a:gd name="connsiteX6735" fmla="*/ 7270984 w 12192000"/>
              <a:gd name="connsiteY6735" fmla="*/ 4416176 h 6858000"/>
              <a:gd name="connsiteX6736" fmla="*/ 7233300 w 12192000"/>
              <a:gd name="connsiteY6736" fmla="*/ 4377389 h 6858000"/>
              <a:gd name="connsiteX6737" fmla="*/ 7270984 w 12192000"/>
              <a:gd name="connsiteY6737" fmla="*/ 4338602 h 6858000"/>
              <a:gd name="connsiteX6738" fmla="*/ 7308655 w 12192000"/>
              <a:gd name="connsiteY6738" fmla="*/ 4377389 h 6858000"/>
              <a:gd name="connsiteX6739" fmla="*/ 7270984 w 12192000"/>
              <a:gd name="connsiteY6739" fmla="*/ 4416176 h 6858000"/>
              <a:gd name="connsiteX6740" fmla="*/ 7362845 w 12192000"/>
              <a:gd name="connsiteY6740" fmla="*/ 4416176 h 6858000"/>
              <a:gd name="connsiteX6741" fmla="*/ 7325161 w 12192000"/>
              <a:gd name="connsiteY6741" fmla="*/ 4377389 h 6858000"/>
              <a:gd name="connsiteX6742" fmla="*/ 7362845 w 12192000"/>
              <a:gd name="connsiteY6742" fmla="*/ 4338602 h 6858000"/>
              <a:gd name="connsiteX6743" fmla="*/ 7400517 w 12192000"/>
              <a:gd name="connsiteY6743" fmla="*/ 4377389 h 6858000"/>
              <a:gd name="connsiteX6744" fmla="*/ 7362845 w 12192000"/>
              <a:gd name="connsiteY6744" fmla="*/ 4416176 h 6858000"/>
              <a:gd name="connsiteX6745" fmla="*/ 7454710 w 12192000"/>
              <a:gd name="connsiteY6745" fmla="*/ 4416176 h 6858000"/>
              <a:gd name="connsiteX6746" fmla="*/ 7417024 w 12192000"/>
              <a:gd name="connsiteY6746" fmla="*/ 4377389 h 6858000"/>
              <a:gd name="connsiteX6747" fmla="*/ 7454710 w 12192000"/>
              <a:gd name="connsiteY6747" fmla="*/ 4338602 h 6858000"/>
              <a:gd name="connsiteX6748" fmla="*/ 7492380 w 12192000"/>
              <a:gd name="connsiteY6748" fmla="*/ 4377389 h 6858000"/>
              <a:gd name="connsiteX6749" fmla="*/ 7454710 w 12192000"/>
              <a:gd name="connsiteY6749" fmla="*/ 4416176 h 6858000"/>
              <a:gd name="connsiteX6750" fmla="*/ 7546572 w 12192000"/>
              <a:gd name="connsiteY6750" fmla="*/ 4416176 h 6858000"/>
              <a:gd name="connsiteX6751" fmla="*/ 7508887 w 12192000"/>
              <a:gd name="connsiteY6751" fmla="*/ 4377389 h 6858000"/>
              <a:gd name="connsiteX6752" fmla="*/ 7546572 w 12192000"/>
              <a:gd name="connsiteY6752" fmla="*/ 4338602 h 6858000"/>
              <a:gd name="connsiteX6753" fmla="*/ 7584243 w 12192000"/>
              <a:gd name="connsiteY6753" fmla="*/ 4377389 h 6858000"/>
              <a:gd name="connsiteX6754" fmla="*/ 7546572 w 12192000"/>
              <a:gd name="connsiteY6754" fmla="*/ 4416176 h 6858000"/>
              <a:gd name="connsiteX6755" fmla="*/ 7638435 w 12192000"/>
              <a:gd name="connsiteY6755" fmla="*/ 4416176 h 6858000"/>
              <a:gd name="connsiteX6756" fmla="*/ 7600751 w 12192000"/>
              <a:gd name="connsiteY6756" fmla="*/ 4377389 h 6858000"/>
              <a:gd name="connsiteX6757" fmla="*/ 7638435 w 12192000"/>
              <a:gd name="connsiteY6757" fmla="*/ 4338602 h 6858000"/>
              <a:gd name="connsiteX6758" fmla="*/ 7676106 w 12192000"/>
              <a:gd name="connsiteY6758" fmla="*/ 4377389 h 6858000"/>
              <a:gd name="connsiteX6759" fmla="*/ 7638435 w 12192000"/>
              <a:gd name="connsiteY6759" fmla="*/ 4416176 h 6858000"/>
              <a:gd name="connsiteX6760" fmla="*/ 7730297 w 12192000"/>
              <a:gd name="connsiteY6760" fmla="*/ 4416176 h 6858000"/>
              <a:gd name="connsiteX6761" fmla="*/ 7692612 w 12192000"/>
              <a:gd name="connsiteY6761" fmla="*/ 4377389 h 6858000"/>
              <a:gd name="connsiteX6762" fmla="*/ 7730297 w 12192000"/>
              <a:gd name="connsiteY6762" fmla="*/ 4338602 h 6858000"/>
              <a:gd name="connsiteX6763" fmla="*/ 7767968 w 12192000"/>
              <a:gd name="connsiteY6763" fmla="*/ 4377389 h 6858000"/>
              <a:gd name="connsiteX6764" fmla="*/ 7730297 w 12192000"/>
              <a:gd name="connsiteY6764" fmla="*/ 4416176 h 6858000"/>
              <a:gd name="connsiteX6765" fmla="*/ 7822161 w 12192000"/>
              <a:gd name="connsiteY6765" fmla="*/ 4416176 h 6858000"/>
              <a:gd name="connsiteX6766" fmla="*/ 7784476 w 12192000"/>
              <a:gd name="connsiteY6766" fmla="*/ 4377389 h 6858000"/>
              <a:gd name="connsiteX6767" fmla="*/ 7822161 w 12192000"/>
              <a:gd name="connsiteY6767" fmla="*/ 4338602 h 6858000"/>
              <a:gd name="connsiteX6768" fmla="*/ 7859832 w 12192000"/>
              <a:gd name="connsiteY6768" fmla="*/ 4377389 h 6858000"/>
              <a:gd name="connsiteX6769" fmla="*/ 7822161 w 12192000"/>
              <a:gd name="connsiteY6769" fmla="*/ 4416176 h 6858000"/>
              <a:gd name="connsiteX6770" fmla="*/ 7914024 w 12192000"/>
              <a:gd name="connsiteY6770" fmla="*/ 4416176 h 6858000"/>
              <a:gd name="connsiteX6771" fmla="*/ 7876338 w 12192000"/>
              <a:gd name="connsiteY6771" fmla="*/ 4377389 h 6858000"/>
              <a:gd name="connsiteX6772" fmla="*/ 7914024 w 12192000"/>
              <a:gd name="connsiteY6772" fmla="*/ 4338602 h 6858000"/>
              <a:gd name="connsiteX6773" fmla="*/ 7951694 w 12192000"/>
              <a:gd name="connsiteY6773" fmla="*/ 4377389 h 6858000"/>
              <a:gd name="connsiteX6774" fmla="*/ 7914024 w 12192000"/>
              <a:gd name="connsiteY6774" fmla="*/ 4416176 h 6858000"/>
              <a:gd name="connsiteX6775" fmla="*/ 8005887 w 12192000"/>
              <a:gd name="connsiteY6775" fmla="*/ 4416176 h 6858000"/>
              <a:gd name="connsiteX6776" fmla="*/ 7968202 w 12192000"/>
              <a:gd name="connsiteY6776" fmla="*/ 4377389 h 6858000"/>
              <a:gd name="connsiteX6777" fmla="*/ 8005887 w 12192000"/>
              <a:gd name="connsiteY6777" fmla="*/ 4338602 h 6858000"/>
              <a:gd name="connsiteX6778" fmla="*/ 8043557 w 12192000"/>
              <a:gd name="connsiteY6778" fmla="*/ 4377389 h 6858000"/>
              <a:gd name="connsiteX6779" fmla="*/ 8005887 w 12192000"/>
              <a:gd name="connsiteY6779" fmla="*/ 4416176 h 6858000"/>
              <a:gd name="connsiteX6780" fmla="*/ 8097748 w 12192000"/>
              <a:gd name="connsiteY6780" fmla="*/ 4416176 h 6858000"/>
              <a:gd name="connsiteX6781" fmla="*/ 8060064 w 12192000"/>
              <a:gd name="connsiteY6781" fmla="*/ 4377389 h 6858000"/>
              <a:gd name="connsiteX6782" fmla="*/ 8097748 w 12192000"/>
              <a:gd name="connsiteY6782" fmla="*/ 4338602 h 6858000"/>
              <a:gd name="connsiteX6783" fmla="*/ 8135420 w 12192000"/>
              <a:gd name="connsiteY6783" fmla="*/ 4377389 h 6858000"/>
              <a:gd name="connsiteX6784" fmla="*/ 8097748 w 12192000"/>
              <a:gd name="connsiteY6784" fmla="*/ 4416176 h 6858000"/>
              <a:gd name="connsiteX6785" fmla="*/ 8189612 w 12192000"/>
              <a:gd name="connsiteY6785" fmla="*/ 4416176 h 6858000"/>
              <a:gd name="connsiteX6786" fmla="*/ 8151926 w 12192000"/>
              <a:gd name="connsiteY6786" fmla="*/ 4377389 h 6858000"/>
              <a:gd name="connsiteX6787" fmla="*/ 8189612 w 12192000"/>
              <a:gd name="connsiteY6787" fmla="*/ 4338602 h 6858000"/>
              <a:gd name="connsiteX6788" fmla="*/ 8227282 w 12192000"/>
              <a:gd name="connsiteY6788" fmla="*/ 4377389 h 6858000"/>
              <a:gd name="connsiteX6789" fmla="*/ 8189612 w 12192000"/>
              <a:gd name="connsiteY6789" fmla="*/ 4416176 h 6858000"/>
              <a:gd name="connsiteX6790" fmla="*/ 8281475 w 12192000"/>
              <a:gd name="connsiteY6790" fmla="*/ 4416176 h 6858000"/>
              <a:gd name="connsiteX6791" fmla="*/ 8243789 w 12192000"/>
              <a:gd name="connsiteY6791" fmla="*/ 4377389 h 6858000"/>
              <a:gd name="connsiteX6792" fmla="*/ 8281475 w 12192000"/>
              <a:gd name="connsiteY6792" fmla="*/ 4338602 h 6858000"/>
              <a:gd name="connsiteX6793" fmla="*/ 8319145 w 12192000"/>
              <a:gd name="connsiteY6793" fmla="*/ 4377389 h 6858000"/>
              <a:gd name="connsiteX6794" fmla="*/ 8281475 w 12192000"/>
              <a:gd name="connsiteY6794" fmla="*/ 4416176 h 6858000"/>
              <a:gd name="connsiteX6795" fmla="*/ 8373338 w 12192000"/>
              <a:gd name="connsiteY6795" fmla="*/ 4416176 h 6858000"/>
              <a:gd name="connsiteX6796" fmla="*/ 8335654 w 12192000"/>
              <a:gd name="connsiteY6796" fmla="*/ 4377389 h 6858000"/>
              <a:gd name="connsiteX6797" fmla="*/ 8373338 w 12192000"/>
              <a:gd name="connsiteY6797" fmla="*/ 4338602 h 6858000"/>
              <a:gd name="connsiteX6798" fmla="*/ 8411008 w 12192000"/>
              <a:gd name="connsiteY6798" fmla="*/ 4377389 h 6858000"/>
              <a:gd name="connsiteX6799" fmla="*/ 8373338 w 12192000"/>
              <a:gd name="connsiteY6799" fmla="*/ 4416176 h 6858000"/>
              <a:gd name="connsiteX6800" fmla="*/ 8465199 w 12192000"/>
              <a:gd name="connsiteY6800" fmla="*/ 4416176 h 6858000"/>
              <a:gd name="connsiteX6801" fmla="*/ 8427515 w 12192000"/>
              <a:gd name="connsiteY6801" fmla="*/ 4377389 h 6858000"/>
              <a:gd name="connsiteX6802" fmla="*/ 8465199 w 12192000"/>
              <a:gd name="connsiteY6802" fmla="*/ 4338602 h 6858000"/>
              <a:gd name="connsiteX6803" fmla="*/ 8502871 w 12192000"/>
              <a:gd name="connsiteY6803" fmla="*/ 4377389 h 6858000"/>
              <a:gd name="connsiteX6804" fmla="*/ 8465199 w 12192000"/>
              <a:gd name="connsiteY6804" fmla="*/ 4416176 h 6858000"/>
              <a:gd name="connsiteX6805" fmla="*/ 8557063 w 12192000"/>
              <a:gd name="connsiteY6805" fmla="*/ 4416176 h 6858000"/>
              <a:gd name="connsiteX6806" fmla="*/ 8519377 w 12192000"/>
              <a:gd name="connsiteY6806" fmla="*/ 4377389 h 6858000"/>
              <a:gd name="connsiteX6807" fmla="*/ 8557063 w 12192000"/>
              <a:gd name="connsiteY6807" fmla="*/ 4338602 h 6858000"/>
              <a:gd name="connsiteX6808" fmla="*/ 8594733 w 12192000"/>
              <a:gd name="connsiteY6808" fmla="*/ 4377389 h 6858000"/>
              <a:gd name="connsiteX6809" fmla="*/ 8557063 w 12192000"/>
              <a:gd name="connsiteY6809" fmla="*/ 4416176 h 6858000"/>
              <a:gd name="connsiteX6810" fmla="*/ 8648926 w 12192000"/>
              <a:gd name="connsiteY6810" fmla="*/ 4416176 h 6858000"/>
              <a:gd name="connsiteX6811" fmla="*/ 8611240 w 12192000"/>
              <a:gd name="connsiteY6811" fmla="*/ 4377389 h 6858000"/>
              <a:gd name="connsiteX6812" fmla="*/ 8648926 w 12192000"/>
              <a:gd name="connsiteY6812" fmla="*/ 4338602 h 6858000"/>
              <a:gd name="connsiteX6813" fmla="*/ 8686596 w 12192000"/>
              <a:gd name="connsiteY6813" fmla="*/ 4377389 h 6858000"/>
              <a:gd name="connsiteX6814" fmla="*/ 8648926 w 12192000"/>
              <a:gd name="connsiteY6814" fmla="*/ 4416176 h 6858000"/>
              <a:gd name="connsiteX6815" fmla="*/ 8740789 w 12192000"/>
              <a:gd name="connsiteY6815" fmla="*/ 4416176 h 6858000"/>
              <a:gd name="connsiteX6816" fmla="*/ 8703105 w 12192000"/>
              <a:gd name="connsiteY6816" fmla="*/ 4377389 h 6858000"/>
              <a:gd name="connsiteX6817" fmla="*/ 8740789 w 12192000"/>
              <a:gd name="connsiteY6817" fmla="*/ 4338602 h 6858000"/>
              <a:gd name="connsiteX6818" fmla="*/ 8778460 w 12192000"/>
              <a:gd name="connsiteY6818" fmla="*/ 4377389 h 6858000"/>
              <a:gd name="connsiteX6819" fmla="*/ 8740789 w 12192000"/>
              <a:gd name="connsiteY6819" fmla="*/ 4416176 h 6858000"/>
              <a:gd name="connsiteX6820" fmla="*/ 8832651 w 12192000"/>
              <a:gd name="connsiteY6820" fmla="*/ 4416176 h 6858000"/>
              <a:gd name="connsiteX6821" fmla="*/ 8794966 w 12192000"/>
              <a:gd name="connsiteY6821" fmla="*/ 4377389 h 6858000"/>
              <a:gd name="connsiteX6822" fmla="*/ 8832651 w 12192000"/>
              <a:gd name="connsiteY6822" fmla="*/ 4338602 h 6858000"/>
              <a:gd name="connsiteX6823" fmla="*/ 8870322 w 12192000"/>
              <a:gd name="connsiteY6823" fmla="*/ 4377389 h 6858000"/>
              <a:gd name="connsiteX6824" fmla="*/ 8832651 w 12192000"/>
              <a:gd name="connsiteY6824" fmla="*/ 4416176 h 6858000"/>
              <a:gd name="connsiteX6825" fmla="*/ 8924514 w 12192000"/>
              <a:gd name="connsiteY6825" fmla="*/ 4416176 h 6858000"/>
              <a:gd name="connsiteX6826" fmla="*/ 8886828 w 12192000"/>
              <a:gd name="connsiteY6826" fmla="*/ 4377389 h 6858000"/>
              <a:gd name="connsiteX6827" fmla="*/ 8924514 w 12192000"/>
              <a:gd name="connsiteY6827" fmla="*/ 4338602 h 6858000"/>
              <a:gd name="connsiteX6828" fmla="*/ 8962184 w 12192000"/>
              <a:gd name="connsiteY6828" fmla="*/ 4377389 h 6858000"/>
              <a:gd name="connsiteX6829" fmla="*/ 8924514 w 12192000"/>
              <a:gd name="connsiteY6829" fmla="*/ 4416176 h 6858000"/>
              <a:gd name="connsiteX6830" fmla="*/ 9016377 w 12192000"/>
              <a:gd name="connsiteY6830" fmla="*/ 4416176 h 6858000"/>
              <a:gd name="connsiteX6831" fmla="*/ 8978692 w 12192000"/>
              <a:gd name="connsiteY6831" fmla="*/ 4377389 h 6858000"/>
              <a:gd name="connsiteX6832" fmla="*/ 9016377 w 12192000"/>
              <a:gd name="connsiteY6832" fmla="*/ 4338602 h 6858000"/>
              <a:gd name="connsiteX6833" fmla="*/ 9054048 w 12192000"/>
              <a:gd name="connsiteY6833" fmla="*/ 4377389 h 6858000"/>
              <a:gd name="connsiteX6834" fmla="*/ 9016377 w 12192000"/>
              <a:gd name="connsiteY6834" fmla="*/ 4416176 h 6858000"/>
              <a:gd name="connsiteX6835" fmla="*/ 9108241 w 12192000"/>
              <a:gd name="connsiteY6835" fmla="*/ 4416176 h 6858000"/>
              <a:gd name="connsiteX6836" fmla="*/ 9070556 w 12192000"/>
              <a:gd name="connsiteY6836" fmla="*/ 4377389 h 6858000"/>
              <a:gd name="connsiteX6837" fmla="*/ 9108241 w 12192000"/>
              <a:gd name="connsiteY6837" fmla="*/ 4338602 h 6858000"/>
              <a:gd name="connsiteX6838" fmla="*/ 9145911 w 12192000"/>
              <a:gd name="connsiteY6838" fmla="*/ 4377389 h 6858000"/>
              <a:gd name="connsiteX6839" fmla="*/ 9108241 w 12192000"/>
              <a:gd name="connsiteY6839" fmla="*/ 4416176 h 6858000"/>
              <a:gd name="connsiteX6840" fmla="*/ 9200102 w 12192000"/>
              <a:gd name="connsiteY6840" fmla="*/ 4416176 h 6858000"/>
              <a:gd name="connsiteX6841" fmla="*/ 9162417 w 12192000"/>
              <a:gd name="connsiteY6841" fmla="*/ 4377389 h 6858000"/>
              <a:gd name="connsiteX6842" fmla="*/ 9200102 w 12192000"/>
              <a:gd name="connsiteY6842" fmla="*/ 4338602 h 6858000"/>
              <a:gd name="connsiteX6843" fmla="*/ 9237773 w 12192000"/>
              <a:gd name="connsiteY6843" fmla="*/ 4377389 h 6858000"/>
              <a:gd name="connsiteX6844" fmla="*/ 9200102 w 12192000"/>
              <a:gd name="connsiteY6844" fmla="*/ 4416176 h 6858000"/>
              <a:gd name="connsiteX6845" fmla="*/ 9291964 w 12192000"/>
              <a:gd name="connsiteY6845" fmla="*/ 4416176 h 6858000"/>
              <a:gd name="connsiteX6846" fmla="*/ 9254279 w 12192000"/>
              <a:gd name="connsiteY6846" fmla="*/ 4377389 h 6858000"/>
              <a:gd name="connsiteX6847" fmla="*/ 9291964 w 12192000"/>
              <a:gd name="connsiteY6847" fmla="*/ 4338602 h 6858000"/>
              <a:gd name="connsiteX6848" fmla="*/ 9329635 w 12192000"/>
              <a:gd name="connsiteY6848" fmla="*/ 4377389 h 6858000"/>
              <a:gd name="connsiteX6849" fmla="*/ 9291964 w 12192000"/>
              <a:gd name="connsiteY6849" fmla="*/ 4416176 h 6858000"/>
              <a:gd name="connsiteX6850" fmla="*/ 9383828 w 12192000"/>
              <a:gd name="connsiteY6850" fmla="*/ 4416176 h 6858000"/>
              <a:gd name="connsiteX6851" fmla="*/ 9346142 w 12192000"/>
              <a:gd name="connsiteY6851" fmla="*/ 4377389 h 6858000"/>
              <a:gd name="connsiteX6852" fmla="*/ 9383828 w 12192000"/>
              <a:gd name="connsiteY6852" fmla="*/ 4338602 h 6858000"/>
              <a:gd name="connsiteX6853" fmla="*/ 9421498 w 12192000"/>
              <a:gd name="connsiteY6853" fmla="*/ 4377389 h 6858000"/>
              <a:gd name="connsiteX6854" fmla="*/ 9383828 w 12192000"/>
              <a:gd name="connsiteY6854" fmla="*/ 4416176 h 6858000"/>
              <a:gd name="connsiteX6855" fmla="*/ 9475691 w 12192000"/>
              <a:gd name="connsiteY6855" fmla="*/ 4416176 h 6858000"/>
              <a:gd name="connsiteX6856" fmla="*/ 9438006 w 12192000"/>
              <a:gd name="connsiteY6856" fmla="*/ 4377389 h 6858000"/>
              <a:gd name="connsiteX6857" fmla="*/ 9475691 w 12192000"/>
              <a:gd name="connsiteY6857" fmla="*/ 4338602 h 6858000"/>
              <a:gd name="connsiteX6858" fmla="*/ 9513361 w 12192000"/>
              <a:gd name="connsiteY6858" fmla="*/ 4377389 h 6858000"/>
              <a:gd name="connsiteX6859" fmla="*/ 9475691 w 12192000"/>
              <a:gd name="connsiteY6859" fmla="*/ 4416176 h 6858000"/>
              <a:gd name="connsiteX6860" fmla="*/ 9567552 w 12192000"/>
              <a:gd name="connsiteY6860" fmla="*/ 4416176 h 6858000"/>
              <a:gd name="connsiteX6861" fmla="*/ 9529868 w 12192000"/>
              <a:gd name="connsiteY6861" fmla="*/ 4377389 h 6858000"/>
              <a:gd name="connsiteX6862" fmla="*/ 9567552 w 12192000"/>
              <a:gd name="connsiteY6862" fmla="*/ 4338602 h 6858000"/>
              <a:gd name="connsiteX6863" fmla="*/ 9605224 w 12192000"/>
              <a:gd name="connsiteY6863" fmla="*/ 4377389 h 6858000"/>
              <a:gd name="connsiteX6864" fmla="*/ 9567552 w 12192000"/>
              <a:gd name="connsiteY6864" fmla="*/ 4416176 h 6858000"/>
              <a:gd name="connsiteX6865" fmla="*/ 9659416 w 12192000"/>
              <a:gd name="connsiteY6865" fmla="*/ 4416176 h 6858000"/>
              <a:gd name="connsiteX6866" fmla="*/ 9621730 w 12192000"/>
              <a:gd name="connsiteY6866" fmla="*/ 4377389 h 6858000"/>
              <a:gd name="connsiteX6867" fmla="*/ 9659416 w 12192000"/>
              <a:gd name="connsiteY6867" fmla="*/ 4338602 h 6858000"/>
              <a:gd name="connsiteX6868" fmla="*/ 9697086 w 12192000"/>
              <a:gd name="connsiteY6868" fmla="*/ 4377389 h 6858000"/>
              <a:gd name="connsiteX6869" fmla="*/ 9659416 w 12192000"/>
              <a:gd name="connsiteY6869" fmla="*/ 4416176 h 6858000"/>
              <a:gd name="connsiteX6870" fmla="*/ 9751278 w 12192000"/>
              <a:gd name="connsiteY6870" fmla="*/ 4416176 h 6858000"/>
              <a:gd name="connsiteX6871" fmla="*/ 9713592 w 12192000"/>
              <a:gd name="connsiteY6871" fmla="*/ 4377389 h 6858000"/>
              <a:gd name="connsiteX6872" fmla="*/ 9751278 w 12192000"/>
              <a:gd name="connsiteY6872" fmla="*/ 4338602 h 6858000"/>
              <a:gd name="connsiteX6873" fmla="*/ 9788948 w 12192000"/>
              <a:gd name="connsiteY6873" fmla="*/ 4377389 h 6858000"/>
              <a:gd name="connsiteX6874" fmla="*/ 9751278 w 12192000"/>
              <a:gd name="connsiteY6874" fmla="*/ 4416176 h 6858000"/>
              <a:gd name="connsiteX6875" fmla="*/ 9843142 w 12192000"/>
              <a:gd name="connsiteY6875" fmla="*/ 4416176 h 6858000"/>
              <a:gd name="connsiteX6876" fmla="*/ 9805458 w 12192000"/>
              <a:gd name="connsiteY6876" fmla="*/ 4377389 h 6858000"/>
              <a:gd name="connsiteX6877" fmla="*/ 9843142 w 12192000"/>
              <a:gd name="connsiteY6877" fmla="*/ 4338602 h 6858000"/>
              <a:gd name="connsiteX6878" fmla="*/ 9880813 w 12192000"/>
              <a:gd name="connsiteY6878" fmla="*/ 4377389 h 6858000"/>
              <a:gd name="connsiteX6879" fmla="*/ 9843142 w 12192000"/>
              <a:gd name="connsiteY6879" fmla="*/ 4416176 h 6858000"/>
              <a:gd name="connsiteX6880" fmla="*/ 9935004 w 12192000"/>
              <a:gd name="connsiteY6880" fmla="*/ 4416176 h 6858000"/>
              <a:gd name="connsiteX6881" fmla="*/ 9897319 w 12192000"/>
              <a:gd name="connsiteY6881" fmla="*/ 4377389 h 6858000"/>
              <a:gd name="connsiteX6882" fmla="*/ 9935004 w 12192000"/>
              <a:gd name="connsiteY6882" fmla="*/ 4338602 h 6858000"/>
              <a:gd name="connsiteX6883" fmla="*/ 9972675 w 12192000"/>
              <a:gd name="connsiteY6883" fmla="*/ 4377389 h 6858000"/>
              <a:gd name="connsiteX6884" fmla="*/ 9935004 w 12192000"/>
              <a:gd name="connsiteY6884" fmla="*/ 4416176 h 6858000"/>
              <a:gd name="connsiteX6885" fmla="*/ 10026867 w 12192000"/>
              <a:gd name="connsiteY6885" fmla="*/ 4416176 h 6858000"/>
              <a:gd name="connsiteX6886" fmla="*/ 9989181 w 12192000"/>
              <a:gd name="connsiteY6886" fmla="*/ 4377389 h 6858000"/>
              <a:gd name="connsiteX6887" fmla="*/ 10026867 w 12192000"/>
              <a:gd name="connsiteY6887" fmla="*/ 4338602 h 6858000"/>
              <a:gd name="connsiteX6888" fmla="*/ 10064537 w 12192000"/>
              <a:gd name="connsiteY6888" fmla="*/ 4377389 h 6858000"/>
              <a:gd name="connsiteX6889" fmla="*/ 10026867 w 12192000"/>
              <a:gd name="connsiteY6889" fmla="*/ 4416176 h 6858000"/>
              <a:gd name="connsiteX6890" fmla="*/ 10118729 w 12192000"/>
              <a:gd name="connsiteY6890" fmla="*/ 4416176 h 6858000"/>
              <a:gd name="connsiteX6891" fmla="*/ 10081044 w 12192000"/>
              <a:gd name="connsiteY6891" fmla="*/ 4377389 h 6858000"/>
              <a:gd name="connsiteX6892" fmla="*/ 10118729 w 12192000"/>
              <a:gd name="connsiteY6892" fmla="*/ 4338602 h 6858000"/>
              <a:gd name="connsiteX6893" fmla="*/ 10156400 w 12192000"/>
              <a:gd name="connsiteY6893" fmla="*/ 4377389 h 6858000"/>
              <a:gd name="connsiteX6894" fmla="*/ 10118729 w 12192000"/>
              <a:gd name="connsiteY6894" fmla="*/ 4416176 h 6858000"/>
              <a:gd name="connsiteX6895" fmla="*/ 10578045 w 12192000"/>
              <a:gd name="connsiteY6895" fmla="*/ 4416176 h 6858000"/>
              <a:gd name="connsiteX6896" fmla="*/ 10540360 w 12192000"/>
              <a:gd name="connsiteY6896" fmla="*/ 4377389 h 6858000"/>
              <a:gd name="connsiteX6897" fmla="*/ 10578045 w 12192000"/>
              <a:gd name="connsiteY6897" fmla="*/ 4338602 h 6858000"/>
              <a:gd name="connsiteX6898" fmla="*/ 10615715 w 12192000"/>
              <a:gd name="connsiteY6898" fmla="*/ 4377389 h 6858000"/>
              <a:gd name="connsiteX6899" fmla="*/ 10578045 w 12192000"/>
              <a:gd name="connsiteY6899" fmla="*/ 4416176 h 6858000"/>
              <a:gd name="connsiteX6900" fmla="*/ 1851077 w 12192000"/>
              <a:gd name="connsiteY6900" fmla="*/ 4321644 h 6858000"/>
              <a:gd name="connsiteX6901" fmla="*/ 1813399 w 12192000"/>
              <a:gd name="connsiteY6901" fmla="*/ 4282857 h 6858000"/>
              <a:gd name="connsiteX6902" fmla="*/ 1851077 w 12192000"/>
              <a:gd name="connsiteY6902" fmla="*/ 4244071 h 6858000"/>
              <a:gd name="connsiteX6903" fmla="*/ 1888755 w 12192000"/>
              <a:gd name="connsiteY6903" fmla="*/ 4282857 h 6858000"/>
              <a:gd name="connsiteX6904" fmla="*/ 1851077 w 12192000"/>
              <a:gd name="connsiteY6904" fmla="*/ 4321644 h 6858000"/>
              <a:gd name="connsiteX6905" fmla="*/ 1942939 w 12192000"/>
              <a:gd name="connsiteY6905" fmla="*/ 4321644 h 6858000"/>
              <a:gd name="connsiteX6906" fmla="*/ 1905261 w 12192000"/>
              <a:gd name="connsiteY6906" fmla="*/ 4282857 h 6858000"/>
              <a:gd name="connsiteX6907" fmla="*/ 1942939 w 12192000"/>
              <a:gd name="connsiteY6907" fmla="*/ 4244071 h 6858000"/>
              <a:gd name="connsiteX6908" fmla="*/ 1980617 w 12192000"/>
              <a:gd name="connsiteY6908" fmla="*/ 4282857 h 6858000"/>
              <a:gd name="connsiteX6909" fmla="*/ 1942939 w 12192000"/>
              <a:gd name="connsiteY6909" fmla="*/ 4321644 h 6858000"/>
              <a:gd name="connsiteX6910" fmla="*/ 2034801 w 12192000"/>
              <a:gd name="connsiteY6910" fmla="*/ 4321644 h 6858000"/>
              <a:gd name="connsiteX6911" fmla="*/ 1997123 w 12192000"/>
              <a:gd name="connsiteY6911" fmla="*/ 4282857 h 6858000"/>
              <a:gd name="connsiteX6912" fmla="*/ 2034801 w 12192000"/>
              <a:gd name="connsiteY6912" fmla="*/ 4244071 h 6858000"/>
              <a:gd name="connsiteX6913" fmla="*/ 2072479 w 12192000"/>
              <a:gd name="connsiteY6913" fmla="*/ 4282857 h 6858000"/>
              <a:gd name="connsiteX6914" fmla="*/ 2034801 w 12192000"/>
              <a:gd name="connsiteY6914" fmla="*/ 4321644 h 6858000"/>
              <a:gd name="connsiteX6915" fmla="*/ 2126666 w 12192000"/>
              <a:gd name="connsiteY6915" fmla="*/ 4321644 h 6858000"/>
              <a:gd name="connsiteX6916" fmla="*/ 2088988 w 12192000"/>
              <a:gd name="connsiteY6916" fmla="*/ 4282857 h 6858000"/>
              <a:gd name="connsiteX6917" fmla="*/ 2126666 w 12192000"/>
              <a:gd name="connsiteY6917" fmla="*/ 4244071 h 6858000"/>
              <a:gd name="connsiteX6918" fmla="*/ 2164343 w 12192000"/>
              <a:gd name="connsiteY6918" fmla="*/ 4282857 h 6858000"/>
              <a:gd name="connsiteX6919" fmla="*/ 2126666 w 12192000"/>
              <a:gd name="connsiteY6919" fmla="*/ 4321644 h 6858000"/>
              <a:gd name="connsiteX6920" fmla="*/ 2218528 w 12192000"/>
              <a:gd name="connsiteY6920" fmla="*/ 4321644 h 6858000"/>
              <a:gd name="connsiteX6921" fmla="*/ 2180850 w 12192000"/>
              <a:gd name="connsiteY6921" fmla="*/ 4282857 h 6858000"/>
              <a:gd name="connsiteX6922" fmla="*/ 2218528 w 12192000"/>
              <a:gd name="connsiteY6922" fmla="*/ 4244071 h 6858000"/>
              <a:gd name="connsiteX6923" fmla="*/ 2256206 w 12192000"/>
              <a:gd name="connsiteY6923" fmla="*/ 4282857 h 6858000"/>
              <a:gd name="connsiteX6924" fmla="*/ 2218528 w 12192000"/>
              <a:gd name="connsiteY6924" fmla="*/ 4321644 h 6858000"/>
              <a:gd name="connsiteX6925" fmla="*/ 2310390 w 12192000"/>
              <a:gd name="connsiteY6925" fmla="*/ 4321644 h 6858000"/>
              <a:gd name="connsiteX6926" fmla="*/ 2272712 w 12192000"/>
              <a:gd name="connsiteY6926" fmla="*/ 4282857 h 6858000"/>
              <a:gd name="connsiteX6927" fmla="*/ 2310390 w 12192000"/>
              <a:gd name="connsiteY6927" fmla="*/ 4244071 h 6858000"/>
              <a:gd name="connsiteX6928" fmla="*/ 2348068 w 12192000"/>
              <a:gd name="connsiteY6928" fmla="*/ 4282857 h 6858000"/>
              <a:gd name="connsiteX6929" fmla="*/ 2310390 w 12192000"/>
              <a:gd name="connsiteY6929" fmla="*/ 4321644 h 6858000"/>
              <a:gd name="connsiteX6930" fmla="*/ 2402253 w 12192000"/>
              <a:gd name="connsiteY6930" fmla="*/ 4321644 h 6858000"/>
              <a:gd name="connsiteX6931" fmla="*/ 2364575 w 12192000"/>
              <a:gd name="connsiteY6931" fmla="*/ 4282857 h 6858000"/>
              <a:gd name="connsiteX6932" fmla="*/ 2402253 w 12192000"/>
              <a:gd name="connsiteY6932" fmla="*/ 4244071 h 6858000"/>
              <a:gd name="connsiteX6933" fmla="*/ 2439931 w 12192000"/>
              <a:gd name="connsiteY6933" fmla="*/ 4282857 h 6858000"/>
              <a:gd name="connsiteX6934" fmla="*/ 2402253 w 12192000"/>
              <a:gd name="connsiteY6934" fmla="*/ 4321644 h 6858000"/>
              <a:gd name="connsiteX6935" fmla="*/ 2494117 w 12192000"/>
              <a:gd name="connsiteY6935" fmla="*/ 4321644 h 6858000"/>
              <a:gd name="connsiteX6936" fmla="*/ 2456439 w 12192000"/>
              <a:gd name="connsiteY6936" fmla="*/ 4282857 h 6858000"/>
              <a:gd name="connsiteX6937" fmla="*/ 2494117 w 12192000"/>
              <a:gd name="connsiteY6937" fmla="*/ 4244071 h 6858000"/>
              <a:gd name="connsiteX6938" fmla="*/ 2531794 w 12192000"/>
              <a:gd name="connsiteY6938" fmla="*/ 4282857 h 6858000"/>
              <a:gd name="connsiteX6939" fmla="*/ 2494117 w 12192000"/>
              <a:gd name="connsiteY6939" fmla="*/ 4321644 h 6858000"/>
              <a:gd name="connsiteX6940" fmla="*/ 2585979 w 12192000"/>
              <a:gd name="connsiteY6940" fmla="*/ 4321644 h 6858000"/>
              <a:gd name="connsiteX6941" fmla="*/ 2548301 w 12192000"/>
              <a:gd name="connsiteY6941" fmla="*/ 4282857 h 6858000"/>
              <a:gd name="connsiteX6942" fmla="*/ 2585979 w 12192000"/>
              <a:gd name="connsiteY6942" fmla="*/ 4244071 h 6858000"/>
              <a:gd name="connsiteX6943" fmla="*/ 2623658 w 12192000"/>
              <a:gd name="connsiteY6943" fmla="*/ 4282857 h 6858000"/>
              <a:gd name="connsiteX6944" fmla="*/ 2585979 w 12192000"/>
              <a:gd name="connsiteY6944" fmla="*/ 4321644 h 6858000"/>
              <a:gd name="connsiteX6945" fmla="*/ 2677842 w 12192000"/>
              <a:gd name="connsiteY6945" fmla="*/ 4321644 h 6858000"/>
              <a:gd name="connsiteX6946" fmla="*/ 2640164 w 12192000"/>
              <a:gd name="connsiteY6946" fmla="*/ 4282857 h 6858000"/>
              <a:gd name="connsiteX6947" fmla="*/ 2677842 w 12192000"/>
              <a:gd name="connsiteY6947" fmla="*/ 4244071 h 6858000"/>
              <a:gd name="connsiteX6948" fmla="*/ 2715520 w 12192000"/>
              <a:gd name="connsiteY6948" fmla="*/ 4282857 h 6858000"/>
              <a:gd name="connsiteX6949" fmla="*/ 2677842 w 12192000"/>
              <a:gd name="connsiteY6949" fmla="*/ 4321644 h 6858000"/>
              <a:gd name="connsiteX6950" fmla="*/ 2769704 w 12192000"/>
              <a:gd name="connsiteY6950" fmla="*/ 4321644 h 6858000"/>
              <a:gd name="connsiteX6951" fmla="*/ 2732026 w 12192000"/>
              <a:gd name="connsiteY6951" fmla="*/ 4282857 h 6858000"/>
              <a:gd name="connsiteX6952" fmla="*/ 2769704 w 12192000"/>
              <a:gd name="connsiteY6952" fmla="*/ 4244071 h 6858000"/>
              <a:gd name="connsiteX6953" fmla="*/ 2807382 w 12192000"/>
              <a:gd name="connsiteY6953" fmla="*/ 4282857 h 6858000"/>
              <a:gd name="connsiteX6954" fmla="*/ 2769704 w 12192000"/>
              <a:gd name="connsiteY6954" fmla="*/ 4321644 h 6858000"/>
              <a:gd name="connsiteX6955" fmla="*/ 2861568 w 12192000"/>
              <a:gd name="connsiteY6955" fmla="*/ 4321644 h 6858000"/>
              <a:gd name="connsiteX6956" fmla="*/ 2823890 w 12192000"/>
              <a:gd name="connsiteY6956" fmla="*/ 4282857 h 6858000"/>
              <a:gd name="connsiteX6957" fmla="*/ 2861568 w 12192000"/>
              <a:gd name="connsiteY6957" fmla="*/ 4244071 h 6858000"/>
              <a:gd name="connsiteX6958" fmla="*/ 2899245 w 12192000"/>
              <a:gd name="connsiteY6958" fmla="*/ 4282857 h 6858000"/>
              <a:gd name="connsiteX6959" fmla="*/ 2861568 w 12192000"/>
              <a:gd name="connsiteY6959" fmla="*/ 4321644 h 6858000"/>
              <a:gd name="connsiteX6960" fmla="*/ 3137155 w 12192000"/>
              <a:gd name="connsiteY6960" fmla="*/ 4321644 h 6858000"/>
              <a:gd name="connsiteX6961" fmla="*/ 3099477 w 12192000"/>
              <a:gd name="connsiteY6961" fmla="*/ 4282857 h 6858000"/>
              <a:gd name="connsiteX6962" fmla="*/ 3137155 w 12192000"/>
              <a:gd name="connsiteY6962" fmla="*/ 4244071 h 6858000"/>
              <a:gd name="connsiteX6963" fmla="*/ 3174833 w 12192000"/>
              <a:gd name="connsiteY6963" fmla="*/ 4282857 h 6858000"/>
              <a:gd name="connsiteX6964" fmla="*/ 3137155 w 12192000"/>
              <a:gd name="connsiteY6964" fmla="*/ 4321644 h 6858000"/>
              <a:gd name="connsiteX6965" fmla="*/ 3229020 w 12192000"/>
              <a:gd name="connsiteY6965" fmla="*/ 4321644 h 6858000"/>
              <a:gd name="connsiteX6966" fmla="*/ 3191342 w 12192000"/>
              <a:gd name="connsiteY6966" fmla="*/ 4282857 h 6858000"/>
              <a:gd name="connsiteX6967" fmla="*/ 3229020 w 12192000"/>
              <a:gd name="connsiteY6967" fmla="*/ 4244071 h 6858000"/>
              <a:gd name="connsiteX6968" fmla="*/ 3266697 w 12192000"/>
              <a:gd name="connsiteY6968" fmla="*/ 4282857 h 6858000"/>
              <a:gd name="connsiteX6969" fmla="*/ 3229020 w 12192000"/>
              <a:gd name="connsiteY6969" fmla="*/ 4321644 h 6858000"/>
              <a:gd name="connsiteX6970" fmla="*/ 3320881 w 12192000"/>
              <a:gd name="connsiteY6970" fmla="*/ 4321644 h 6858000"/>
              <a:gd name="connsiteX6971" fmla="*/ 3283203 w 12192000"/>
              <a:gd name="connsiteY6971" fmla="*/ 4282857 h 6858000"/>
              <a:gd name="connsiteX6972" fmla="*/ 3320881 w 12192000"/>
              <a:gd name="connsiteY6972" fmla="*/ 4244071 h 6858000"/>
              <a:gd name="connsiteX6973" fmla="*/ 3358559 w 12192000"/>
              <a:gd name="connsiteY6973" fmla="*/ 4282857 h 6858000"/>
              <a:gd name="connsiteX6974" fmla="*/ 3320881 w 12192000"/>
              <a:gd name="connsiteY6974" fmla="*/ 4321644 h 6858000"/>
              <a:gd name="connsiteX6975" fmla="*/ 3412744 w 12192000"/>
              <a:gd name="connsiteY6975" fmla="*/ 4321644 h 6858000"/>
              <a:gd name="connsiteX6976" fmla="*/ 3375066 w 12192000"/>
              <a:gd name="connsiteY6976" fmla="*/ 4282857 h 6858000"/>
              <a:gd name="connsiteX6977" fmla="*/ 3412744 w 12192000"/>
              <a:gd name="connsiteY6977" fmla="*/ 4244071 h 6858000"/>
              <a:gd name="connsiteX6978" fmla="*/ 3450422 w 12192000"/>
              <a:gd name="connsiteY6978" fmla="*/ 4282857 h 6858000"/>
              <a:gd name="connsiteX6979" fmla="*/ 3412744 w 12192000"/>
              <a:gd name="connsiteY6979" fmla="*/ 4321644 h 6858000"/>
              <a:gd name="connsiteX6980" fmla="*/ 3504607 w 12192000"/>
              <a:gd name="connsiteY6980" fmla="*/ 4321644 h 6858000"/>
              <a:gd name="connsiteX6981" fmla="*/ 3466929 w 12192000"/>
              <a:gd name="connsiteY6981" fmla="*/ 4282857 h 6858000"/>
              <a:gd name="connsiteX6982" fmla="*/ 3504607 w 12192000"/>
              <a:gd name="connsiteY6982" fmla="*/ 4244071 h 6858000"/>
              <a:gd name="connsiteX6983" fmla="*/ 3542285 w 12192000"/>
              <a:gd name="connsiteY6983" fmla="*/ 4282857 h 6858000"/>
              <a:gd name="connsiteX6984" fmla="*/ 3504607 w 12192000"/>
              <a:gd name="connsiteY6984" fmla="*/ 4321644 h 6858000"/>
              <a:gd name="connsiteX6985" fmla="*/ 3688332 w 12192000"/>
              <a:gd name="connsiteY6985" fmla="*/ 4321644 h 6858000"/>
              <a:gd name="connsiteX6986" fmla="*/ 3650654 w 12192000"/>
              <a:gd name="connsiteY6986" fmla="*/ 4282857 h 6858000"/>
              <a:gd name="connsiteX6987" fmla="*/ 3688332 w 12192000"/>
              <a:gd name="connsiteY6987" fmla="*/ 4244071 h 6858000"/>
              <a:gd name="connsiteX6988" fmla="*/ 3726011 w 12192000"/>
              <a:gd name="connsiteY6988" fmla="*/ 4282857 h 6858000"/>
              <a:gd name="connsiteX6989" fmla="*/ 3688332 w 12192000"/>
              <a:gd name="connsiteY6989" fmla="*/ 4321644 h 6858000"/>
              <a:gd name="connsiteX6990" fmla="*/ 3963921 w 12192000"/>
              <a:gd name="connsiteY6990" fmla="*/ 4321644 h 6858000"/>
              <a:gd name="connsiteX6991" fmla="*/ 3926243 w 12192000"/>
              <a:gd name="connsiteY6991" fmla="*/ 4282857 h 6858000"/>
              <a:gd name="connsiteX6992" fmla="*/ 3963921 w 12192000"/>
              <a:gd name="connsiteY6992" fmla="*/ 4244071 h 6858000"/>
              <a:gd name="connsiteX6993" fmla="*/ 4001598 w 12192000"/>
              <a:gd name="connsiteY6993" fmla="*/ 4282857 h 6858000"/>
              <a:gd name="connsiteX6994" fmla="*/ 3963921 w 12192000"/>
              <a:gd name="connsiteY6994" fmla="*/ 4321644 h 6858000"/>
              <a:gd name="connsiteX6995" fmla="*/ 4055783 w 12192000"/>
              <a:gd name="connsiteY6995" fmla="*/ 4321644 h 6858000"/>
              <a:gd name="connsiteX6996" fmla="*/ 4018105 w 12192000"/>
              <a:gd name="connsiteY6996" fmla="*/ 4282857 h 6858000"/>
              <a:gd name="connsiteX6997" fmla="*/ 4055783 w 12192000"/>
              <a:gd name="connsiteY6997" fmla="*/ 4244071 h 6858000"/>
              <a:gd name="connsiteX6998" fmla="*/ 4093461 w 12192000"/>
              <a:gd name="connsiteY6998" fmla="*/ 4282857 h 6858000"/>
              <a:gd name="connsiteX6999" fmla="*/ 4055783 w 12192000"/>
              <a:gd name="connsiteY6999" fmla="*/ 4321644 h 6858000"/>
              <a:gd name="connsiteX7000" fmla="*/ 5893039 w 12192000"/>
              <a:gd name="connsiteY7000" fmla="*/ 4321644 h 6858000"/>
              <a:gd name="connsiteX7001" fmla="*/ 5855361 w 12192000"/>
              <a:gd name="connsiteY7001" fmla="*/ 4282857 h 6858000"/>
              <a:gd name="connsiteX7002" fmla="*/ 5893039 w 12192000"/>
              <a:gd name="connsiteY7002" fmla="*/ 4244071 h 6858000"/>
              <a:gd name="connsiteX7003" fmla="*/ 5930717 w 12192000"/>
              <a:gd name="connsiteY7003" fmla="*/ 4282857 h 6858000"/>
              <a:gd name="connsiteX7004" fmla="*/ 5893039 w 12192000"/>
              <a:gd name="connsiteY7004" fmla="*/ 4321644 h 6858000"/>
              <a:gd name="connsiteX7005" fmla="*/ 5984901 w 12192000"/>
              <a:gd name="connsiteY7005" fmla="*/ 4321644 h 6858000"/>
              <a:gd name="connsiteX7006" fmla="*/ 5947223 w 12192000"/>
              <a:gd name="connsiteY7006" fmla="*/ 4282857 h 6858000"/>
              <a:gd name="connsiteX7007" fmla="*/ 5984901 w 12192000"/>
              <a:gd name="connsiteY7007" fmla="*/ 4244071 h 6858000"/>
              <a:gd name="connsiteX7008" fmla="*/ 6022579 w 12192000"/>
              <a:gd name="connsiteY7008" fmla="*/ 4282857 h 6858000"/>
              <a:gd name="connsiteX7009" fmla="*/ 5984901 w 12192000"/>
              <a:gd name="connsiteY7009" fmla="*/ 4321644 h 6858000"/>
              <a:gd name="connsiteX7010" fmla="*/ 6076768 w 12192000"/>
              <a:gd name="connsiteY7010" fmla="*/ 4321644 h 6858000"/>
              <a:gd name="connsiteX7011" fmla="*/ 6039082 w 12192000"/>
              <a:gd name="connsiteY7011" fmla="*/ 4282857 h 6858000"/>
              <a:gd name="connsiteX7012" fmla="*/ 6076768 w 12192000"/>
              <a:gd name="connsiteY7012" fmla="*/ 4244071 h 6858000"/>
              <a:gd name="connsiteX7013" fmla="*/ 6114438 w 12192000"/>
              <a:gd name="connsiteY7013" fmla="*/ 4282857 h 6858000"/>
              <a:gd name="connsiteX7014" fmla="*/ 6076768 w 12192000"/>
              <a:gd name="connsiteY7014" fmla="*/ 4321644 h 6858000"/>
              <a:gd name="connsiteX7015" fmla="*/ 6168631 w 12192000"/>
              <a:gd name="connsiteY7015" fmla="*/ 4321644 h 6858000"/>
              <a:gd name="connsiteX7016" fmla="*/ 6130947 w 12192000"/>
              <a:gd name="connsiteY7016" fmla="*/ 4282857 h 6858000"/>
              <a:gd name="connsiteX7017" fmla="*/ 6168631 w 12192000"/>
              <a:gd name="connsiteY7017" fmla="*/ 4244071 h 6858000"/>
              <a:gd name="connsiteX7018" fmla="*/ 6206302 w 12192000"/>
              <a:gd name="connsiteY7018" fmla="*/ 4282857 h 6858000"/>
              <a:gd name="connsiteX7019" fmla="*/ 6168631 w 12192000"/>
              <a:gd name="connsiteY7019" fmla="*/ 4321644 h 6858000"/>
              <a:gd name="connsiteX7020" fmla="*/ 6260493 w 12192000"/>
              <a:gd name="connsiteY7020" fmla="*/ 4321644 h 6858000"/>
              <a:gd name="connsiteX7021" fmla="*/ 6222809 w 12192000"/>
              <a:gd name="connsiteY7021" fmla="*/ 4282857 h 6858000"/>
              <a:gd name="connsiteX7022" fmla="*/ 6260493 w 12192000"/>
              <a:gd name="connsiteY7022" fmla="*/ 4244071 h 6858000"/>
              <a:gd name="connsiteX7023" fmla="*/ 6298165 w 12192000"/>
              <a:gd name="connsiteY7023" fmla="*/ 4282857 h 6858000"/>
              <a:gd name="connsiteX7024" fmla="*/ 6260493 w 12192000"/>
              <a:gd name="connsiteY7024" fmla="*/ 4321644 h 6858000"/>
              <a:gd name="connsiteX7025" fmla="*/ 6352357 w 12192000"/>
              <a:gd name="connsiteY7025" fmla="*/ 4321644 h 6858000"/>
              <a:gd name="connsiteX7026" fmla="*/ 6314671 w 12192000"/>
              <a:gd name="connsiteY7026" fmla="*/ 4282857 h 6858000"/>
              <a:gd name="connsiteX7027" fmla="*/ 6352357 w 12192000"/>
              <a:gd name="connsiteY7027" fmla="*/ 4244071 h 6858000"/>
              <a:gd name="connsiteX7028" fmla="*/ 6390027 w 12192000"/>
              <a:gd name="connsiteY7028" fmla="*/ 4282857 h 6858000"/>
              <a:gd name="connsiteX7029" fmla="*/ 6352357 w 12192000"/>
              <a:gd name="connsiteY7029" fmla="*/ 4321644 h 6858000"/>
              <a:gd name="connsiteX7030" fmla="*/ 6444219 w 12192000"/>
              <a:gd name="connsiteY7030" fmla="*/ 4321644 h 6858000"/>
              <a:gd name="connsiteX7031" fmla="*/ 6406534 w 12192000"/>
              <a:gd name="connsiteY7031" fmla="*/ 4282857 h 6858000"/>
              <a:gd name="connsiteX7032" fmla="*/ 6444219 w 12192000"/>
              <a:gd name="connsiteY7032" fmla="*/ 4244071 h 6858000"/>
              <a:gd name="connsiteX7033" fmla="*/ 6481890 w 12192000"/>
              <a:gd name="connsiteY7033" fmla="*/ 4282857 h 6858000"/>
              <a:gd name="connsiteX7034" fmla="*/ 6444219 w 12192000"/>
              <a:gd name="connsiteY7034" fmla="*/ 4321644 h 6858000"/>
              <a:gd name="connsiteX7035" fmla="*/ 6536082 w 12192000"/>
              <a:gd name="connsiteY7035" fmla="*/ 4321644 h 6858000"/>
              <a:gd name="connsiteX7036" fmla="*/ 6498398 w 12192000"/>
              <a:gd name="connsiteY7036" fmla="*/ 4282857 h 6858000"/>
              <a:gd name="connsiteX7037" fmla="*/ 6536082 w 12192000"/>
              <a:gd name="connsiteY7037" fmla="*/ 4244071 h 6858000"/>
              <a:gd name="connsiteX7038" fmla="*/ 6573753 w 12192000"/>
              <a:gd name="connsiteY7038" fmla="*/ 4282857 h 6858000"/>
              <a:gd name="connsiteX7039" fmla="*/ 6536082 w 12192000"/>
              <a:gd name="connsiteY7039" fmla="*/ 4321644 h 6858000"/>
              <a:gd name="connsiteX7040" fmla="*/ 6627945 w 12192000"/>
              <a:gd name="connsiteY7040" fmla="*/ 4321644 h 6858000"/>
              <a:gd name="connsiteX7041" fmla="*/ 6590260 w 12192000"/>
              <a:gd name="connsiteY7041" fmla="*/ 4282857 h 6858000"/>
              <a:gd name="connsiteX7042" fmla="*/ 6627945 w 12192000"/>
              <a:gd name="connsiteY7042" fmla="*/ 4244071 h 6858000"/>
              <a:gd name="connsiteX7043" fmla="*/ 6665616 w 12192000"/>
              <a:gd name="connsiteY7043" fmla="*/ 4282857 h 6858000"/>
              <a:gd name="connsiteX7044" fmla="*/ 6627945 w 12192000"/>
              <a:gd name="connsiteY7044" fmla="*/ 4321644 h 6858000"/>
              <a:gd name="connsiteX7045" fmla="*/ 6719808 w 12192000"/>
              <a:gd name="connsiteY7045" fmla="*/ 4321644 h 6858000"/>
              <a:gd name="connsiteX7046" fmla="*/ 6682123 w 12192000"/>
              <a:gd name="connsiteY7046" fmla="*/ 4282857 h 6858000"/>
              <a:gd name="connsiteX7047" fmla="*/ 6719808 w 12192000"/>
              <a:gd name="connsiteY7047" fmla="*/ 4244071 h 6858000"/>
              <a:gd name="connsiteX7048" fmla="*/ 6757479 w 12192000"/>
              <a:gd name="connsiteY7048" fmla="*/ 4282857 h 6858000"/>
              <a:gd name="connsiteX7049" fmla="*/ 6719808 w 12192000"/>
              <a:gd name="connsiteY7049" fmla="*/ 4321644 h 6858000"/>
              <a:gd name="connsiteX7050" fmla="*/ 6811670 w 12192000"/>
              <a:gd name="connsiteY7050" fmla="*/ 4321644 h 6858000"/>
              <a:gd name="connsiteX7051" fmla="*/ 6773985 w 12192000"/>
              <a:gd name="connsiteY7051" fmla="*/ 4282857 h 6858000"/>
              <a:gd name="connsiteX7052" fmla="*/ 6811670 w 12192000"/>
              <a:gd name="connsiteY7052" fmla="*/ 4244071 h 6858000"/>
              <a:gd name="connsiteX7053" fmla="*/ 6849341 w 12192000"/>
              <a:gd name="connsiteY7053" fmla="*/ 4282857 h 6858000"/>
              <a:gd name="connsiteX7054" fmla="*/ 6811670 w 12192000"/>
              <a:gd name="connsiteY7054" fmla="*/ 4321644 h 6858000"/>
              <a:gd name="connsiteX7055" fmla="*/ 6903534 w 12192000"/>
              <a:gd name="connsiteY7055" fmla="*/ 4321644 h 6858000"/>
              <a:gd name="connsiteX7056" fmla="*/ 6865849 w 12192000"/>
              <a:gd name="connsiteY7056" fmla="*/ 4282857 h 6858000"/>
              <a:gd name="connsiteX7057" fmla="*/ 6903534 w 12192000"/>
              <a:gd name="connsiteY7057" fmla="*/ 4244071 h 6858000"/>
              <a:gd name="connsiteX7058" fmla="*/ 6941204 w 12192000"/>
              <a:gd name="connsiteY7058" fmla="*/ 4282857 h 6858000"/>
              <a:gd name="connsiteX7059" fmla="*/ 6903534 w 12192000"/>
              <a:gd name="connsiteY7059" fmla="*/ 4321644 h 6858000"/>
              <a:gd name="connsiteX7060" fmla="*/ 6995395 w 12192000"/>
              <a:gd name="connsiteY7060" fmla="*/ 4321644 h 6858000"/>
              <a:gd name="connsiteX7061" fmla="*/ 6957711 w 12192000"/>
              <a:gd name="connsiteY7061" fmla="*/ 4282857 h 6858000"/>
              <a:gd name="connsiteX7062" fmla="*/ 6995395 w 12192000"/>
              <a:gd name="connsiteY7062" fmla="*/ 4244071 h 6858000"/>
              <a:gd name="connsiteX7063" fmla="*/ 7033067 w 12192000"/>
              <a:gd name="connsiteY7063" fmla="*/ 4282857 h 6858000"/>
              <a:gd name="connsiteX7064" fmla="*/ 6995395 w 12192000"/>
              <a:gd name="connsiteY7064" fmla="*/ 4321644 h 6858000"/>
              <a:gd name="connsiteX7065" fmla="*/ 7087260 w 12192000"/>
              <a:gd name="connsiteY7065" fmla="*/ 4321644 h 6858000"/>
              <a:gd name="connsiteX7066" fmla="*/ 7049574 w 12192000"/>
              <a:gd name="connsiteY7066" fmla="*/ 4282857 h 6858000"/>
              <a:gd name="connsiteX7067" fmla="*/ 7087260 w 12192000"/>
              <a:gd name="connsiteY7067" fmla="*/ 4244071 h 6858000"/>
              <a:gd name="connsiteX7068" fmla="*/ 7124930 w 12192000"/>
              <a:gd name="connsiteY7068" fmla="*/ 4282857 h 6858000"/>
              <a:gd name="connsiteX7069" fmla="*/ 7087260 w 12192000"/>
              <a:gd name="connsiteY7069" fmla="*/ 4321644 h 6858000"/>
              <a:gd name="connsiteX7070" fmla="*/ 7179122 w 12192000"/>
              <a:gd name="connsiteY7070" fmla="*/ 4321644 h 6858000"/>
              <a:gd name="connsiteX7071" fmla="*/ 7141436 w 12192000"/>
              <a:gd name="connsiteY7071" fmla="*/ 4282857 h 6858000"/>
              <a:gd name="connsiteX7072" fmla="*/ 7179122 w 12192000"/>
              <a:gd name="connsiteY7072" fmla="*/ 4244071 h 6858000"/>
              <a:gd name="connsiteX7073" fmla="*/ 7216792 w 12192000"/>
              <a:gd name="connsiteY7073" fmla="*/ 4282857 h 6858000"/>
              <a:gd name="connsiteX7074" fmla="*/ 7179122 w 12192000"/>
              <a:gd name="connsiteY7074" fmla="*/ 4321644 h 6858000"/>
              <a:gd name="connsiteX7075" fmla="*/ 7270984 w 12192000"/>
              <a:gd name="connsiteY7075" fmla="*/ 4321644 h 6858000"/>
              <a:gd name="connsiteX7076" fmla="*/ 7233300 w 12192000"/>
              <a:gd name="connsiteY7076" fmla="*/ 4282857 h 6858000"/>
              <a:gd name="connsiteX7077" fmla="*/ 7270984 w 12192000"/>
              <a:gd name="connsiteY7077" fmla="*/ 4244071 h 6858000"/>
              <a:gd name="connsiteX7078" fmla="*/ 7308655 w 12192000"/>
              <a:gd name="connsiteY7078" fmla="*/ 4282857 h 6858000"/>
              <a:gd name="connsiteX7079" fmla="*/ 7270984 w 12192000"/>
              <a:gd name="connsiteY7079" fmla="*/ 4321644 h 6858000"/>
              <a:gd name="connsiteX7080" fmla="*/ 7362845 w 12192000"/>
              <a:gd name="connsiteY7080" fmla="*/ 4321644 h 6858000"/>
              <a:gd name="connsiteX7081" fmla="*/ 7325161 w 12192000"/>
              <a:gd name="connsiteY7081" fmla="*/ 4282857 h 6858000"/>
              <a:gd name="connsiteX7082" fmla="*/ 7362845 w 12192000"/>
              <a:gd name="connsiteY7082" fmla="*/ 4244071 h 6858000"/>
              <a:gd name="connsiteX7083" fmla="*/ 7400517 w 12192000"/>
              <a:gd name="connsiteY7083" fmla="*/ 4282857 h 6858000"/>
              <a:gd name="connsiteX7084" fmla="*/ 7362845 w 12192000"/>
              <a:gd name="connsiteY7084" fmla="*/ 4321644 h 6858000"/>
              <a:gd name="connsiteX7085" fmla="*/ 7454710 w 12192000"/>
              <a:gd name="connsiteY7085" fmla="*/ 4321644 h 6858000"/>
              <a:gd name="connsiteX7086" fmla="*/ 7417024 w 12192000"/>
              <a:gd name="connsiteY7086" fmla="*/ 4282857 h 6858000"/>
              <a:gd name="connsiteX7087" fmla="*/ 7454710 w 12192000"/>
              <a:gd name="connsiteY7087" fmla="*/ 4244071 h 6858000"/>
              <a:gd name="connsiteX7088" fmla="*/ 7492380 w 12192000"/>
              <a:gd name="connsiteY7088" fmla="*/ 4282857 h 6858000"/>
              <a:gd name="connsiteX7089" fmla="*/ 7454710 w 12192000"/>
              <a:gd name="connsiteY7089" fmla="*/ 4321644 h 6858000"/>
              <a:gd name="connsiteX7090" fmla="*/ 7546572 w 12192000"/>
              <a:gd name="connsiteY7090" fmla="*/ 4321644 h 6858000"/>
              <a:gd name="connsiteX7091" fmla="*/ 7508887 w 12192000"/>
              <a:gd name="connsiteY7091" fmla="*/ 4282857 h 6858000"/>
              <a:gd name="connsiteX7092" fmla="*/ 7546572 w 12192000"/>
              <a:gd name="connsiteY7092" fmla="*/ 4244071 h 6858000"/>
              <a:gd name="connsiteX7093" fmla="*/ 7584243 w 12192000"/>
              <a:gd name="connsiteY7093" fmla="*/ 4282857 h 6858000"/>
              <a:gd name="connsiteX7094" fmla="*/ 7546572 w 12192000"/>
              <a:gd name="connsiteY7094" fmla="*/ 4321644 h 6858000"/>
              <a:gd name="connsiteX7095" fmla="*/ 7638435 w 12192000"/>
              <a:gd name="connsiteY7095" fmla="*/ 4321644 h 6858000"/>
              <a:gd name="connsiteX7096" fmla="*/ 7600751 w 12192000"/>
              <a:gd name="connsiteY7096" fmla="*/ 4282857 h 6858000"/>
              <a:gd name="connsiteX7097" fmla="*/ 7638435 w 12192000"/>
              <a:gd name="connsiteY7097" fmla="*/ 4244071 h 6858000"/>
              <a:gd name="connsiteX7098" fmla="*/ 7676106 w 12192000"/>
              <a:gd name="connsiteY7098" fmla="*/ 4282857 h 6858000"/>
              <a:gd name="connsiteX7099" fmla="*/ 7638435 w 12192000"/>
              <a:gd name="connsiteY7099" fmla="*/ 4321644 h 6858000"/>
              <a:gd name="connsiteX7100" fmla="*/ 7730297 w 12192000"/>
              <a:gd name="connsiteY7100" fmla="*/ 4321644 h 6858000"/>
              <a:gd name="connsiteX7101" fmla="*/ 7692612 w 12192000"/>
              <a:gd name="connsiteY7101" fmla="*/ 4282857 h 6858000"/>
              <a:gd name="connsiteX7102" fmla="*/ 7730297 w 12192000"/>
              <a:gd name="connsiteY7102" fmla="*/ 4244071 h 6858000"/>
              <a:gd name="connsiteX7103" fmla="*/ 7767968 w 12192000"/>
              <a:gd name="connsiteY7103" fmla="*/ 4282857 h 6858000"/>
              <a:gd name="connsiteX7104" fmla="*/ 7730297 w 12192000"/>
              <a:gd name="connsiteY7104" fmla="*/ 4321644 h 6858000"/>
              <a:gd name="connsiteX7105" fmla="*/ 7822161 w 12192000"/>
              <a:gd name="connsiteY7105" fmla="*/ 4321644 h 6858000"/>
              <a:gd name="connsiteX7106" fmla="*/ 7784476 w 12192000"/>
              <a:gd name="connsiteY7106" fmla="*/ 4282857 h 6858000"/>
              <a:gd name="connsiteX7107" fmla="*/ 7822161 w 12192000"/>
              <a:gd name="connsiteY7107" fmla="*/ 4244071 h 6858000"/>
              <a:gd name="connsiteX7108" fmla="*/ 7859832 w 12192000"/>
              <a:gd name="connsiteY7108" fmla="*/ 4282857 h 6858000"/>
              <a:gd name="connsiteX7109" fmla="*/ 7822161 w 12192000"/>
              <a:gd name="connsiteY7109" fmla="*/ 4321644 h 6858000"/>
              <a:gd name="connsiteX7110" fmla="*/ 7914024 w 12192000"/>
              <a:gd name="connsiteY7110" fmla="*/ 4321644 h 6858000"/>
              <a:gd name="connsiteX7111" fmla="*/ 7876338 w 12192000"/>
              <a:gd name="connsiteY7111" fmla="*/ 4282857 h 6858000"/>
              <a:gd name="connsiteX7112" fmla="*/ 7914024 w 12192000"/>
              <a:gd name="connsiteY7112" fmla="*/ 4244071 h 6858000"/>
              <a:gd name="connsiteX7113" fmla="*/ 7951694 w 12192000"/>
              <a:gd name="connsiteY7113" fmla="*/ 4282857 h 6858000"/>
              <a:gd name="connsiteX7114" fmla="*/ 7914024 w 12192000"/>
              <a:gd name="connsiteY7114" fmla="*/ 4321644 h 6858000"/>
              <a:gd name="connsiteX7115" fmla="*/ 8005887 w 12192000"/>
              <a:gd name="connsiteY7115" fmla="*/ 4321644 h 6858000"/>
              <a:gd name="connsiteX7116" fmla="*/ 7968202 w 12192000"/>
              <a:gd name="connsiteY7116" fmla="*/ 4282857 h 6858000"/>
              <a:gd name="connsiteX7117" fmla="*/ 8005887 w 12192000"/>
              <a:gd name="connsiteY7117" fmla="*/ 4244071 h 6858000"/>
              <a:gd name="connsiteX7118" fmla="*/ 8043557 w 12192000"/>
              <a:gd name="connsiteY7118" fmla="*/ 4282857 h 6858000"/>
              <a:gd name="connsiteX7119" fmla="*/ 8005887 w 12192000"/>
              <a:gd name="connsiteY7119" fmla="*/ 4321644 h 6858000"/>
              <a:gd name="connsiteX7120" fmla="*/ 8097748 w 12192000"/>
              <a:gd name="connsiteY7120" fmla="*/ 4321644 h 6858000"/>
              <a:gd name="connsiteX7121" fmla="*/ 8060064 w 12192000"/>
              <a:gd name="connsiteY7121" fmla="*/ 4282857 h 6858000"/>
              <a:gd name="connsiteX7122" fmla="*/ 8097748 w 12192000"/>
              <a:gd name="connsiteY7122" fmla="*/ 4244071 h 6858000"/>
              <a:gd name="connsiteX7123" fmla="*/ 8135420 w 12192000"/>
              <a:gd name="connsiteY7123" fmla="*/ 4282857 h 6858000"/>
              <a:gd name="connsiteX7124" fmla="*/ 8097748 w 12192000"/>
              <a:gd name="connsiteY7124" fmla="*/ 4321644 h 6858000"/>
              <a:gd name="connsiteX7125" fmla="*/ 8189612 w 12192000"/>
              <a:gd name="connsiteY7125" fmla="*/ 4321644 h 6858000"/>
              <a:gd name="connsiteX7126" fmla="*/ 8151926 w 12192000"/>
              <a:gd name="connsiteY7126" fmla="*/ 4282857 h 6858000"/>
              <a:gd name="connsiteX7127" fmla="*/ 8189612 w 12192000"/>
              <a:gd name="connsiteY7127" fmla="*/ 4244071 h 6858000"/>
              <a:gd name="connsiteX7128" fmla="*/ 8227282 w 12192000"/>
              <a:gd name="connsiteY7128" fmla="*/ 4282857 h 6858000"/>
              <a:gd name="connsiteX7129" fmla="*/ 8189612 w 12192000"/>
              <a:gd name="connsiteY7129" fmla="*/ 4321644 h 6858000"/>
              <a:gd name="connsiteX7130" fmla="*/ 8281475 w 12192000"/>
              <a:gd name="connsiteY7130" fmla="*/ 4321644 h 6858000"/>
              <a:gd name="connsiteX7131" fmla="*/ 8243789 w 12192000"/>
              <a:gd name="connsiteY7131" fmla="*/ 4282857 h 6858000"/>
              <a:gd name="connsiteX7132" fmla="*/ 8281475 w 12192000"/>
              <a:gd name="connsiteY7132" fmla="*/ 4244071 h 6858000"/>
              <a:gd name="connsiteX7133" fmla="*/ 8319145 w 12192000"/>
              <a:gd name="connsiteY7133" fmla="*/ 4282857 h 6858000"/>
              <a:gd name="connsiteX7134" fmla="*/ 8281475 w 12192000"/>
              <a:gd name="connsiteY7134" fmla="*/ 4321644 h 6858000"/>
              <a:gd name="connsiteX7135" fmla="*/ 8373338 w 12192000"/>
              <a:gd name="connsiteY7135" fmla="*/ 4321644 h 6858000"/>
              <a:gd name="connsiteX7136" fmla="*/ 8335654 w 12192000"/>
              <a:gd name="connsiteY7136" fmla="*/ 4282857 h 6858000"/>
              <a:gd name="connsiteX7137" fmla="*/ 8373338 w 12192000"/>
              <a:gd name="connsiteY7137" fmla="*/ 4244071 h 6858000"/>
              <a:gd name="connsiteX7138" fmla="*/ 8411008 w 12192000"/>
              <a:gd name="connsiteY7138" fmla="*/ 4282857 h 6858000"/>
              <a:gd name="connsiteX7139" fmla="*/ 8373338 w 12192000"/>
              <a:gd name="connsiteY7139" fmla="*/ 4321644 h 6858000"/>
              <a:gd name="connsiteX7140" fmla="*/ 8465199 w 12192000"/>
              <a:gd name="connsiteY7140" fmla="*/ 4321644 h 6858000"/>
              <a:gd name="connsiteX7141" fmla="*/ 8427515 w 12192000"/>
              <a:gd name="connsiteY7141" fmla="*/ 4282857 h 6858000"/>
              <a:gd name="connsiteX7142" fmla="*/ 8465199 w 12192000"/>
              <a:gd name="connsiteY7142" fmla="*/ 4244071 h 6858000"/>
              <a:gd name="connsiteX7143" fmla="*/ 8502871 w 12192000"/>
              <a:gd name="connsiteY7143" fmla="*/ 4282857 h 6858000"/>
              <a:gd name="connsiteX7144" fmla="*/ 8465199 w 12192000"/>
              <a:gd name="connsiteY7144" fmla="*/ 4321644 h 6858000"/>
              <a:gd name="connsiteX7145" fmla="*/ 8557063 w 12192000"/>
              <a:gd name="connsiteY7145" fmla="*/ 4321644 h 6858000"/>
              <a:gd name="connsiteX7146" fmla="*/ 8519377 w 12192000"/>
              <a:gd name="connsiteY7146" fmla="*/ 4282857 h 6858000"/>
              <a:gd name="connsiteX7147" fmla="*/ 8557063 w 12192000"/>
              <a:gd name="connsiteY7147" fmla="*/ 4244071 h 6858000"/>
              <a:gd name="connsiteX7148" fmla="*/ 8594733 w 12192000"/>
              <a:gd name="connsiteY7148" fmla="*/ 4282857 h 6858000"/>
              <a:gd name="connsiteX7149" fmla="*/ 8557063 w 12192000"/>
              <a:gd name="connsiteY7149" fmla="*/ 4321644 h 6858000"/>
              <a:gd name="connsiteX7150" fmla="*/ 8648926 w 12192000"/>
              <a:gd name="connsiteY7150" fmla="*/ 4321644 h 6858000"/>
              <a:gd name="connsiteX7151" fmla="*/ 8611240 w 12192000"/>
              <a:gd name="connsiteY7151" fmla="*/ 4282857 h 6858000"/>
              <a:gd name="connsiteX7152" fmla="*/ 8648926 w 12192000"/>
              <a:gd name="connsiteY7152" fmla="*/ 4244071 h 6858000"/>
              <a:gd name="connsiteX7153" fmla="*/ 8686596 w 12192000"/>
              <a:gd name="connsiteY7153" fmla="*/ 4282857 h 6858000"/>
              <a:gd name="connsiteX7154" fmla="*/ 8648926 w 12192000"/>
              <a:gd name="connsiteY7154" fmla="*/ 4321644 h 6858000"/>
              <a:gd name="connsiteX7155" fmla="*/ 8740789 w 12192000"/>
              <a:gd name="connsiteY7155" fmla="*/ 4321644 h 6858000"/>
              <a:gd name="connsiteX7156" fmla="*/ 8703105 w 12192000"/>
              <a:gd name="connsiteY7156" fmla="*/ 4282857 h 6858000"/>
              <a:gd name="connsiteX7157" fmla="*/ 8740789 w 12192000"/>
              <a:gd name="connsiteY7157" fmla="*/ 4244071 h 6858000"/>
              <a:gd name="connsiteX7158" fmla="*/ 8778460 w 12192000"/>
              <a:gd name="connsiteY7158" fmla="*/ 4282857 h 6858000"/>
              <a:gd name="connsiteX7159" fmla="*/ 8740789 w 12192000"/>
              <a:gd name="connsiteY7159" fmla="*/ 4321644 h 6858000"/>
              <a:gd name="connsiteX7160" fmla="*/ 8832651 w 12192000"/>
              <a:gd name="connsiteY7160" fmla="*/ 4321644 h 6858000"/>
              <a:gd name="connsiteX7161" fmla="*/ 8794966 w 12192000"/>
              <a:gd name="connsiteY7161" fmla="*/ 4282857 h 6858000"/>
              <a:gd name="connsiteX7162" fmla="*/ 8832651 w 12192000"/>
              <a:gd name="connsiteY7162" fmla="*/ 4244071 h 6858000"/>
              <a:gd name="connsiteX7163" fmla="*/ 8870322 w 12192000"/>
              <a:gd name="connsiteY7163" fmla="*/ 4282857 h 6858000"/>
              <a:gd name="connsiteX7164" fmla="*/ 8832651 w 12192000"/>
              <a:gd name="connsiteY7164" fmla="*/ 4321644 h 6858000"/>
              <a:gd name="connsiteX7165" fmla="*/ 8924514 w 12192000"/>
              <a:gd name="connsiteY7165" fmla="*/ 4321644 h 6858000"/>
              <a:gd name="connsiteX7166" fmla="*/ 8886828 w 12192000"/>
              <a:gd name="connsiteY7166" fmla="*/ 4282857 h 6858000"/>
              <a:gd name="connsiteX7167" fmla="*/ 8924514 w 12192000"/>
              <a:gd name="connsiteY7167" fmla="*/ 4244071 h 6858000"/>
              <a:gd name="connsiteX7168" fmla="*/ 8962184 w 12192000"/>
              <a:gd name="connsiteY7168" fmla="*/ 4282857 h 6858000"/>
              <a:gd name="connsiteX7169" fmla="*/ 8924514 w 12192000"/>
              <a:gd name="connsiteY7169" fmla="*/ 4321644 h 6858000"/>
              <a:gd name="connsiteX7170" fmla="*/ 9016377 w 12192000"/>
              <a:gd name="connsiteY7170" fmla="*/ 4321644 h 6858000"/>
              <a:gd name="connsiteX7171" fmla="*/ 8978692 w 12192000"/>
              <a:gd name="connsiteY7171" fmla="*/ 4282857 h 6858000"/>
              <a:gd name="connsiteX7172" fmla="*/ 9016377 w 12192000"/>
              <a:gd name="connsiteY7172" fmla="*/ 4244071 h 6858000"/>
              <a:gd name="connsiteX7173" fmla="*/ 9054048 w 12192000"/>
              <a:gd name="connsiteY7173" fmla="*/ 4282857 h 6858000"/>
              <a:gd name="connsiteX7174" fmla="*/ 9016377 w 12192000"/>
              <a:gd name="connsiteY7174" fmla="*/ 4321644 h 6858000"/>
              <a:gd name="connsiteX7175" fmla="*/ 9108241 w 12192000"/>
              <a:gd name="connsiteY7175" fmla="*/ 4321644 h 6858000"/>
              <a:gd name="connsiteX7176" fmla="*/ 9070556 w 12192000"/>
              <a:gd name="connsiteY7176" fmla="*/ 4282857 h 6858000"/>
              <a:gd name="connsiteX7177" fmla="*/ 9108241 w 12192000"/>
              <a:gd name="connsiteY7177" fmla="*/ 4244071 h 6858000"/>
              <a:gd name="connsiteX7178" fmla="*/ 9145911 w 12192000"/>
              <a:gd name="connsiteY7178" fmla="*/ 4282857 h 6858000"/>
              <a:gd name="connsiteX7179" fmla="*/ 9108241 w 12192000"/>
              <a:gd name="connsiteY7179" fmla="*/ 4321644 h 6858000"/>
              <a:gd name="connsiteX7180" fmla="*/ 9200102 w 12192000"/>
              <a:gd name="connsiteY7180" fmla="*/ 4321644 h 6858000"/>
              <a:gd name="connsiteX7181" fmla="*/ 9162417 w 12192000"/>
              <a:gd name="connsiteY7181" fmla="*/ 4282857 h 6858000"/>
              <a:gd name="connsiteX7182" fmla="*/ 9200102 w 12192000"/>
              <a:gd name="connsiteY7182" fmla="*/ 4244071 h 6858000"/>
              <a:gd name="connsiteX7183" fmla="*/ 9237773 w 12192000"/>
              <a:gd name="connsiteY7183" fmla="*/ 4282857 h 6858000"/>
              <a:gd name="connsiteX7184" fmla="*/ 9200102 w 12192000"/>
              <a:gd name="connsiteY7184" fmla="*/ 4321644 h 6858000"/>
              <a:gd name="connsiteX7185" fmla="*/ 9291964 w 12192000"/>
              <a:gd name="connsiteY7185" fmla="*/ 4321644 h 6858000"/>
              <a:gd name="connsiteX7186" fmla="*/ 9254279 w 12192000"/>
              <a:gd name="connsiteY7186" fmla="*/ 4282857 h 6858000"/>
              <a:gd name="connsiteX7187" fmla="*/ 9291964 w 12192000"/>
              <a:gd name="connsiteY7187" fmla="*/ 4244071 h 6858000"/>
              <a:gd name="connsiteX7188" fmla="*/ 9329635 w 12192000"/>
              <a:gd name="connsiteY7188" fmla="*/ 4282857 h 6858000"/>
              <a:gd name="connsiteX7189" fmla="*/ 9291964 w 12192000"/>
              <a:gd name="connsiteY7189" fmla="*/ 4321644 h 6858000"/>
              <a:gd name="connsiteX7190" fmla="*/ 9383828 w 12192000"/>
              <a:gd name="connsiteY7190" fmla="*/ 4321644 h 6858000"/>
              <a:gd name="connsiteX7191" fmla="*/ 9346142 w 12192000"/>
              <a:gd name="connsiteY7191" fmla="*/ 4282857 h 6858000"/>
              <a:gd name="connsiteX7192" fmla="*/ 9383828 w 12192000"/>
              <a:gd name="connsiteY7192" fmla="*/ 4244071 h 6858000"/>
              <a:gd name="connsiteX7193" fmla="*/ 9421498 w 12192000"/>
              <a:gd name="connsiteY7193" fmla="*/ 4282857 h 6858000"/>
              <a:gd name="connsiteX7194" fmla="*/ 9383828 w 12192000"/>
              <a:gd name="connsiteY7194" fmla="*/ 4321644 h 6858000"/>
              <a:gd name="connsiteX7195" fmla="*/ 9475691 w 12192000"/>
              <a:gd name="connsiteY7195" fmla="*/ 4321644 h 6858000"/>
              <a:gd name="connsiteX7196" fmla="*/ 9438006 w 12192000"/>
              <a:gd name="connsiteY7196" fmla="*/ 4282857 h 6858000"/>
              <a:gd name="connsiteX7197" fmla="*/ 9475691 w 12192000"/>
              <a:gd name="connsiteY7197" fmla="*/ 4244071 h 6858000"/>
              <a:gd name="connsiteX7198" fmla="*/ 9513361 w 12192000"/>
              <a:gd name="connsiteY7198" fmla="*/ 4282857 h 6858000"/>
              <a:gd name="connsiteX7199" fmla="*/ 9475691 w 12192000"/>
              <a:gd name="connsiteY7199" fmla="*/ 4321644 h 6858000"/>
              <a:gd name="connsiteX7200" fmla="*/ 9567552 w 12192000"/>
              <a:gd name="connsiteY7200" fmla="*/ 4321644 h 6858000"/>
              <a:gd name="connsiteX7201" fmla="*/ 9529868 w 12192000"/>
              <a:gd name="connsiteY7201" fmla="*/ 4282857 h 6858000"/>
              <a:gd name="connsiteX7202" fmla="*/ 9567552 w 12192000"/>
              <a:gd name="connsiteY7202" fmla="*/ 4244071 h 6858000"/>
              <a:gd name="connsiteX7203" fmla="*/ 9605224 w 12192000"/>
              <a:gd name="connsiteY7203" fmla="*/ 4282857 h 6858000"/>
              <a:gd name="connsiteX7204" fmla="*/ 9567552 w 12192000"/>
              <a:gd name="connsiteY7204" fmla="*/ 4321644 h 6858000"/>
              <a:gd name="connsiteX7205" fmla="*/ 9659416 w 12192000"/>
              <a:gd name="connsiteY7205" fmla="*/ 4321644 h 6858000"/>
              <a:gd name="connsiteX7206" fmla="*/ 9621730 w 12192000"/>
              <a:gd name="connsiteY7206" fmla="*/ 4282857 h 6858000"/>
              <a:gd name="connsiteX7207" fmla="*/ 9659416 w 12192000"/>
              <a:gd name="connsiteY7207" fmla="*/ 4244071 h 6858000"/>
              <a:gd name="connsiteX7208" fmla="*/ 9697086 w 12192000"/>
              <a:gd name="connsiteY7208" fmla="*/ 4282857 h 6858000"/>
              <a:gd name="connsiteX7209" fmla="*/ 9659416 w 12192000"/>
              <a:gd name="connsiteY7209" fmla="*/ 4321644 h 6858000"/>
              <a:gd name="connsiteX7210" fmla="*/ 9751278 w 12192000"/>
              <a:gd name="connsiteY7210" fmla="*/ 4321644 h 6858000"/>
              <a:gd name="connsiteX7211" fmla="*/ 9713592 w 12192000"/>
              <a:gd name="connsiteY7211" fmla="*/ 4282857 h 6858000"/>
              <a:gd name="connsiteX7212" fmla="*/ 9751278 w 12192000"/>
              <a:gd name="connsiteY7212" fmla="*/ 4244071 h 6858000"/>
              <a:gd name="connsiteX7213" fmla="*/ 9788948 w 12192000"/>
              <a:gd name="connsiteY7213" fmla="*/ 4282857 h 6858000"/>
              <a:gd name="connsiteX7214" fmla="*/ 9751278 w 12192000"/>
              <a:gd name="connsiteY7214" fmla="*/ 4321644 h 6858000"/>
              <a:gd name="connsiteX7215" fmla="*/ 9843142 w 12192000"/>
              <a:gd name="connsiteY7215" fmla="*/ 4321644 h 6858000"/>
              <a:gd name="connsiteX7216" fmla="*/ 9805458 w 12192000"/>
              <a:gd name="connsiteY7216" fmla="*/ 4282857 h 6858000"/>
              <a:gd name="connsiteX7217" fmla="*/ 9843142 w 12192000"/>
              <a:gd name="connsiteY7217" fmla="*/ 4244071 h 6858000"/>
              <a:gd name="connsiteX7218" fmla="*/ 9880813 w 12192000"/>
              <a:gd name="connsiteY7218" fmla="*/ 4282857 h 6858000"/>
              <a:gd name="connsiteX7219" fmla="*/ 9843142 w 12192000"/>
              <a:gd name="connsiteY7219" fmla="*/ 4321644 h 6858000"/>
              <a:gd name="connsiteX7220" fmla="*/ 9935004 w 12192000"/>
              <a:gd name="connsiteY7220" fmla="*/ 4321644 h 6858000"/>
              <a:gd name="connsiteX7221" fmla="*/ 9897319 w 12192000"/>
              <a:gd name="connsiteY7221" fmla="*/ 4282857 h 6858000"/>
              <a:gd name="connsiteX7222" fmla="*/ 9935004 w 12192000"/>
              <a:gd name="connsiteY7222" fmla="*/ 4244071 h 6858000"/>
              <a:gd name="connsiteX7223" fmla="*/ 9972675 w 12192000"/>
              <a:gd name="connsiteY7223" fmla="*/ 4282857 h 6858000"/>
              <a:gd name="connsiteX7224" fmla="*/ 9935004 w 12192000"/>
              <a:gd name="connsiteY7224" fmla="*/ 4321644 h 6858000"/>
              <a:gd name="connsiteX7225" fmla="*/ 10026867 w 12192000"/>
              <a:gd name="connsiteY7225" fmla="*/ 4321644 h 6858000"/>
              <a:gd name="connsiteX7226" fmla="*/ 9989181 w 12192000"/>
              <a:gd name="connsiteY7226" fmla="*/ 4282857 h 6858000"/>
              <a:gd name="connsiteX7227" fmla="*/ 10026867 w 12192000"/>
              <a:gd name="connsiteY7227" fmla="*/ 4244071 h 6858000"/>
              <a:gd name="connsiteX7228" fmla="*/ 10064537 w 12192000"/>
              <a:gd name="connsiteY7228" fmla="*/ 4282857 h 6858000"/>
              <a:gd name="connsiteX7229" fmla="*/ 10026867 w 12192000"/>
              <a:gd name="connsiteY7229" fmla="*/ 4321644 h 6858000"/>
              <a:gd name="connsiteX7230" fmla="*/ 10118729 w 12192000"/>
              <a:gd name="connsiteY7230" fmla="*/ 4321644 h 6858000"/>
              <a:gd name="connsiteX7231" fmla="*/ 10081044 w 12192000"/>
              <a:gd name="connsiteY7231" fmla="*/ 4282857 h 6858000"/>
              <a:gd name="connsiteX7232" fmla="*/ 10118729 w 12192000"/>
              <a:gd name="connsiteY7232" fmla="*/ 4244071 h 6858000"/>
              <a:gd name="connsiteX7233" fmla="*/ 10156400 w 12192000"/>
              <a:gd name="connsiteY7233" fmla="*/ 4282857 h 6858000"/>
              <a:gd name="connsiteX7234" fmla="*/ 10118729 w 12192000"/>
              <a:gd name="connsiteY7234" fmla="*/ 4321644 h 6858000"/>
              <a:gd name="connsiteX7235" fmla="*/ 10394318 w 12192000"/>
              <a:gd name="connsiteY7235" fmla="*/ 4321644 h 6858000"/>
              <a:gd name="connsiteX7236" fmla="*/ 10356633 w 12192000"/>
              <a:gd name="connsiteY7236" fmla="*/ 4282857 h 6858000"/>
              <a:gd name="connsiteX7237" fmla="*/ 10394318 w 12192000"/>
              <a:gd name="connsiteY7237" fmla="*/ 4244071 h 6858000"/>
              <a:gd name="connsiteX7238" fmla="*/ 10431989 w 12192000"/>
              <a:gd name="connsiteY7238" fmla="*/ 4282857 h 6858000"/>
              <a:gd name="connsiteX7239" fmla="*/ 10394318 w 12192000"/>
              <a:gd name="connsiteY7239" fmla="*/ 4321644 h 6858000"/>
              <a:gd name="connsiteX7240" fmla="*/ 10486181 w 12192000"/>
              <a:gd name="connsiteY7240" fmla="*/ 4321644 h 6858000"/>
              <a:gd name="connsiteX7241" fmla="*/ 10448495 w 12192000"/>
              <a:gd name="connsiteY7241" fmla="*/ 4282857 h 6858000"/>
              <a:gd name="connsiteX7242" fmla="*/ 10486181 w 12192000"/>
              <a:gd name="connsiteY7242" fmla="*/ 4244071 h 6858000"/>
              <a:gd name="connsiteX7243" fmla="*/ 10523851 w 12192000"/>
              <a:gd name="connsiteY7243" fmla="*/ 4282857 h 6858000"/>
              <a:gd name="connsiteX7244" fmla="*/ 10486181 w 12192000"/>
              <a:gd name="connsiteY7244" fmla="*/ 4321644 h 6858000"/>
              <a:gd name="connsiteX7245" fmla="*/ 1851077 w 12192000"/>
              <a:gd name="connsiteY7245" fmla="*/ 4227112 h 6858000"/>
              <a:gd name="connsiteX7246" fmla="*/ 1813399 w 12192000"/>
              <a:gd name="connsiteY7246" fmla="*/ 4188327 h 6858000"/>
              <a:gd name="connsiteX7247" fmla="*/ 1851077 w 12192000"/>
              <a:gd name="connsiteY7247" fmla="*/ 4149539 h 6858000"/>
              <a:gd name="connsiteX7248" fmla="*/ 1888755 w 12192000"/>
              <a:gd name="connsiteY7248" fmla="*/ 4188327 h 6858000"/>
              <a:gd name="connsiteX7249" fmla="*/ 1851077 w 12192000"/>
              <a:gd name="connsiteY7249" fmla="*/ 4227112 h 6858000"/>
              <a:gd name="connsiteX7250" fmla="*/ 1942939 w 12192000"/>
              <a:gd name="connsiteY7250" fmla="*/ 4227112 h 6858000"/>
              <a:gd name="connsiteX7251" fmla="*/ 1905261 w 12192000"/>
              <a:gd name="connsiteY7251" fmla="*/ 4188327 h 6858000"/>
              <a:gd name="connsiteX7252" fmla="*/ 1942939 w 12192000"/>
              <a:gd name="connsiteY7252" fmla="*/ 4149539 h 6858000"/>
              <a:gd name="connsiteX7253" fmla="*/ 1980617 w 12192000"/>
              <a:gd name="connsiteY7253" fmla="*/ 4188327 h 6858000"/>
              <a:gd name="connsiteX7254" fmla="*/ 1942939 w 12192000"/>
              <a:gd name="connsiteY7254" fmla="*/ 4227112 h 6858000"/>
              <a:gd name="connsiteX7255" fmla="*/ 2034801 w 12192000"/>
              <a:gd name="connsiteY7255" fmla="*/ 4227112 h 6858000"/>
              <a:gd name="connsiteX7256" fmla="*/ 1997123 w 12192000"/>
              <a:gd name="connsiteY7256" fmla="*/ 4188327 h 6858000"/>
              <a:gd name="connsiteX7257" fmla="*/ 2034801 w 12192000"/>
              <a:gd name="connsiteY7257" fmla="*/ 4149539 h 6858000"/>
              <a:gd name="connsiteX7258" fmla="*/ 2072479 w 12192000"/>
              <a:gd name="connsiteY7258" fmla="*/ 4188327 h 6858000"/>
              <a:gd name="connsiteX7259" fmla="*/ 2034801 w 12192000"/>
              <a:gd name="connsiteY7259" fmla="*/ 4227112 h 6858000"/>
              <a:gd name="connsiteX7260" fmla="*/ 2126666 w 12192000"/>
              <a:gd name="connsiteY7260" fmla="*/ 4227112 h 6858000"/>
              <a:gd name="connsiteX7261" fmla="*/ 2088988 w 12192000"/>
              <a:gd name="connsiteY7261" fmla="*/ 4188327 h 6858000"/>
              <a:gd name="connsiteX7262" fmla="*/ 2126666 w 12192000"/>
              <a:gd name="connsiteY7262" fmla="*/ 4149539 h 6858000"/>
              <a:gd name="connsiteX7263" fmla="*/ 2164343 w 12192000"/>
              <a:gd name="connsiteY7263" fmla="*/ 4188327 h 6858000"/>
              <a:gd name="connsiteX7264" fmla="*/ 2126666 w 12192000"/>
              <a:gd name="connsiteY7264" fmla="*/ 4227112 h 6858000"/>
              <a:gd name="connsiteX7265" fmla="*/ 2218528 w 12192000"/>
              <a:gd name="connsiteY7265" fmla="*/ 4227112 h 6858000"/>
              <a:gd name="connsiteX7266" fmla="*/ 2180850 w 12192000"/>
              <a:gd name="connsiteY7266" fmla="*/ 4188327 h 6858000"/>
              <a:gd name="connsiteX7267" fmla="*/ 2218528 w 12192000"/>
              <a:gd name="connsiteY7267" fmla="*/ 4149539 h 6858000"/>
              <a:gd name="connsiteX7268" fmla="*/ 2256206 w 12192000"/>
              <a:gd name="connsiteY7268" fmla="*/ 4188327 h 6858000"/>
              <a:gd name="connsiteX7269" fmla="*/ 2218528 w 12192000"/>
              <a:gd name="connsiteY7269" fmla="*/ 4227112 h 6858000"/>
              <a:gd name="connsiteX7270" fmla="*/ 2310390 w 12192000"/>
              <a:gd name="connsiteY7270" fmla="*/ 4227112 h 6858000"/>
              <a:gd name="connsiteX7271" fmla="*/ 2272712 w 12192000"/>
              <a:gd name="connsiteY7271" fmla="*/ 4188327 h 6858000"/>
              <a:gd name="connsiteX7272" fmla="*/ 2310390 w 12192000"/>
              <a:gd name="connsiteY7272" fmla="*/ 4149539 h 6858000"/>
              <a:gd name="connsiteX7273" fmla="*/ 2348068 w 12192000"/>
              <a:gd name="connsiteY7273" fmla="*/ 4188327 h 6858000"/>
              <a:gd name="connsiteX7274" fmla="*/ 2310390 w 12192000"/>
              <a:gd name="connsiteY7274" fmla="*/ 4227112 h 6858000"/>
              <a:gd name="connsiteX7275" fmla="*/ 2402253 w 12192000"/>
              <a:gd name="connsiteY7275" fmla="*/ 4227112 h 6858000"/>
              <a:gd name="connsiteX7276" fmla="*/ 2364575 w 12192000"/>
              <a:gd name="connsiteY7276" fmla="*/ 4188327 h 6858000"/>
              <a:gd name="connsiteX7277" fmla="*/ 2402253 w 12192000"/>
              <a:gd name="connsiteY7277" fmla="*/ 4149539 h 6858000"/>
              <a:gd name="connsiteX7278" fmla="*/ 2439931 w 12192000"/>
              <a:gd name="connsiteY7278" fmla="*/ 4188327 h 6858000"/>
              <a:gd name="connsiteX7279" fmla="*/ 2402253 w 12192000"/>
              <a:gd name="connsiteY7279" fmla="*/ 4227112 h 6858000"/>
              <a:gd name="connsiteX7280" fmla="*/ 2494117 w 12192000"/>
              <a:gd name="connsiteY7280" fmla="*/ 4227112 h 6858000"/>
              <a:gd name="connsiteX7281" fmla="*/ 2456439 w 12192000"/>
              <a:gd name="connsiteY7281" fmla="*/ 4188327 h 6858000"/>
              <a:gd name="connsiteX7282" fmla="*/ 2494117 w 12192000"/>
              <a:gd name="connsiteY7282" fmla="*/ 4149539 h 6858000"/>
              <a:gd name="connsiteX7283" fmla="*/ 2531794 w 12192000"/>
              <a:gd name="connsiteY7283" fmla="*/ 4188327 h 6858000"/>
              <a:gd name="connsiteX7284" fmla="*/ 2494117 w 12192000"/>
              <a:gd name="connsiteY7284" fmla="*/ 4227112 h 6858000"/>
              <a:gd name="connsiteX7285" fmla="*/ 2585979 w 12192000"/>
              <a:gd name="connsiteY7285" fmla="*/ 4227112 h 6858000"/>
              <a:gd name="connsiteX7286" fmla="*/ 2548301 w 12192000"/>
              <a:gd name="connsiteY7286" fmla="*/ 4188327 h 6858000"/>
              <a:gd name="connsiteX7287" fmla="*/ 2585979 w 12192000"/>
              <a:gd name="connsiteY7287" fmla="*/ 4149539 h 6858000"/>
              <a:gd name="connsiteX7288" fmla="*/ 2623658 w 12192000"/>
              <a:gd name="connsiteY7288" fmla="*/ 4188327 h 6858000"/>
              <a:gd name="connsiteX7289" fmla="*/ 2585979 w 12192000"/>
              <a:gd name="connsiteY7289" fmla="*/ 4227112 h 6858000"/>
              <a:gd name="connsiteX7290" fmla="*/ 2677842 w 12192000"/>
              <a:gd name="connsiteY7290" fmla="*/ 4227112 h 6858000"/>
              <a:gd name="connsiteX7291" fmla="*/ 2640164 w 12192000"/>
              <a:gd name="connsiteY7291" fmla="*/ 4188327 h 6858000"/>
              <a:gd name="connsiteX7292" fmla="*/ 2677842 w 12192000"/>
              <a:gd name="connsiteY7292" fmla="*/ 4149539 h 6858000"/>
              <a:gd name="connsiteX7293" fmla="*/ 2715520 w 12192000"/>
              <a:gd name="connsiteY7293" fmla="*/ 4188327 h 6858000"/>
              <a:gd name="connsiteX7294" fmla="*/ 2677842 w 12192000"/>
              <a:gd name="connsiteY7294" fmla="*/ 4227112 h 6858000"/>
              <a:gd name="connsiteX7295" fmla="*/ 2769704 w 12192000"/>
              <a:gd name="connsiteY7295" fmla="*/ 4227112 h 6858000"/>
              <a:gd name="connsiteX7296" fmla="*/ 2732026 w 12192000"/>
              <a:gd name="connsiteY7296" fmla="*/ 4188327 h 6858000"/>
              <a:gd name="connsiteX7297" fmla="*/ 2769704 w 12192000"/>
              <a:gd name="connsiteY7297" fmla="*/ 4149539 h 6858000"/>
              <a:gd name="connsiteX7298" fmla="*/ 2807382 w 12192000"/>
              <a:gd name="connsiteY7298" fmla="*/ 4188327 h 6858000"/>
              <a:gd name="connsiteX7299" fmla="*/ 2769704 w 12192000"/>
              <a:gd name="connsiteY7299" fmla="*/ 4227112 h 6858000"/>
              <a:gd name="connsiteX7300" fmla="*/ 2861568 w 12192000"/>
              <a:gd name="connsiteY7300" fmla="*/ 4227112 h 6858000"/>
              <a:gd name="connsiteX7301" fmla="*/ 2823890 w 12192000"/>
              <a:gd name="connsiteY7301" fmla="*/ 4188327 h 6858000"/>
              <a:gd name="connsiteX7302" fmla="*/ 2861568 w 12192000"/>
              <a:gd name="connsiteY7302" fmla="*/ 4149539 h 6858000"/>
              <a:gd name="connsiteX7303" fmla="*/ 2899245 w 12192000"/>
              <a:gd name="connsiteY7303" fmla="*/ 4188327 h 6858000"/>
              <a:gd name="connsiteX7304" fmla="*/ 2861568 w 12192000"/>
              <a:gd name="connsiteY7304" fmla="*/ 4227112 h 6858000"/>
              <a:gd name="connsiteX7305" fmla="*/ 2953430 w 12192000"/>
              <a:gd name="connsiteY7305" fmla="*/ 4227112 h 6858000"/>
              <a:gd name="connsiteX7306" fmla="*/ 2915752 w 12192000"/>
              <a:gd name="connsiteY7306" fmla="*/ 4188327 h 6858000"/>
              <a:gd name="connsiteX7307" fmla="*/ 2953430 w 12192000"/>
              <a:gd name="connsiteY7307" fmla="*/ 4149539 h 6858000"/>
              <a:gd name="connsiteX7308" fmla="*/ 2991108 w 12192000"/>
              <a:gd name="connsiteY7308" fmla="*/ 4188327 h 6858000"/>
              <a:gd name="connsiteX7309" fmla="*/ 2953430 w 12192000"/>
              <a:gd name="connsiteY7309" fmla="*/ 4227112 h 6858000"/>
              <a:gd name="connsiteX7310" fmla="*/ 3137155 w 12192000"/>
              <a:gd name="connsiteY7310" fmla="*/ 4227112 h 6858000"/>
              <a:gd name="connsiteX7311" fmla="*/ 3099477 w 12192000"/>
              <a:gd name="connsiteY7311" fmla="*/ 4188327 h 6858000"/>
              <a:gd name="connsiteX7312" fmla="*/ 3137155 w 12192000"/>
              <a:gd name="connsiteY7312" fmla="*/ 4149539 h 6858000"/>
              <a:gd name="connsiteX7313" fmla="*/ 3174833 w 12192000"/>
              <a:gd name="connsiteY7313" fmla="*/ 4188327 h 6858000"/>
              <a:gd name="connsiteX7314" fmla="*/ 3137155 w 12192000"/>
              <a:gd name="connsiteY7314" fmla="*/ 4227112 h 6858000"/>
              <a:gd name="connsiteX7315" fmla="*/ 3320881 w 12192000"/>
              <a:gd name="connsiteY7315" fmla="*/ 4227112 h 6858000"/>
              <a:gd name="connsiteX7316" fmla="*/ 3283203 w 12192000"/>
              <a:gd name="connsiteY7316" fmla="*/ 4188327 h 6858000"/>
              <a:gd name="connsiteX7317" fmla="*/ 3320881 w 12192000"/>
              <a:gd name="connsiteY7317" fmla="*/ 4149539 h 6858000"/>
              <a:gd name="connsiteX7318" fmla="*/ 3358559 w 12192000"/>
              <a:gd name="connsiteY7318" fmla="*/ 4188327 h 6858000"/>
              <a:gd name="connsiteX7319" fmla="*/ 3320881 w 12192000"/>
              <a:gd name="connsiteY7319" fmla="*/ 4227112 h 6858000"/>
              <a:gd name="connsiteX7320" fmla="*/ 3412744 w 12192000"/>
              <a:gd name="connsiteY7320" fmla="*/ 4227112 h 6858000"/>
              <a:gd name="connsiteX7321" fmla="*/ 3375066 w 12192000"/>
              <a:gd name="connsiteY7321" fmla="*/ 4188327 h 6858000"/>
              <a:gd name="connsiteX7322" fmla="*/ 3412744 w 12192000"/>
              <a:gd name="connsiteY7322" fmla="*/ 4149539 h 6858000"/>
              <a:gd name="connsiteX7323" fmla="*/ 3450422 w 12192000"/>
              <a:gd name="connsiteY7323" fmla="*/ 4188327 h 6858000"/>
              <a:gd name="connsiteX7324" fmla="*/ 3412744 w 12192000"/>
              <a:gd name="connsiteY7324" fmla="*/ 4227112 h 6858000"/>
              <a:gd name="connsiteX7325" fmla="*/ 3504607 w 12192000"/>
              <a:gd name="connsiteY7325" fmla="*/ 4227112 h 6858000"/>
              <a:gd name="connsiteX7326" fmla="*/ 3466929 w 12192000"/>
              <a:gd name="connsiteY7326" fmla="*/ 4188327 h 6858000"/>
              <a:gd name="connsiteX7327" fmla="*/ 3504607 w 12192000"/>
              <a:gd name="connsiteY7327" fmla="*/ 4149539 h 6858000"/>
              <a:gd name="connsiteX7328" fmla="*/ 3542285 w 12192000"/>
              <a:gd name="connsiteY7328" fmla="*/ 4188327 h 6858000"/>
              <a:gd name="connsiteX7329" fmla="*/ 3504607 w 12192000"/>
              <a:gd name="connsiteY7329" fmla="*/ 4227112 h 6858000"/>
              <a:gd name="connsiteX7330" fmla="*/ 3596470 w 12192000"/>
              <a:gd name="connsiteY7330" fmla="*/ 4227112 h 6858000"/>
              <a:gd name="connsiteX7331" fmla="*/ 3558792 w 12192000"/>
              <a:gd name="connsiteY7331" fmla="*/ 4188327 h 6858000"/>
              <a:gd name="connsiteX7332" fmla="*/ 3596470 w 12192000"/>
              <a:gd name="connsiteY7332" fmla="*/ 4149539 h 6858000"/>
              <a:gd name="connsiteX7333" fmla="*/ 3634147 w 12192000"/>
              <a:gd name="connsiteY7333" fmla="*/ 4188327 h 6858000"/>
              <a:gd name="connsiteX7334" fmla="*/ 3596470 w 12192000"/>
              <a:gd name="connsiteY7334" fmla="*/ 4227112 h 6858000"/>
              <a:gd name="connsiteX7335" fmla="*/ 3688332 w 12192000"/>
              <a:gd name="connsiteY7335" fmla="*/ 4227112 h 6858000"/>
              <a:gd name="connsiteX7336" fmla="*/ 3650654 w 12192000"/>
              <a:gd name="connsiteY7336" fmla="*/ 4188327 h 6858000"/>
              <a:gd name="connsiteX7337" fmla="*/ 3688332 w 12192000"/>
              <a:gd name="connsiteY7337" fmla="*/ 4149539 h 6858000"/>
              <a:gd name="connsiteX7338" fmla="*/ 3726011 w 12192000"/>
              <a:gd name="connsiteY7338" fmla="*/ 4188327 h 6858000"/>
              <a:gd name="connsiteX7339" fmla="*/ 3688332 w 12192000"/>
              <a:gd name="connsiteY7339" fmla="*/ 4227112 h 6858000"/>
              <a:gd name="connsiteX7340" fmla="*/ 3872057 w 12192000"/>
              <a:gd name="connsiteY7340" fmla="*/ 4227112 h 6858000"/>
              <a:gd name="connsiteX7341" fmla="*/ 3834379 w 12192000"/>
              <a:gd name="connsiteY7341" fmla="*/ 4188327 h 6858000"/>
              <a:gd name="connsiteX7342" fmla="*/ 3872057 w 12192000"/>
              <a:gd name="connsiteY7342" fmla="*/ 4149539 h 6858000"/>
              <a:gd name="connsiteX7343" fmla="*/ 3909735 w 12192000"/>
              <a:gd name="connsiteY7343" fmla="*/ 4188327 h 6858000"/>
              <a:gd name="connsiteX7344" fmla="*/ 3872057 w 12192000"/>
              <a:gd name="connsiteY7344" fmla="*/ 4227112 h 6858000"/>
              <a:gd name="connsiteX7345" fmla="*/ 5709312 w 12192000"/>
              <a:gd name="connsiteY7345" fmla="*/ 4227112 h 6858000"/>
              <a:gd name="connsiteX7346" fmla="*/ 5671634 w 12192000"/>
              <a:gd name="connsiteY7346" fmla="*/ 4188327 h 6858000"/>
              <a:gd name="connsiteX7347" fmla="*/ 5709312 w 12192000"/>
              <a:gd name="connsiteY7347" fmla="*/ 4149539 h 6858000"/>
              <a:gd name="connsiteX7348" fmla="*/ 5746990 w 12192000"/>
              <a:gd name="connsiteY7348" fmla="*/ 4188327 h 6858000"/>
              <a:gd name="connsiteX7349" fmla="*/ 5709312 w 12192000"/>
              <a:gd name="connsiteY7349" fmla="*/ 4227112 h 6858000"/>
              <a:gd name="connsiteX7350" fmla="*/ 5801177 w 12192000"/>
              <a:gd name="connsiteY7350" fmla="*/ 4227112 h 6858000"/>
              <a:gd name="connsiteX7351" fmla="*/ 5763499 w 12192000"/>
              <a:gd name="connsiteY7351" fmla="*/ 4188327 h 6858000"/>
              <a:gd name="connsiteX7352" fmla="*/ 5801177 w 12192000"/>
              <a:gd name="connsiteY7352" fmla="*/ 4149539 h 6858000"/>
              <a:gd name="connsiteX7353" fmla="*/ 5838854 w 12192000"/>
              <a:gd name="connsiteY7353" fmla="*/ 4188327 h 6858000"/>
              <a:gd name="connsiteX7354" fmla="*/ 5801177 w 12192000"/>
              <a:gd name="connsiteY7354" fmla="*/ 4227112 h 6858000"/>
              <a:gd name="connsiteX7355" fmla="*/ 5893039 w 12192000"/>
              <a:gd name="connsiteY7355" fmla="*/ 4227112 h 6858000"/>
              <a:gd name="connsiteX7356" fmla="*/ 5855361 w 12192000"/>
              <a:gd name="connsiteY7356" fmla="*/ 4188327 h 6858000"/>
              <a:gd name="connsiteX7357" fmla="*/ 5893039 w 12192000"/>
              <a:gd name="connsiteY7357" fmla="*/ 4149539 h 6858000"/>
              <a:gd name="connsiteX7358" fmla="*/ 5930717 w 12192000"/>
              <a:gd name="connsiteY7358" fmla="*/ 4188327 h 6858000"/>
              <a:gd name="connsiteX7359" fmla="*/ 5893039 w 12192000"/>
              <a:gd name="connsiteY7359" fmla="*/ 4227112 h 6858000"/>
              <a:gd name="connsiteX7360" fmla="*/ 5984901 w 12192000"/>
              <a:gd name="connsiteY7360" fmla="*/ 4227112 h 6858000"/>
              <a:gd name="connsiteX7361" fmla="*/ 5947223 w 12192000"/>
              <a:gd name="connsiteY7361" fmla="*/ 4188327 h 6858000"/>
              <a:gd name="connsiteX7362" fmla="*/ 5984901 w 12192000"/>
              <a:gd name="connsiteY7362" fmla="*/ 4149539 h 6858000"/>
              <a:gd name="connsiteX7363" fmla="*/ 6022579 w 12192000"/>
              <a:gd name="connsiteY7363" fmla="*/ 4188327 h 6858000"/>
              <a:gd name="connsiteX7364" fmla="*/ 5984901 w 12192000"/>
              <a:gd name="connsiteY7364" fmla="*/ 4227112 h 6858000"/>
              <a:gd name="connsiteX7365" fmla="*/ 6076768 w 12192000"/>
              <a:gd name="connsiteY7365" fmla="*/ 4227112 h 6858000"/>
              <a:gd name="connsiteX7366" fmla="*/ 6039082 w 12192000"/>
              <a:gd name="connsiteY7366" fmla="*/ 4188327 h 6858000"/>
              <a:gd name="connsiteX7367" fmla="*/ 6076768 w 12192000"/>
              <a:gd name="connsiteY7367" fmla="*/ 4149539 h 6858000"/>
              <a:gd name="connsiteX7368" fmla="*/ 6114438 w 12192000"/>
              <a:gd name="connsiteY7368" fmla="*/ 4188327 h 6858000"/>
              <a:gd name="connsiteX7369" fmla="*/ 6076768 w 12192000"/>
              <a:gd name="connsiteY7369" fmla="*/ 4227112 h 6858000"/>
              <a:gd name="connsiteX7370" fmla="*/ 6168631 w 12192000"/>
              <a:gd name="connsiteY7370" fmla="*/ 4227112 h 6858000"/>
              <a:gd name="connsiteX7371" fmla="*/ 6130947 w 12192000"/>
              <a:gd name="connsiteY7371" fmla="*/ 4188327 h 6858000"/>
              <a:gd name="connsiteX7372" fmla="*/ 6168631 w 12192000"/>
              <a:gd name="connsiteY7372" fmla="*/ 4149539 h 6858000"/>
              <a:gd name="connsiteX7373" fmla="*/ 6206302 w 12192000"/>
              <a:gd name="connsiteY7373" fmla="*/ 4188327 h 6858000"/>
              <a:gd name="connsiteX7374" fmla="*/ 6168631 w 12192000"/>
              <a:gd name="connsiteY7374" fmla="*/ 4227112 h 6858000"/>
              <a:gd name="connsiteX7375" fmla="*/ 6260493 w 12192000"/>
              <a:gd name="connsiteY7375" fmla="*/ 4227112 h 6858000"/>
              <a:gd name="connsiteX7376" fmla="*/ 6222809 w 12192000"/>
              <a:gd name="connsiteY7376" fmla="*/ 4188327 h 6858000"/>
              <a:gd name="connsiteX7377" fmla="*/ 6260493 w 12192000"/>
              <a:gd name="connsiteY7377" fmla="*/ 4149539 h 6858000"/>
              <a:gd name="connsiteX7378" fmla="*/ 6298165 w 12192000"/>
              <a:gd name="connsiteY7378" fmla="*/ 4188327 h 6858000"/>
              <a:gd name="connsiteX7379" fmla="*/ 6260493 w 12192000"/>
              <a:gd name="connsiteY7379" fmla="*/ 4227112 h 6858000"/>
              <a:gd name="connsiteX7380" fmla="*/ 6352357 w 12192000"/>
              <a:gd name="connsiteY7380" fmla="*/ 4227112 h 6858000"/>
              <a:gd name="connsiteX7381" fmla="*/ 6314671 w 12192000"/>
              <a:gd name="connsiteY7381" fmla="*/ 4188327 h 6858000"/>
              <a:gd name="connsiteX7382" fmla="*/ 6352357 w 12192000"/>
              <a:gd name="connsiteY7382" fmla="*/ 4149539 h 6858000"/>
              <a:gd name="connsiteX7383" fmla="*/ 6390027 w 12192000"/>
              <a:gd name="connsiteY7383" fmla="*/ 4188327 h 6858000"/>
              <a:gd name="connsiteX7384" fmla="*/ 6352357 w 12192000"/>
              <a:gd name="connsiteY7384" fmla="*/ 4227112 h 6858000"/>
              <a:gd name="connsiteX7385" fmla="*/ 6444219 w 12192000"/>
              <a:gd name="connsiteY7385" fmla="*/ 4227112 h 6858000"/>
              <a:gd name="connsiteX7386" fmla="*/ 6406534 w 12192000"/>
              <a:gd name="connsiteY7386" fmla="*/ 4188327 h 6858000"/>
              <a:gd name="connsiteX7387" fmla="*/ 6444219 w 12192000"/>
              <a:gd name="connsiteY7387" fmla="*/ 4149539 h 6858000"/>
              <a:gd name="connsiteX7388" fmla="*/ 6481890 w 12192000"/>
              <a:gd name="connsiteY7388" fmla="*/ 4188327 h 6858000"/>
              <a:gd name="connsiteX7389" fmla="*/ 6444219 w 12192000"/>
              <a:gd name="connsiteY7389" fmla="*/ 4227112 h 6858000"/>
              <a:gd name="connsiteX7390" fmla="*/ 6536082 w 12192000"/>
              <a:gd name="connsiteY7390" fmla="*/ 4227112 h 6858000"/>
              <a:gd name="connsiteX7391" fmla="*/ 6498398 w 12192000"/>
              <a:gd name="connsiteY7391" fmla="*/ 4188327 h 6858000"/>
              <a:gd name="connsiteX7392" fmla="*/ 6536082 w 12192000"/>
              <a:gd name="connsiteY7392" fmla="*/ 4149539 h 6858000"/>
              <a:gd name="connsiteX7393" fmla="*/ 6573753 w 12192000"/>
              <a:gd name="connsiteY7393" fmla="*/ 4188327 h 6858000"/>
              <a:gd name="connsiteX7394" fmla="*/ 6536082 w 12192000"/>
              <a:gd name="connsiteY7394" fmla="*/ 4227112 h 6858000"/>
              <a:gd name="connsiteX7395" fmla="*/ 6627945 w 12192000"/>
              <a:gd name="connsiteY7395" fmla="*/ 4227112 h 6858000"/>
              <a:gd name="connsiteX7396" fmla="*/ 6590260 w 12192000"/>
              <a:gd name="connsiteY7396" fmla="*/ 4188327 h 6858000"/>
              <a:gd name="connsiteX7397" fmla="*/ 6627945 w 12192000"/>
              <a:gd name="connsiteY7397" fmla="*/ 4149539 h 6858000"/>
              <a:gd name="connsiteX7398" fmla="*/ 6665616 w 12192000"/>
              <a:gd name="connsiteY7398" fmla="*/ 4188327 h 6858000"/>
              <a:gd name="connsiteX7399" fmla="*/ 6627945 w 12192000"/>
              <a:gd name="connsiteY7399" fmla="*/ 4227112 h 6858000"/>
              <a:gd name="connsiteX7400" fmla="*/ 6719808 w 12192000"/>
              <a:gd name="connsiteY7400" fmla="*/ 4227112 h 6858000"/>
              <a:gd name="connsiteX7401" fmla="*/ 6682123 w 12192000"/>
              <a:gd name="connsiteY7401" fmla="*/ 4188327 h 6858000"/>
              <a:gd name="connsiteX7402" fmla="*/ 6719808 w 12192000"/>
              <a:gd name="connsiteY7402" fmla="*/ 4149539 h 6858000"/>
              <a:gd name="connsiteX7403" fmla="*/ 6757479 w 12192000"/>
              <a:gd name="connsiteY7403" fmla="*/ 4188327 h 6858000"/>
              <a:gd name="connsiteX7404" fmla="*/ 6719808 w 12192000"/>
              <a:gd name="connsiteY7404" fmla="*/ 4227112 h 6858000"/>
              <a:gd name="connsiteX7405" fmla="*/ 6903534 w 12192000"/>
              <a:gd name="connsiteY7405" fmla="*/ 4227112 h 6858000"/>
              <a:gd name="connsiteX7406" fmla="*/ 6865849 w 12192000"/>
              <a:gd name="connsiteY7406" fmla="*/ 4188327 h 6858000"/>
              <a:gd name="connsiteX7407" fmla="*/ 6903534 w 12192000"/>
              <a:gd name="connsiteY7407" fmla="*/ 4149539 h 6858000"/>
              <a:gd name="connsiteX7408" fmla="*/ 6941204 w 12192000"/>
              <a:gd name="connsiteY7408" fmla="*/ 4188327 h 6858000"/>
              <a:gd name="connsiteX7409" fmla="*/ 6903534 w 12192000"/>
              <a:gd name="connsiteY7409" fmla="*/ 4227112 h 6858000"/>
              <a:gd name="connsiteX7410" fmla="*/ 7087260 w 12192000"/>
              <a:gd name="connsiteY7410" fmla="*/ 4227112 h 6858000"/>
              <a:gd name="connsiteX7411" fmla="*/ 7049574 w 12192000"/>
              <a:gd name="connsiteY7411" fmla="*/ 4188327 h 6858000"/>
              <a:gd name="connsiteX7412" fmla="*/ 7087260 w 12192000"/>
              <a:gd name="connsiteY7412" fmla="*/ 4149539 h 6858000"/>
              <a:gd name="connsiteX7413" fmla="*/ 7124930 w 12192000"/>
              <a:gd name="connsiteY7413" fmla="*/ 4188327 h 6858000"/>
              <a:gd name="connsiteX7414" fmla="*/ 7087260 w 12192000"/>
              <a:gd name="connsiteY7414" fmla="*/ 4227112 h 6858000"/>
              <a:gd name="connsiteX7415" fmla="*/ 7179122 w 12192000"/>
              <a:gd name="connsiteY7415" fmla="*/ 4227112 h 6858000"/>
              <a:gd name="connsiteX7416" fmla="*/ 7141436 w 12192000"/>
              <a:gd name="connsiteY7416" fmla="*/ 4188327 h 6858000"/>
              <a:gd name="connsiteX7417" fmla="*/ 7179122 w 12192000"/>
              <a:gd name="connsiteY7417" fmla="*/ 4149539 h 6858000"/>
              <a:gd name="connsiteX7418" fmla="*/ 7216792 w 12192000"/>
              <a:gd name="connsiteY7418" fmla="*/ 4188327 h 6858000"/>
              <a:gd name="connsiteX7419" fmla="*/ 7179122 w 12192000"/>
              <a:gd name="connsiteY7419" fmla="*/ 4227112 h 6858000"/>
              <a:gd name="connsiteX7420" fmla="*/ 7270984 w 12192000"/>
              <a:gd name="connsiteY7420" fmla="*/ 4227112 h 6858000"/>
              <a:gd name="connsiteX7421" fmla="*/ 7233300 w 12192000"/>
              <a:gd name="connsiteY7421" fmla="*/ 4188327 h 6858000"/>
              <a:gd name="connsiteX7422" fmla="*/ 7270984 w 12192000"/>
              <a:gd name="connsiteY7422" fmla="*/ 4149539 h 6858000"/>
              <a:gd name="connsiteX7423" fmla="*/ 7308655 w 12192000"/>
              <a:gd name="connsiteY7423" fmla="*/ 4188327 h 6858000"/>
              <a:gd name="connsiteX7424" fmla="*/ 7270984 w 12192000"/>
              <a:gd name="connsiteY7424" fmla="*/ 4227112 h 6858000"/>
              <a:gd name="connsiteX7425" fmla="*/ 7546572 w 12192000"/>
              <a:gd name="connsiteY7425" fmla="*/ 4227112 h 6858000"/>
              <a:gd name="connsiteX7426" fmla="*/ 7508887 w 12192000"/>
              <a:gd name="connsiteY7426" fmla="*/ 4188327 h 6858000"/>
              <a:gd name="connsiteX7427" fmla="*/ 7546572 w 12192000"/>
              <a:gd name="connsiteY7427" fmla="*/ 4149539 h 6858000"/>
              <a:gd name="connsiteX7428" fmla="*/ 7584243 w 12192000"/>
              <a:gd name="connsiteY7428" fmla="*/ 4188327 h 6858000"/>
              <a:gd name="connsiteX7429" fmla="*/ 7546572 w 12192000"/>
              <a:gd name="connsiteY7429" fmla="*/ 4227112 h 6858000"/>
              <a:gd name="connsiteX7430" fmla="*/ 7638435 w 12192000"/>
              <a:gd name="connsiteY7430" fmla="*/ 4227112 h 6858000"/>
              <a:gd name="connsiteX7431" fmla="*/ 7600751 w 12192000"/>
              <a:gd name="connsiteY7431" fmla="*/ 4188327 h 6858000"/>
              <a:gd name="connsiteX7432" fmla="*/ 7638435 w 12192000"/>
              <a:gd name="connsiteY7432" fmla="*/ 4149539 h 6858000"/>
              <a:gd name="connsiteX7433" fmla="*/ 7676106 w 12192000"/>
              <a:gd name="connsiteY7433" fmla="*/ 4188327 h 6858000"/>
              <a:gd name="connsiteX7434" fmla="*/ 7638435 w 12192000"/>
              <a:gd name="connsiteY7434" fmla="*/ 4227112 h 6858000"/>
              <a:gd name="connsiteX7435" fmla="*/ 7730297 w 12192000"/>
              <a:gd name="connsiteY7435" fmla="*/ 4227112 h 6858000"/>
              <a:gd name="connsiteX7436" fmla="*/ 7692612 w 12192000"/>
              <a:gd name="connsiteY7436" fmla="*/ 4188327 h 6858000"/>
              <a:gd name="connsiteX7437" fmla="*/ 7730297 w 12192000"/>
              <a:gd name="connsiteY7437" fmla="*/ 4149539 h 6858000"/>
              <a:gd name="connsiteX7438" fmla="*/ 7767968 w 12192000"/>
              <a:gd name="connsiteY7438" fmla="*/ 4188327 h 6858000"/>
              <a:gd name="connsiteX7439" fmla="*/ 7730297 w 12192000"/>
              <a:gd name="connsiteY7439" fmla="*/ 4227112 h 6858000"/>
              <a:gd name="connsiteX7440" fmla="*/ 7822161 w 12192000"/>
              <a:gd name="connsiteY7440" fmla="*/ 4227112 h 6858000"/>
              <a:gd name="connsiteX7441" fmla="*/ 7784476 w 12192000"/>
              <a:gd name="connsiteY7441" fmla="*/ 4188327 h 6858000"/>
              <a:gd name="connsiteX7442" fmla="*/ 7822161 w 12192000"/>
              <a:gd name="connsiteY7442" fmla="*/ 4149539 h 6858000"/>
              <a:gd name="connsiteX7443" fmla="*/ 7859832 w 12192000"/>
              <a:gd name="connsiteY7443" fmla="*/ 4188327 h 6858000"/>
              <a:gd name="connsiteX7444" fmla="*/ 7822161 w 12192000"/>
              <a:gd name="connsiteY7444" fmla="*/ 4227112 h 6858000"/>
              <a:gd name="connsiteX7445" fmla="*/ 7914024 w 12192000"/>
              <a:gd name="connsiteY7445" fmla="*/ 4227112 h 6858000"/>
              <a:gd name="connsiteX7446" fmla="*/ 7876338 w 12192000"/>
              <a:gd name="connsiteY7446" fmla="*/ 4188327 h 6858000"/>
              <a:gd name="connsiteX7447" fmla="*/ 7914024 w 12192000"/>
              <a:gd name="connsiteY7447" fmla="*/ 4149539 h 6858000"/>
              <a:gd name="connsiteX7448" fmla="*/ 7951694 w 12192000"/>
              <a:gd name="connsiteY7448" fmla="*/ 4188327 h 6858000"/>
              <a:gd name="connsiteX7449" fmla="*/ 7914024 w 12192000"/>
              <a:gd name="connsiteY7449" fmla="*/ 4227112 h 6858000"/>
              <a:gd name="connsiteX7450" fmla="*/ 8005887 w 12192000"/>
              <a:gd name="connsiteY7450" fmla="*/ 4227112 h 6858000"/>
              <a:gd name="connsiteX7451" fmla="*/ 7968202 w 12192000"/>
              <a:gd name="connsiteY7451" fmla="*/ 4188327 h 6858000"/>
              <a:gd name="connsiteX7452" fmla="*/ 8005887 w 12192000"/>
              <a:gd name="connsiteY7452" fmla="*/ 4149539 h 6858000"/>
              <a:gd name="connsiteX7453" fmla="*/ 8043557 w 12192000"/>
              <a:gd name="connsiteY7453" fmla="*/ 4188327 h 6858000"/>
              <a:gd name="connsiteX7454" fmla="*/ 8005887 w 12192000"/>
              <a:gd name="connsiteY7454" fmla="*/ 4227112 h 6858000"/>
              <a:gd name="connsiteX7455" fmla="*/ 8097748 w 12192000"/>
              <a:gd name="connsiteY7455" fmla="*/ 4227112 h 6858000"/>
              <a:gd name="connsiteX7456" fmla="*/ 8060064 w 12192000"/>
              <a:gd name="connsiteY7456" fmla="*/ 4188327 h 6858000"/>
              <a:gd name="connsiteX7457" fmla="*/ 8097748 w 12192000"/>
              <a:gd name="connsiteY7457" fmla="*/ 4149539 h 6858000"/>
              <a:gd name="connsiteX7458" fmla="*/ 8135420 w 12192000"/>
              <a:gd name="connsiteY7458" fmla="*/ 4188327 h 6858000"/>
              <a:gd name="connsiteX7459" fmla="*/ 8097748 w 12192000"/>
              <a:gd name="connsiteY7459" fmla="*/ 4227112 h 6858000"/>
              <a:gd name="connsiteX7460" fmla="*/ 8281475 w 12192000"/>
              <a:gd name="connsiteY7460" fmla="*/ 4227112 h 6858000"/>
              <a:gd name="connsiteX7461" fmla="*/ 8243789 w 12192000"/>
              <a:gd name="connsiteY7461" fmla="*/ 4188327 h 6858000"/>
              <a:gd name="connsiteX7462" fmla="*/ 8281475 w 12192000"/>
              <a:gd name="connsiteY7462" fmla="*/ 4149539 h 6858000"/>
              <a:gd name="connsiteX7463" fmla="*/ 8319145 w 12192000"/>
              <a:gd name="connsiteY7463" fmla="*/ 4188327 h 6858000"/>
              <a:gd name="connsiteX7464" fmla="*/ 8281475 w 12192000"/>
              <a:gd name="connsiteY7464" fmla="*/ 4227112 h 6858000"/>
              <a:gd name="connsiteX7465" fmla="*/ 8373338 w 12192000"/>
              <a:gd name="connsiteY7465" fmla="*/ 4227112 h 6858000"/>
              <a:gd name="connsiteX7466" fmla="*/ 8335654 w 12192000"/>
              <a:gd name="connsiteY7466" fmla="*/ 4188327 h 6858000"/>
              <a:gd name="connsiteX7467" fmla="*/ 8373338 w 12192000"/>
              <a:gd name="connsiteY7467" fmla="*/ 4149539 h 6858000"/>
              <a:gd name="connsiteX7468" fmla="*/ 8411008 w 12192000"/>
              <a:gd name="connsiteY7468" fmla="*/ 4188327 h 6858000"/>
              <a:gd name="connsiteX7469" fmla="*/ 8373338 w 12192000"/>
              <a:gd name="connsiteY7469" fmla="*/ 4227112 h 6858000"/>
              <a:gd name="connsiteX7470" fmla="*/ 8465199 w 12192000"/>
              <a:gd name="connsiteY7470" fmla="*/ 4227112 h 6858000"/>
              <a:gd name="connsiteX7471" fmla="*/ 8427515 w 12192000"/>
              <a:gd name="connsiteY7471" fmla="*/ 4188327 h 6858000"/>
              <a:gd name="connsiteX7472" fmla="*/ 8465199 w 12192000"/>
              <a:gd name="connsiteY7472" fmla="*/ 4149539 h 6858000"/>
              <a:gd name="connsiteX7473" fmla="*/ 8502871 w 12192000"/>
              <a:gd name="connsiteY7473" fmla="*/ 4188327 h 6858000"/>
              <a:gd name="connsiteX7474" fmla="*/ 8465199 w 12192000"/>
              <a:gd name="connsiteY7474" fmla="*/ 4227112 h 6858000"/>
              <a:gd name="connsiteX7475" fmla="*/ 8557063 w 12192000"/>
              <a:gd name="connsiteY7475" fmla="*/ 4227112 h 6858000"/>
              <a:gd name="connsiteX7476" fmla="*/ 8519377 w 12192000"/>
              <a:gd name="connsiteY7476" fmla="*/ 4188327 h 6858000"/>
              <a:gd name="connsiteX7477" fmla="*/ 8557063 w 12192000"/>
              <a:gd name="connsiteY7477" fmla="*/ 4149539 h 6858000"/>
              <a:gd name="connsiteX7478" fmla="*/ 8594733 w 12192000"/>
              <a:gd name="connsiteY7478" fmla="*/ 4188327 h 6858000"/>
              <a:gd name="connsiteX7479" fmla="*/ 8557063 w 12192000"/>
              <a:gd name="connsiteY7479" fmla="*/ 4227112 h 6858000"/>
              <a:gd name="connsiteX7480" fmla="*/ 8648926 w 12192000"/>
              <a:gd name="connsiteY7480" fmla="*/ 4227112 h 6858000"/>
              <a:gd name="connsiteX7481" fmla="*/ 8611240 w 12192000"/>
              <a:gd name="connsiteY7481" fmla="*/ 4188327 h 6858000"/>
              <a:gd name="connsiteX7482" fmla="*/ 8648926 w 12192000"/>
              <a:gd name="connsiteY7482" fmla="*/ 4149539 h 6858000"/>
              <a:gd name="connsiteX7483" fmla="*/ 8686596 w 12192000"/>
              <a:gd name="connsiteY7483" fmla="*/ 4188327 h 6858000"/>
              <a:gd name="connsiteX7484" fmla="*/ 8648926 w 12192000"/>
              <a:gd name="connsiteY7484" fmla="*/ 4227112 h 6858000"/>
              <a:gd name="connsiteX7485" fmla="*/ 8740789 w 12192000"/>
              <a:gd name="connsiteY7485" fmla="*/ 4227112 h 6858000"/>
              <a:gd name="connsiteX7486" fmla="*/ 8703105 w 12192000"/>
              <a:gd name="connsiteY7486" fmla="*/ 4188327 h 6858000"/>
              <a:gd name="connsiteX7487" fmla="*/ 8740789 w 12192000"/>
              <a:gd name="connsiteY7487" fmla="*/ 4149539 h 6858000"/>
              <a:gd name="connsiteX7488" fmla="*/ 8778460 w 12192000"/>
              <a:gd name="connsiteY7488" fmla="*/ 4188327 h 6858000"/>
              <a:gd name="connsiteX7489" fmla="*/ 8740789 w 12192000"/>
              <a:gd name="connsiteY7489" fmla="*/ 4227112 h 6858000"/>
              <a:gd name="connsiteX7490" fmla="*/ 8832651 w 12192000"/>
              <a:gd name="connsiteY7490" fmla="*/ 4227112 h 6858000"/>
              <a:gd name="connsiteX7491" fmla="*/ 8794966 w 12192000"/>
              <a:gd name="connsiteY7491" fmla="*/ 4188327 h 6858000"/>
              <a:gd name="connsiteX7492" fmla="*/ 8832651 w 12192000"/>
              <a:gd name="connsiteY7492" fmla="*/ 4149539 h 6858000"/>
              <a:gd name="connsiteX7493" fmla="*/ 8870322 w 12192000"/>
              <a:gd name="connsiteY7493" fmla="*/ 4188327 h 6858000"/>
              <a:gd name="connsiteX7494" fmla="*/ 8832651 w 12192000"/>
              <a:gd name="connsiteY7494" fmla="*/ 4227112 h 6858000"/>
              <a:gd name="connsiteX7495" fmla="*/ 8924514 w 12192000"/>
              <a:gd name="connsiteY7495" fmla="*/ 4227112 h 6858000"/>
              <a:gd name="connsiteX7496" fmla="*/ 8886828 w 12192000"/>
              <a:gd name="connsiteY7496" fmla="*/ 4188327 h 6858000"/>
              <a:gd name="connsiteX7497" fmla="*/ 8924514 w 12192000"/>
              <a:gd name="connsiteY7497" fmla="*/ 4149539 h 6858000"/>
              <a:gd name="connsiteX7498" fmla="*/ 8962184 w 12192000"/>
              <a:gd name="connsiteY7498" fmla="*/ 4188327 h 6858000"/>
              <a:gd name="connsiteX7499" fmla="*/ 8924514 w 12192000"/>
              <a:gd name="connsiteY7499" fmla="*/ 4227112 h 6858000"/>
              <a:gd name="connsiteX7500" fmla="*/ 9016377 w 12192000"/>
              <a:gd name="connsiteY7500" fmla="*/ 4227112 h 6858000"/>
              <a:gd name="connsiteX7501" fmla="*/ 8978692 w 12192000"/>
              <a:gd name="connsiteY7501" fmla="*/ 4188327 h 6858000"/>
              <a:gd name="connsiteX7502" fmla="*/ 9016377 w 12192000"/>
              <a:gd name="connsiteY7502" fmla="*/ 4149539 h 6858000"/>
              <a:gd name="connsiteX7503" fmla="*/ 9054048 w 12192000"/>
              <a:gd name="connsiteY7503" fmla="*/ 4188327 h 6858000"/>
              <a:gd name="connsiteX7504" fmla="*/ 9016377 w 12192000"/>
              <a:gd name="connsiteY7504" fmla="*/ 4227112 h 6858000"/>
              <a:gd name="connsiteX7505" fmla="*/ 9108241 w 12192000"/>
              <a:gd name="connsiteY7505" fmla="*/ 4227112 h 6858000"/>
              <a:gd name="connsiteX7506" fmla="*/ 9070556 w 12192000"/>
              <a:gd name="connsiteY7506" fmla="*/ 4188327 h 6858000"/>
              <a:gd name="connsiteX7507" fmla="*/ 9108241 w 12192000"/>
              <a:gd name="connsiteY7507" fmla="*/ 4149539 h 6858000"/>
              <a:gd name="connsiteX7508" fmla="*/ 9145911 w 12192000"/>
              <a:gd name="connsiteY7508" fmla="*/ 4188327 h 6858000"/>
              <a:gd name="connsiteX7509" fmla="*/ 9108241 w 12192000"/>
              <a:gd name="connsiteY7509" fmla="*/ 4227112 h 6858000"/>
              <a:gd name="connsiteX7510" fmla="*/ 9200102 w 12192000"/>
              <a:gd name="connsiteY7510" fmla="*/ 4227112 h 6858000"/>
              <a:gd name="connsiteX7511" fmla="*/ 9162417 w 12192000"/>
              <a:gd name="connsiteY7511" fmla="*/ 4188327 h 6858000"/>
              <a:gd name="connsiteX7512" fmla="*/ 9200102 w 12192000"/>
              <a:gd name="connsiteY7512" fmla="*/ 4149539 h 6858000"/>
              <a:gd name="connsiteX7513" fmla="*/ 9237773 w 12192000"/>
              <a:gd name="connsiteY7513" fmla="*/ 4188327 h 6858000"/>
              <a:gd name="connsiteX7514" fmla="*/ 9200102 w 12192000"/>
              <a:gd name="connsiteY7514" fmla="*/ 4227112 h 6858000"/>
              <a:gd name="connsiteX7515" fmla="*/ 9291964 w 12192000"/>
              <a:gd name="connsiteY7515" fmla="*/ 4227112 h 6858000"/>
              <a:gd name="connsiteX7516" fmla="*/ 9254279 w 12192000"/>
              <a:gd name="connsiteY7516" fmla="*/ 4188327 h 6858000"/>
              <a:gd name="connsiteX7517" fmla="*/ 9291964 w 12192000"/>
              <a:gd name="connsiteY7517" fmla="*/ 4149539 h 6858000"/>
              <a:gd name="connsiteX7518" fmla="*/ 9329635 w 12192000"/>
              <a:gd name="connsiteY7518" fmla="*/ 4188327 h 6858000"/>
              <a:gd name="connsiteX7519" fmla="*/ 9291964 w 12192000"/>
              <a:gd name="connsiteY7519" fmla="*/ 4227112 h 6858000"/>
              <a:gd name="connsiteX7520" fmla="*/ 9383828 w 12192000"/>
              <a:gd name="connsiteY7520" fmla="*/ 4227112 h 6858000"/>
              <a:gd name="connsiteX7521" fmla="*/ 9346142 w 12192000"/>
              <a:gd name="connsiteY7521" fmla="*/ 4188327 h 6858000"/>
              <a:gd name="connsiteX7522" fmla="*/ 9383828 w 12192000"/>
              <a:gd name="connsiteY7522" fmla="*/ 4149539 h 6858000"/>
              <a:gd name="connsiteX7523" fmla="*/ 9421498 w 12192000"/>
              <a:gd name="connsiteY7523" fmla="*/ 4188327 h 6858000"/>
              <a:gd name="connsiteX7524" fmla="*/ 9383828 w 12192000"/>
              <a:gd name="connsiteY7524" fmla="*/ 4227112 h 6858000"/>
              <a:gd name="connsiteX7525" fmla="*/ 9475691 w 12192000"/>
              <a:gd name="connsiteY7525" fmla="*/ 4227112 h 6858000"/>
              <a:gd name="connsiteX7526" fmla="*/ 9438006 w 12192000"/>
              <a:gd name="connsiteY7526" fmla="*/ 4188327 h 6858000"/>
              <a:gd name="connsiteX7527" fmla="*/ 9475691 w 12192000"/>
              <a:gd name="connsiteY7527" fmla="*/ 4149539 h 6858000"/>
              <a:gd name="connsiteX7528" fmla="*/ 9513361 w 12192000"/>
              <a:gd name="connsiteY7528" fmla="*/ 4188327 h 6858000"/>
              <a:gd name="connsiteX7529" fmla="*/ 9475691 w 12192000"/>
              <a:gd name="connsiteY7529" fmla="*/ 4227112 h 6858000"/>
              <a:gd name="connsiteX7530" fmla="*/ 9567552 w 12192000"/>
              <a:gd name="connsiteY7530" fmla="*/ 4227112 h 6858000"/>
              <a:gd name="connsiteX7531" fmla="*/ 9529868 w 12192000"/>
              <a:gd name="connsiteY7531" fmla="*/ 4188327 h 6858000"/>
              <a:gd name="connsiteX7532" fmla="*/ 9567552 w 12192000"/>
              <a:gd name="connsiteY7532" fmla="*/ 4149539 h 6858000"/>
              <a:gd name="connsiteX7533" fmla="*/ 9605224 w 12192000"/>
              <a:gd name="connsiteY7533" fmla="*/ 4188327 h 6858000"/>
              <a:gd name="connsiteX7534" fmla="*/ 9567552 w 12192000"/>
              <a:gd name="connsiteY7534" fmla="*/ 4227112 h 6858000"/>
              <a:gd name="connsiteX7535" fmla="*/ 9659416 w 12192000"/>
              <a:gd name="connsiteY7535" fmla="*/ 4227112 h 6858000"/>
              <a:gd name="connsiteX7536" fmla="*/ 9621730 w 12192000"/>
              <a:gd name="connsiteY7536" fmla="*/ 4188327 h 6858000"/>
              <a:gd name="connsiteX7537" fmla="*/ 9659416 w 12192000"/>
              <a:gd name="connsiteY7537" fmla="*/ 4149539 h 6858000"/>
              <a:gd name="connsiteX7538" fmla="*/ 9697086 w 12192000"/>
              <a:gd name="connsiteY7538" fmla="*/ 4188327 h 6858000"/>
              <a:gd name="connsiteX7539" fmla="*/ 9659416 w 12192000"/>
              <a:gd name="connsiteY7539" fmla="*/ 4227112 h 6858000"/>
              <a:gd name="connsiteX7540" fmla="*/ 9751278 w 12192000"/>
              <a:gd name="connsiteY7540" fmla="*/ 4227112 h 6858000"/>
              <a:gd name="connsiteX7541" fmla="*/ 9713592 w 12192000"/>
              <a:gd name="connsiteY7541" fmla="*/ 4188327 h 6858000"/>
              <a:gd name="connsiteX7542" fmla="*/ 9751278 w 12192000"/>
              <a:gd name="connsiteY7542" fmla="*/ 4149539 h 6858000"/>
              <a:gd name="connsiteX7543" fmla="*/ 9788948 w 12192000"/>
              <a:gd name="connsiteY7543" fmla="*/ 4188327 h 6858000"/>
              <a:gd name="connsiteX7544" fmla="*/ 9751278 w 12192000"/>
              <a:gd name="connsiteY7544" fmla="*/ 4227112 h 6858000"/>
              <a:gd name="connsiteX7545" fmla="*/ 9843142 w 12192000"/>
              <a:gd name="connsiteY7545" fmla="*/ 4227112 h 6858000"/>
              <a:gd name="connsiteX7546" fmla="*/ 9805458 w 12192000"/>
              <a:gd name="connsiteY7546" fmla="*/ 4188327 h 6858000"/>
              <a:gd name="connsiteX7547" fmla="*/ 9843142 w 12192000"/>
              <a:gd name="connsiteY7547" fmla="*/ 4149539 h 6858000"/>
              <a:gd name="connsiteX7548" fmla="*/ 9880813 w 12192000"/>
              <a:gd name="connsiteY7548" fmla="*/ 4188327 h 6858000"/>
              <a:gd name="connsiteX7549" fmla="*/ 9843142 w 12192000"/>
              <a:gd name="connsiteY7549" fmla="*/ 4227112 h 6858000"/>
              <a:gd name="connsiteX7550" fmla="*/ 9935004 w 12192000"/>
              <a:gd name="connsiteY7550" fmla="*/ 4227112 h 6858000"/>
              <a:gd name="connsiteX7551" fmla="*/ 9897319 w 12192000"/>
              <a:gd name="connsiteY7551" fmla="*/ 4188327 h 6858000"/>
              <a:gd name="connsiteX7552" fmla="*/ 9935004 w 12192000"/>
              <a:gd name="connsiteY7552" fmla="*/ 4149539 h 6858000"/>
              <a:gd name="connsiteX7553" fmla="*/ 9972675 w 12192000"/>
              <a:gd name="connsiteY7553" fmla="*/ 4188327 h 6858000"/>
              <a:gd name="connsiteX7554" fmla="*/ 9935004 w 12192000"/>
              <a:gd name="connsiteY7554" fmla="*/ 4227112 h 6858000"/>
              <a:gd name="connsiteX7555" fmla="*/ 10394318 w 12192000"/>
              <a:gd name="connsiteY7555" fmla="*/ 4227112 h 6858000"/>
              <a:gd name="connsiteX7556" fmla="*/ 10356633 w 12192000"/>
              <a:gd name="connsiteY7556" fmla="*/ 4188327 h 6858000"/>
              <a:gd name="connsiteX7557" fmla="*/ 10394318 w 12192000"/>
              <a:gd name="connsiteY7557" fmla="*/ 4149539 h 6858000"/>
              <a:gd name="connsiteX7558" fmla="*/ 10431989 w 12192000"/>
              <a:gd name="connsiteY7558" fmla="*/ 4188327 h 6858000"/>
              <a:gd name="connsiteX7559" fmla="*/ 10394318 w 12192000"/>
              <a:gd name="connsiteY7559" fmla="*/ 4227112 h 6858000"/>
              <a:gd name="connsiteX7560" fmla="*/ 1851077 w 12192000"/>
              <a:gd name="connsiteY7560" fmla="*/ 4132583 h 6858000"/>
              <a:gd name="connsiteX7561" fmla="*/ 1813399 w 12192000"/>
              <a:gd name="connsiteY7561" fmla="*/ 4093796 h 6858000"/>
              <a:gd name="connsiteX7562" fmla="*/ 1851077 w 12192000"/>
              <a:gd name="connsiteY7562" fmla="*/ 4055009 h 6858000"/>
              <a:gd name="connsiteX7563" fmla="*/ 1888755 w 12192000"/>
              <a:gd name="connsiteY7563" fmla="*/ 4093796 h 6858000"/>
              <a:gd name="connsiteX7564" fmla="*/ 1851077 w 12192000"/>
              <a:gd name="connsiteY7564" fmla="*/ 4132583 h 6858000"/>
              <a:gd name="connsiteX7565" fmla="*/ 1942939 w 12192000"/>
              <a:gd name="connsiteY7565" fmla="*/ 4132583 h 6858000"/>
              <a:gd name="connsiteX7566" fmla="*/ 1905261 w 12192000"/>
              <a:gd name="connsiteY7566" fmla="*/ 4093796 h 6858000"/>
              <a:gd name="connsiteX7567" fmla="*/ 1942939 w 12192000"/>
              <a:gd name="connsiteY7567" fmla="*/ 4055009 h 6858000"/>
              <a:gd name="connsiteX7568" fmla="*/ 1980617 w 12192000"/>
              <a:gd name="connsiteY7568" fmla="*/ 4093796 h 6858000"/>
              <a:gd name="connsiteX7569" fmla="*/ 1942939 w 12192000"/>
              <a:gd name="connsiteY7569" fmla="*/ 4132583 h 6858000"/>
              <a:gd name="connsiteX7570" fmla="*/ 2034801 w 12192000"/>
              <a:gd name="connsiteY7570" fmla="*/ 4132583 h 6858000"/>
              <a:gd name="connsiteX7571" fmla="*/ 1997123 w 12192000"/>
              <a:gd name="connsiteY7571" fmla="*/ 4093796 h 6858000"/>
              <a:gd name="connsiteX7572" fmla="*/ 2034801 w 12192000"/>
              <a:gd name="connsiteY7572" fmla="*/ 4055009 h 6858000"/>
              <a:gd name="connsiteX7573" fmla="*/ 2072479 w 12192000"/>
              <a:gd name="connsiteY7573" fmla="*/ 4093796 h 6858000"/>
              <a:gd name="connsiteX7574" fmla="*/ 2034801 w 12192000"/>
              <a:gd name="connsiteY7574" fmla="*/ 4132583 h 6858000"/>
              <a:gd name="connsiteX7575" fmla="*/ 2126666 w 12192000"/>
              <a:gd name="connsiteY7575" fmla="*/ 4132583 h 6858000"/>
              <a:gd name="connsiteX7576" fmla="*/ 2088988 w 12192000"/>
              <a:gd name="connsiteY7576" fmla="*/ 4093796 h 6858000"/>
              <a:gd name="connsiteX7577" fmla="*/ 2126666 w 12192000"/>
              <a:gd name="connsiteY7577" fmla="*/ 4055009 h 6858000"/>
              <a:gd name="connsiteX7578" fmla="*/ 2164343 w 12192000"/>
              <a:gd name="connsiteY7578" fmla="*/ 4093796 h 6858000"/>
              <a:gd name="connsiteX7579" fmla="*/ 2126666 w 12192000"/>
              <a:gd name="connsiteY7579" fmla="*/ 4132583 h 6858000"/>
              <a:gd name="connsiteX7580" fmla="*/ 2218528 w 12192000"/>
              <a:gd name="connsiteY7580" fmla="*/ 4132583 h 6858000"/>
              <a:gd name="connsiteX7581" fmla="*/ 2180850 w 12192000"/>
              <a:gd name="connsiteY7581" fmla="*/ 4093796 h 6858000"/>
              <a:gd name="connsiteX7582" fmla="*/ 2218528 w 12192000"/>
              <a:gd name="connsiteY7582" fmla="*/ 4055009 h 6858000"/>
              <a:gd name="connsiteX7583" fmla="*/ 2256206 w 12192000"/>
              <a:gd name="connsiteY7583" fmla="*/ 4093796 h 6858000"/>
              <a:gd name="connsiteX7584" fmla="*/ 2218528 w 12192000"/>
              <a:gd name="connsiteY7584" fmla="*/ 4132583 h 6858000"/>
              <a:gd name="connsiteX7585" fmla="*/ 2310390 w 12192000"/>
              <a:gd name="connsiteY7585" fmla="*/ 4132583 h 6858000"/>
              <a:gd name="connsiteX7586" fmla="*/ 2272712 w 12192000"/>
              <a:gd name="connsiteY7586" fmla="*/ 4093796 h 6858000"/>
              <a:gd name="connsiteX7587" fmla="*/ 2310390 w 12192000"/>
              <a:gd name="connsiteY7587" fmla="*/ 4055009 h 6858000"/>
              <a:gd name="connsiteX7588" fmla="*/ 2348068 w 12192000"/>
              <a:gd name="connsiteY7588" fmla="*/ 4093796 h 6858000"/>
              <a:gd name="connsiteX7589" fmla="*/ 2310390 w 12192000"/>
              <a:gd name="connsiteY7589" fmla="*/ 4132583 h 6858000"/>
              <a:gd name="connsiteX7590" fmla="*/ 2402253 w 12192000"/>
              <a:gd name="connsiteY7590" fmla="*/ 4132583 h 6858000"/>
              <a:gd name="connsiteX7591" fmla="*/ 2364575 w 12192000"/>
              <a:gd name="connsiteY7591" fmla="*/ 4093796 h 6858000"/>
              <a:gd name="connsiteX7592" fmla="*/ 2402253 w 12192000"/>
              <a:gd name="connsiteY7592" fmla="*/ 4055009 h 6858000"/>
              <a:gd name="connsiteX7593" fmla="*/ 2439931 w 12192000"/>
              <a:gd name="connsiteY7593" fmla="*/ 4093796 h 6858000"/>
              <a:gd name="connsiteX7594" fmla="*/ 2402253 w 12192000"/>
              <a:gd name="connsiteY7594" fmla="*/ 4132583 h 6858000"/>
              <a:gd name="connsiteX7595" fmla="*/ 2494117 w 12192000"/>
              <a:gd name="connsiteY7595" fmla="*/ 4132583 h 6858000"/>
              <a:gd name="connsiteX7596" fmla="*/ 2456439 w 12192000"/>
              <a:gd name="connsiteY7596" fmla="*/ 4093796 h 6858000"/>
              <a:gd name="connsiteX7597" fmla="*/ 2494117 w 12192000"/>
              <a:gd name="connsiteY7597" fmla="*/ 4055009 h 6858000"/>
              <a:gd name="connsiteX7598" fmla="*/ 2531794 w 12192000"/>
              <a:gd name="connsiteY7598" fmla="*/ 4093796 h 6858000"/>
              <a:gd name="connsiteX7599" fmla="*/ 2494117 w 12192000"/>
              <a:gd name="connsiteY7599" fmla="*/ 4132583 h 6858000"/>
              <a:gd name="connsiteX7600" fmla="*/ 2585979 w 12192000"/>
              <a:gd name="connsiteY7600" fmla="*/ 4132583 h 6858000"/>
              <a:gd name="connsiteX7601" fmla="*/ 2548301 w 12192000"/>
              <a:gd name="connsiteY7601" fmla="*/ 4093796 h 6858000"/>
              <a:gd name="connsiteX7602" fmla="*/ 2585979 w 12192000"/>
              <a:gd name="connsiteY7602" fmla="*/ 4055009 h 6858000"/>
              <a:gd name="connsiteX7603" fmla="*/ 2623658 w 12192000"/>
              <a:gd name="connsiteY7603" fmla="*/ 4093796 h 6858000"/>
              <a:gd name="connsiteX7604" fmla="*/ 2585979 w 12192000"/>
              <a:gd name="connsiteY7604" fmla="*/ 4132583 h 6858000"/>
              <a:gd name="connsiteX7605" fmla="*/ 2677842 w 12192000"/>
              <a:gd name="connsiteY7605" fmla="*/ 4132583 h 6858000"/>
              <a:gd name="connsiteX7606" fmla="*/ 2640164 w 12192000"/>
              <a:gd name="connsiteY7606" fmla="*/ 4093796 h 6858000"/>
              <a:gd name="connsiteX7607" fmla="*/ 2677842 w 12192000"/>
              <a:gd name="connsiteY7607" fmla="*/ 4055009 h 6858000"/>
              <a:gd name="connsiteX7608" fmla="*/ 2715520 w 12192000"/>
              <a:gd name="connsiteY7608" fmla="*/ 4093796 h 6858000"/>
              <a:gd name="connsiteX7609" fmla="*/ 2677842 w 12192000"/>
              <a:gd name="connsiteY7609" fmla="*/ 4132583 h 6858000"/>
              <a:gd name="connsiteX7610" fmla="*/ 2769704 w 12192000"/>
              <a:gd name="connsiteY7610" fmla="*/ 4132583 h 6858000"/>
              <a:gd name="connsiteX7611" fmla="*/ 2732026 w 12192000"/>
              <a:gd name="connsiteY7611" fmla="*/ 4093796 h 6858000"/>
              <a:gd name="connsiteX7612" fmla="*/ 2769704 w 12192000"/>
              <a:gd name="connsiteY7612" fmla="*/ 4055009 h 6858000"/>
              <a:gd name="connsiteX7613" fmla="*/ 2807382 w 12192000"/>
              <a:gd name="connsiteY7613" fmla="*/ 4093796 h 6858000"/>
              <a:gd name="connsiteX7614" fmla="*/ 2769704 w 12192000"/>
              <a:gd name="connsiteY7614" fmla="*/ 4132583 h 6858000"/>
              <a:gd name="connsiteX7615" fmla="*/ 2861568 w 12192000"/>
              <a:gd name="connsiteY7615" fmla="*/ 4132583 h 6858000"/>
              <a:gd name="connsiteX7616" fmla="*/ 2823890 w 12192000"/>
              <a:gd name="connsiteY7616" fmla="*/ 4093796 h 6858000"/>
              <a:gd name="connsiteX7617" fmla="*/ 2861568 w 12192000"/>
              <a:gd name="connsiteY7617" fmla="*/ 4055009 h 6858000"/>
              <a:gd name="connsiteX7618" fmla="*/ 2899245 w 12192000"/>
              <a:gd name="connsiteY7618" fmla="*/ 4093796 h 6858000"/>
              <a:gd name="connsiteX7619" fmla="*/ 2861568 w 12192000"/>
              <a:gd name="connsiteY7619" fmla="*/ 4132583 h 6858000"/>
              <a:gd name="connsiteX7620" fmla="*/ 2953430 w 12192000"/>
              <a:gd name="connsiteY7620" fmla="*/ 4132583 h 6858000"/>
              <a:gd name="connsiteX7621" fmla="*/ 2915752 w 12192000"/>
              <a:gd name="connsiteY7621" fmla="*/ 4093796 h 6858000"/>
              <a:gd name="connsiteX7622" fmla="*/ 2953430 w 12192000"/>
              <a:gd name="connsiteY7622" fmla="*/ 4055009 h 6858000"/>
              <a:gd name="connsiteX7623" fmla="*/ 2991108 w 12192000"/>
              <a:gd name="connsiteY7623" fmla="*/ 4093796 h 6858000"/>
              <a:gd name="connsiteX7624" fmla="*/ 2953430 w 12192000"/>
              <a:gd name="connsiteY7624" fmla="*/ 4132583 h 6858000"/>
              <a:gd name="connsiteX7625" fmla="*/ 3137155 w 12192000"/>
              <a:gd name="connsiteY7625" fmla="*/ 4132583 h 6858000"/>
              <a:gd name="connsiteX7626" fmla="*/ 3099477 w 12192000"/>
              <a:gd name="connsiteY7626" fmla="*/ 4093796 h 6858000"/>
              <a:gd name="connsiteX7627" fmla="*/ 3137155 w 12192000"/>
              <a:gd name="connsiteY7627" fmla="*/ 4055009 h 6858000"/>
              <a:gd name="connsiteX7628" fmla="*/ 3174833 w 12192000"/>
              <a:gd name="connsiteY7628" fmla="*/ 4093796 h 6858000"/>
              <a:gd name="connsiteX7629" fmla="*/ 3137155 w 12192000"/>
              <a:gd name="connsiteY7629" fmla="*/ 4132583 h 6858000"/>
              <a:gd name="connsiteX7630" fmla="*/ 3412744 w 12192000"/>
              <a:gd name="connsiteY7630" fmla="*/ 4132583 h 6858000"/>
              <a:gd name="connsiteX7631" fmla="*/ 3375066 w 12192000"/>
              <a:gd name="connsiteY7631" fmla="*/ 4093796 h 6858000"/>
              <a:gd name="connsiteX7632" fmla="*/ 3412744 w 12192000"/>
              <a:gd name="connsiteY7632" fmla="*/ 4055009 h 6858000"/>
              <a:gd name="connsiteX7633" fmla="*/ 3450422 w 12192000"/>
              <a:gd name="connsiteY7633" fmla="*/ 4093796 h 6858000"/>
              <a:gd name="connsiteX7634" fmla="*/ 3412744 w 12192000"/>
              <a:gd name="connsiteY7634" fmla="*/ 4132583 h 6858000"/>
              <a:gd name="connsiteX7635" fmla="*/ 3504607 w 12192000"/>
              <a:gd name="connsiteY7635" fmla="*/ 4132583 h 6858000"/>
              <a:gd name="connsiteX7636" fmla="*/ 3466929 w 12192000"/>
              <a:gd name="connsiteY7636" fmla="*/ 4093796 h 6858000"/>
              <a:gd name="connsiteX7637" fmla="*/ 3504607 w 12192000"/>
              <a:gd name="connsiteY7637" fmla="*/ 4055009 h 6858000"/>
              <a:gd name="connsiteX7638" fmla="*/ 3542285 w 12192000"/>
              <a:gd name="connsiteY7638" fmla="*/ 4093796 h 6858000"/>
              <a:gd name="connsiteX7639" fmla="*/ 3504607 w 12192000"/>
              <a:gd name="connsiteY7639" fmla="*/ 4132583 h 6858000"/>
              <a:gd name="connsiteX7640" fmla="*/ 3780195 w 12192000"/>
              <a:gd name="connsiteY7640" fmla="*/ 4132583 h 6858000"/>
              <a:gd name="connsiteX7641" fmla="*/ 3742517 w 12192000"/>
              <a:gd name="connsiteY7641" fmla="*/ 4093796 h 6858000"/>
              <a:gd name="connsiteX7642" fmla="*/ 3780195 w 12192000"/>
              <a:gd name="connsiteY7642" fmla="*/ 4055009 h 6858000"/>
              <a:gd name="connsiteX7643" fmla="*/ 3817873 w 12192000"/>
              <a:gd name="connsiteY7643" fmla="*/ 4093796 h 6858000"/>
              <a:gd name="connsiteX7644" fmla="*/ 3780195 w 12192000"/>
              <a:gd name="connsiteY7644" fmla="*/ 4132583 h 6858000"/>
              <a:gd name="connsiteX7645" fmla="*/ 5801177 w 12192000"/>
              <a:gd name="connsiteY7645" fmla="*/ 4132583 h 6858000"/>
              <a:gd name="connsiteX7646" fmla="*/ 5763499 w 12192000"/>
              <a:gd name="connsiteY7646" fmla="*/ 4093796 h 6858000"/>
              <a:gd name="connsiteX7647" fmla="*/ 5801177 w 12192000"/>
              <a:gd name="connsiteY7647" fmla="*/ 4055009 h 6858000"/>
              <a:gd name="connsiteX7648" fmla="*/ 5838854 w 12192000"/>
              <a:gd name="connsiteY7648" fmla="*/ 4093796 h 6858000"/>
              <a:gd name="connsiteX7649" fmla="*/ 5801177 w 12192000"/>
              <a:gd name="connsiteY7649" fmla="*/ 4132583 h 6858000"/>
              <a:gd name="connsiteX7650" fmla="*/ 5893039 w 12192000"/>
              <a:gd name="connsiteY7650" fmla="*/ 4132583 h 6858000"/>
              <a:gd name="connsiteX7651" fmla="*/ 5855361 w 12192000"/>
              <a:gd name="connsiteY7651" fmla="*/ 4093796 h 6858000"/>
              <a:gd name="connsiteX7652" fmla="*/ 5893039 w 12192000"/>
              <a:gd name="connsiteY7652" fmla="*/ 4055009 h 6858000"/>
              <a:gd name="connsiteX7653" fmla="*/ 5930717 w 12192000"/>
              <a:gd name="connsiteY7653" fmla="*/ 4093796 h 6858000"/>
              <a:gd name="connsiteX7654" fmla="*/ 5893039 w 12192000"/>
              <a:gd name="connsiteY7654" fmla="*/ 4132583 h 6858000"/>
              <a:gd name="connsiteX7655" fmla="*/ 5984901 w 12192000"/>
              <a:gd name="connsiteY7655" fmla="*/ 4132583 h 6858000"/>
              <a:gd name="connsiteX7656" fmla="*/ 5947223 w 12192000"/>
              <a:gd name="connsiteY7656" fmla="*/ 4093796 h 6858000"/>
              <a:gd name="connsiteX7657" fmla="*/ 5984901 w 12192000"/>
              <a:gd name="connsiteY7657" fmla="*/ 4055009 h 6858000"/>
              <a:gd name="connsiteX7658" fmla="*/ 6022579 w 12192000"/>
              <a:gd name="connsiteY7658" fmla="*/ 4093796 h 6858000"/>
              <a:gd name="connsiteX7659" fmla="*/ 5984901 w 12192000"/>
              <a:gd name="connsiteY7659" fmla="*/ 4132583 h 6858000"/>
              <a:gd name="connsiteX7660" fmla="*/ 6076768 w 12192000"/>
              <a:gd name="connsiteY7660" fmla="*/ 4132583 h 6858000"/>
              <a:gd name="connsiteX7661" fmla="*/ 6039082 w 12192000"/>
              <a:gd name="connsiteY7661" fmla="*/ 4093796 h 6858000"/>
              <a:gd name="connsiteX7662" fmla="*/ 6076768 w 12192000"/>
              <a:gd name="connsiteY7662" fmla="*/ 4055009 h 6858000"/>
              <a:gd name="connsiteX7663" fmla="*/ 6114438 w 12192000"/>
              <a:gd name="connsiteY7663" fmla="*/ 4093796 h 6858000"/>
              <a:gd name="connsiteX7664" fmla="*/ 6076768 w 12192000"/>
              <a:gd name="connsiteY7664" fmla="*/ 4132583 h 6858000"/>
              <a:gd name="connsiteX7665" fmla="*/ 6168631 w 12192000"/>
              <a:gd name="connsiteY7665" fmla="*/ 4132583 h 6858000"/>
              <a:gd name="connsiteX7666" fmla="*/ 6130947 w 12192000"/>
              <a:gd name="connsiteY7666" fmla="*/ 4093796 h 6858000"/>
              <a:gd name="connsiteX7667" fmla="*/ 6168631 w 12192000"/>
              <a:gd name="connsiteY7667" fmla="*/ 4055009 h 6858000"/>
              <a:gd name="connsiteX7668" fmla="*/ 6206302 w 12192000"/>
              <a:gd name="connsiteY7668" fmla="*/ 4093796 h 6858000"/>
              <a:gd name="connsiteX7669" fmla="*/ 6168631 w 12192000"/>
              <a:gd name="connsiteY7669" fmla="*/ 4132583 h 6858000"/>
              <a:gd name="connsiteX7670" fmla="*/ 6352357 w 12192000"/>
              <a:gd name="connsiteY7670" fmla="*/ 4132583 h 6858000"/>
              <a:gd name="connsiteX7671" fmla="*/ 6314671 w 12192000"/>
              <a:gd name="connsiteY7671" fmla="*/ 4093796 h 6858000"/>
              <a:gd name="connsiteX7672" fmla="*/ 6352357 w 12192000"/>
              <a:gd name="connsiteY7672" fmla="*/ 4055009 h 6858000"/>
              <a:gd name="connsiteX7673" fmla="*/ 6390027 w 12192000"/>
              <a:gd name="connsiteY7673" fmla="*/ 4093796 h 6858000"/>
              <a:gd name="connsiteX7674" fmla="*/ 6352357 w 12192000"/>
              <a:gd name="connsiteY7674" fmla="*/ 4132583 h 6858000"/>
              <a:gd name="connsiteX7675" fmla="*/ 6444219 w 12192000"/>
              <a:gd name="connsiteY7675" fmla="*/ 4132583 h 6858000"/>
              <a:gd name="connsiteX7676" fmla="*/ 6406534 w 12192000"/>
              <a:gd name="connsiteY7676" fmla="*/ 4093796 h 6858000"/>
              <a:gd name="connsiteX7677" fmla="*/ 6444219 w 12192000"/>
              <a:gd name="connsiteY7677" fmla="*/ 4055009 h 6858000"/>
              <a:gd name="connsiteX7678" fmla="*/ 6481890 w 12192000"/>
              <a:gd name="connsiteY7678" fmla="*/ 4093796 h 6858000"/>
              <a:gd name="connsiteX7679" fmla="*/ 6444219 w 12192000"/>
              <a:gd name="connsiteY7679" fmla="*/ 4132583 h 6858000"/>
              <a:gd name="connsiteX7680" fmla="*/ 6536082 w 12192000"/>
              <a:gd name="connsiteY7680" fmla="*/ 4132583 h 6858000"/>
              <a:gd name="connsiteX7681" fmla="*/ 6498398 w 12192000"/>
              <a:gd name="connsiteY7681" fmla="*/ 4093796 h 6858000"/>
              <a:gd name="connsiteX7682" fmla="*/ 6536082 w 12192000"/>
              <a:gd name="connsiteY7682" fmla="*/ 4055009 h 6858000"/>
              <a:gd name="connsiteX7683" fmla="*/ 6573753 w 12192000"/>
              <a:gd name="connsiteY7683" fmla="*/ 4093796 h 6858000"/>
              <a:gd name="connsiteX7684" fmla="*/ 6536082 w 12192000"/>
              <a:gd name="connsiteY7684" fmla="*/ 4132583 h 6858000"/>
              <a:gd name="connsiteX7685" fmla="*/ 6627945 w 12192000"/>
              <a:gd name="connsiteY7685" fmla="*/ 4132583 h 6858000"/>
              <a:gd name="connsiteX7686" fmla="*/ 6590260 w 12192000"/>
              <a:gd name="connsiteY7686" fmla="*/ 4093796 h 6858000"/>
              <a:gd name="connsiteX7687" fmla="*/ 6627945 w 12192000"/>
              <a:gd name="connsiteY7687" fmla="*/ 4055009 h 6858000"/>
              <a:gd name="connsiteX7688" fmla="*/ 6665616 w 12192000"/>
              <a:gd name="connsiteY7688" fmla="*/ 4093796 h 6858000"/>
              <a:gd name="connsiteX7689" fmla="*/ 6627945 w 12192000"/>
              <a:gd name="connsiteY7689" fmla="*/ 4132583 h 6858000"/>
              <a:gd name="connsiteX7690" fmla="*/ 6903534 w 12192000"/>
              <a:gd name="connsiteY7690" fmla="*/ 4132583 h 6858000"/>
              <a:gd name="connsiteX7691" fmla="*/ 6865849 w 12192000"/>
              <a:gd name="connsiteY7691" fmla="*/ 4093796 h 6858000"/>
              <a:gd name="connsiteX7692" fmla="*/ 6903534 w 12192000"/>
              <a:gd name="connsiteY7692" fmla="*/ 4055009 h 6858000"/>
              <a:gd name="connsiteX7693" fmla="*/ 6941204 w 12192000"/>
              <a:gd name="connsiteY7693" fmla="*/ 4093796 h 6858000"/>
              <a:gd name="connsiteX7694" fmla="*/ 6903534 w 12192000"/>
              <a:gd name="connsiteY7694" fmla="*/ 4132583 h 6858000"/>
              <a:gd name="connsiteX7695" fmla="*/ 6995395 w 12192000"/>
              <a:gd name="connsiteY7695" fmla="*/ 4132583 h 6858000"/>
              <a:gd name="connsiteX7696" fmla="*/ 6957711 w 12192000"/>
              <a:gd name="connsiteY7696" fmla="*/ 4093796 h 6858000"/>
              <a:gd name="connsiteX7697" fmla="*/ 6995395 w 12192000"/>
              <a:gd name="connsiteY7697" fmla="*/ 4055009 h 6858000"/>
              <a:gd name="connsiteX7698" fmla="*/ 7033067 w 12192000"/>
              <a:gd name="connsiteY7698" fmla="*/ 4093796 h 6858000"/>
              <a:gd name="connsiteX7699" fmla="*/ 6995395 w 12192000"/>
              <a:gd name="connsiteY7699" fmla="*/ 4132583 h 6858000"/>
              <a:gd name="connsiteX7700" fmla="*/ 7087260 w 12192000"/>
              <a:gd name="connsiteY7700" fmla="*/ 4132583 h 6858000"/>
              <a:gd name="connsiteX7701" fmla="*/ 7049574 w 12192000"/>
              <a:gd name="connsiteY7701" fmla="*/ 4093796 h 6858000"/>
              <a:gd name="connsiteX7702" fmla="*/ 7087260 w 12192000"/>
              <a:gd name="connsiteY7702" fmla="*/ 4055009 h 6858000"/>
              <a:gd name="connsiteX7703" fmla="*/ 7124930 w 12192000"/>
              <a:gd name="connsiteY7703" fmla="*/ 4093796 h 6858000"/>
              <a:gd name="connsiteX7704" fmla="*/ 7087260 w 12192000"/>
              <a:gd name="connsiteY7704" fmla="*/ 4132583 h 6858000"/>
              <a:gd name="connsiteX7705" fmla="*/ 7179122 w 12192000"/>
              <a:gd name="connsiteY7705" fmla="*/ 4132583 h 6858000"/>
              <a:gd name="connsiteX7706" fmla="*/ 7141436 w 12192000"/>
              <a:gd name="connsiteY7706" fmla="*/ 4093796 h 6858000"/>
              <a:gd name="connsiteX7707" fmla="*/ 7179122 w 12192000"/>
              <a:gd name="connsiteY7707" fmla="*/ 4055009 h 6858000"/>
              <a:gd name="connsiteX7708" fmla="*/ 7216792 w 12192000"/>
              <a:gd name="connsiteY7708" fmla="*/ 4093796 h 6858000"/>
              <a:gd name="connsiteX7709" fmla="*/ 7179122 w 12192000"/>
              <a:gd name="connsiteY7709" fmla="*/ 4132583 h 6858000"/>
              <a:gd name="connsiteX7710" fmla="*/ 7454710 w 12192000"/>
              <a:gd name="connsiteY7710" fmla="*/ 4132583 h 6858000"/>
              <a:gd name="connsiteX7711" fmla="*/ 7417024 w 12192000"/>
              <a:gd name="connsiteY7711" fmla="*/ 4093796 h 6858000"/>
              <a:gd name="connsiteX7712" fmla="*/ 7454710 w 12192000"/>
              <a:gd name="connsiteY7712" fmla="*/ 4055009 h 6858000"/>
              <a:gd name="connsiteX7713" fmla="*/ 7492380 w 12192000"/>
              <a:gd name="connsiteY7713" fmla="*/ 4093796 h 6858000"/>
              <a:gd name="connsiteX7714" fmla="*/ 7454710 w 12192000"/>
              <a:gd name="connsiteY7714" fmla="*/ 4132583 h 6858000"/>
              <a:gd name="connsiteX7715" fmla="*/ 7546572 w 12192000"/>
              <a:gd name="connsiteY7715" fmla="*/ 4132583 h 6858000"/>
              <a:gd name="connsiteX7716" fmla="*/ 7508887 w 12192000"/>
              <a:gd name="connsiteY7716" fmla="*/ 4093796 h 6858000"/>
              <a:gd name="connsiteX7717" fmla="*/ 7546572 w 12192000"/>
              <a:gd name="connsiteY7717" fmla="*/ 4055009 h 6858000"/>
              <a:gd name="connsiteX7718" fmla="*/ 7584243 w 12192000"/>
              <a:gd name="connsiteY7718" fmla="*/ 4093796 h 6858000"/>
              <a:gd name="connsiteX7719" fmla="*/ 7546572 w 12192000"/>
              <a:gd name="connsiteY7719" fmla="*/ 4132583 h 6858000"/>
              <a:gd name="connsiteX7720" fmla="*/ 7638435 w 12192000"/>
              <a:gd name="connsiteY7720" fmla="*/ 4132583 h 6858000"/>
              <a:gd name="connsiteX7721" fmla="*/ 7600751 w 12192000"/>
              <a:gd name="connsiteY7721" fmla="*/ 4093796 h 6858000"/>
              <a:gd name="connsiteX7722" fmla="*/ 7638435 w 12192000"/>
              <a:gd name="connsiteY7722" fmla="*/ 4055009 h 6858000"/>
              <a:gd name="connsiteX7723" fmla="*/ 7676106 w 12192000"/>
              <a:gd name="connsiteY7723" fmla="*/ 4093796 h 6858000"/>
              <a:gd name="connsiteX7724" fmla="*/ 7638435 w 12192000"/>
              <a:gd name="connsiteY7724" fmla="*/ 4132583 h 6858000"/>
              <a:gd name="connsiteX7725" fmla="*/ 7822161 w 12192000"/>
              <a:gd name="connsiteY7725" fmla="*/ 4132583 h 6858000"/>
              <a:gd name="connsiteX7726" fmla="*/ 7784476 w 12192000"/>
              <a:gd name="connsiteY7726" fmla="*/ 4093796 h 6858000"/>
              <a:gd name="connsiteX7727" fmla="*/ 7822161 w 12192000"/>
              <a:gd name="connsiteY7727" fmla="*/ 4055009 h 6858000"/>
              <a:gd name="connsiteX7728" fmla="*/ 7859832 w 12192000"/>
              <a:gd name="connsiteY7728" fmla="*/ 4093796 h 6858000"/>
              <a:gd name="connsiteX7729" fmla="*/ 7822161 w 12192000"/>
              <a:gd name="connsiteY7729" fmla="*/ 4132583 h 6858000"/>
              <a:gd name="connsiteX7730" fmla="*/ 7914024 w 12192000"/>
              <a:gd name="connsiteY7730" fmla="*/ 4132583 h 6858000"/>
              <a:gd name="connsiteX7731" fmla="*/ 7876338 w 12192000"/>
              <a:gd name="connsiteY7731" fmla="*/ 4093796 h 6858000"/>
              <a:gd name="connsiteX7732" fmla="*/ 7914024 w 12192000"/>
              <a:gd name="connsiteY7732" fmla="*/ 4055009 h 6858000"/>
              <a:gd name="connsiteX7733" fmla="*/ 7951694 w 12192000"/>
              <a:gd name="connsiteY7733" fmla="*/ 4093796 h 6858000"/>
              <a:gd name="connsiteX7734" fmla="*/ 7914024 w 12192000"/>
              <a:gd name="connsiteY7734" fmla="*/ 4132583 h 6858000"/>
              <a:gd name="connsiteX7735" fmla="*/ 8005887 w 12192000"/>
              <a:gd name="connsiteY7735" fmla="*/ 4132583 h 6858000"/>
              <a:gd name="connsiteX7736" fmla="*/ 7968202 w 12192000"/>
              <a:gd name="connsiteY7736" fmla="*/ 4093796 h 6858000"/>
              <a:gd name="connsiteX7737" fmla="*/ 8005887 w 12192000"/>
              <a:gd name="connsiteY7737" fmla="*/ 4055009 h 6858000"/>
              <a:gd name="connsiteX7738" fmla="*/ 8043557 w 12192000"/>
              <a:gd name="connsiteY7738" fmla="*/ 4093796 h 6858000"/>
              <a:gd name="connsiteX7739" fmla="*/ 8005887 w 12192000"/>
              <a:gd name="connsiteY7739" fmla="*/ 4132583 h 6858000"/>
              <a:gd name="connsiteX7740" fmla="*/ 8097748 w 12192000"/>
              <a:gd name="connsiteY7740" fmla="*/ 4132583 h 6858000"/>
              <a:gd name="connsiteX7741" fmla="*/ 8060064 w 12192000"/>
              <a:gd name="connsiteY7741" fmla="*/ 4093796 h 6858000"/>
              <a:gd name="connsiteX7742" fmla="*/ 8097748 w 12192000"/>
              <a:gd name="connsiteY7742" fmla="*/ 4055009 h 6858000"/>
              <a:gd name="connsiteX7743" fmla="*/ 8135420 w 12192000"/>
              <a:gd name="connsiteY7743" fmla="*/ 4093796 h 6858000"/>
              <a:gd name="connsiteX7744" fmla="*/ 8097748 w 12192000"/>
              <a:gd name="connsiteY7744" fmla="*/ 4132583 h 6858000"/>
              <a:gd name="connsiteX7745" fmla="*/ 8189612 w 12192000"/>
              <a:gd name="connsiteY7745" fmla="*/ 4132583 h 6858000"/>
              <a:gd name="connsiteX7746" fmla="*/ 8151926 w 12192000"/>
              <a:gd name="connsiteY7746" fmla="*/ 4093796 h 6858000"/>
              <a:gd name="connsiteX7747" fmla="*/ 8189612 w 12192000"/>
              <a:gd name="connsiteY7747" fmla="*/ 4055009 h 6858000"/>
              <a:gd name="connsiteX7748" fmla="*/ 8227282 w 12192000"/>
              <a:gd name="connsiteY7748" fmla="*/ 4093796 h 6858000"/>
              <a:gd name="connsiteX7749" fmla="*/ 8189612 w 12192000"/>
              <a:gd name="connsiteY7749" fmla="*/ 4132583 h 6858000"/>
              <a:gd name="connsiteX7750" fmla="*/ 8281475 w 12192000"/>
              <a:gd name="connsiteY7750" fmla="*/ 4132583 h 6858000"/>
              <a:gd name="connsiteX7751" fmla="*/ 8243789 w 12192000"/>
              <a:gd name="connsiteY7751" fmla="*/ 4093796 h 6858000"/>
              <a:gd name="connsiteX7752" fmla="*/ 8281475 w 12192000"/>
              <a:gd name="connsiteY7752" fmla="*/ 4055009 h 6858000"/>
              <a:gd name="connsiteX7753" fmla="*/ 8319145 w 12192000"/>
              <a:gd name="connsiteY7753" fmla="*/ 4093796 h 6858000"/>
              <a:gd name="connsiteX7754" fmla="*/ 8281475 w 12192000"/>
              <a:gd name="connsiteY7754" fmla="*/ 4132583 h 6858000"/>
              <a:gd name="connsiteX7755" fmla="*/ 8373338 w 12192000"/>
              <a:gd name="connsiteY7755" fmla="*/ 4132583 h 6858000"/>
              <a:gd name="connsiteX7756" fmla="*/ 8335654 w 12192000"/>
              <a:gd name="connsiteY7756" fmla="*/ 4093796 h 6858000"/>
              <a:gd name="connsiteX7757" fmla="*/ 8373338 w 12192000"/>
              <a:gd name="connsiteY7757" fmla="*/ 4055009 h 6858000"/>
              <a:gd name="connsiteX7758" fmla="*/ 8411008 w 12192000"/>
              <a:gd name="connsiteY7758" fmla="*/ 4093796 h 6858000"/>
              <a:gd name="connsiteX7759" fmla="*/ 8373338 w 12192000"/>
              <a:gd name="connsiteY7759" fmla="*/ 4132583 h 6858000"/>
              <a:gd name="connsiteX7760" fmla="*/ 8465199 w 12192000"/>
              <a:gd name="connsiteY7760" fmla="*/ 4132583 h 6858000"/>
              <a:gd name="connsiteX7761" fmla="*/ 8427515 w 12192000"/>
              <a:gd name="connsiteY7761" fmla="*/ 4093796 h 6858000"/>
              <a:gd name="connsiteX7762" fmla="*/ 8465199 w 12192000"/>
              <a:gd name="connsiteY7762" fmla="*/ 4055009 h 6858000"/>
              <a:gd name="connsiteX7763" fmla="*/ 8502871 w 12192000"/>
              <a:gd name="connsiteY7763" fmla="*/ 4093796 h 6858000"/>
              <a:gd name="connsiteX7764" fmla="*/ 8465199 w 12192000"/>
              <a:gd name="connsiteY7764" fmla="*/ 4132583 h 6858000"/>
              <a:gd name="connsiteX7765" fmla="*/ 8557063 w 12192000"/>
              <a:gd name="connsiteY7765" fmla="*/ 4132583 h 6858000"/>
              <a:gd name="connsiteX7766" fmla="*/ 8519377 w 12192000"/>
              <a:gd name="connsiteY7766" fmla="*/ 4093796 h 6858000"/>
              <a:gd name="connsiteX7767" fmla="*/ 8557063 w 12192000"/>
              <a:gd name="connsiteY7767" fmla="*/ 4055009 h 6858000"/>
              <a:gd name="connsiteX7768" fmla="*/ 8594733 w 12192000"/>
              <a:gd name="connsiteY7768" fmla="*/ 4093796 h 6858000"/>
              <a:gd name="connsiteX7769" fmla="*/ 8557063 w 12192000"/>
              <a:gd name="connsiteY7769" fmla="*/ 4132583 h 6858000"/>
              <a:gd name="connsiteX7770" fmla="*/ 8648926 w 12192000"/>
              <a:gd name="connsiteY7770" fmla="*/ 4132583 h 6858000"/>
              <a:gd name="connsiteX7771" fmla="*/ 8611240 w 12192000"/>
              <a:gd name="connsiteY7771" fmla="*/ 4093796 h 6858000"/>
              <a:gd name="connsiteX7772" fmla="*/ 8648926 w 12192000"/>
              <a:gd name="connsiteY7772" fmla="*/ 4055009 h 6858000"/>
              <a:gd name="connsiteX7773" fmla="*/ 8686596 w 12192000"/>
              <a:gd name="connsiteY7773" fmla="*/ 4093796 h 6858000"/>
              <a:gd name="connsiteX7774" fmla="*/ 8648926 w 12192000"/>
              <a:gd name="connsiteY7774" fmla="*/ 4132583 h 6858000"/>
              <a:gd name="connsiteX7775" fmla="*/ 8740789 w 12192000"/>
              <a:gd name="connsiteY7775" fmla="*/ 4132583 h 6858000"/>
              <a:gd name="connsiteX7776" fmla="*/ 8703105 w 12192000"/>
              <a:gd name="connsiteY7776" fmla="*/ 4093796 h 6858000"/>
              <a:gd name="connsiteX7777" fmla="*/ 8740789 w 12192000"/>
              <a:gd name="connsiteY7777" fmla="*/ 4055009 h 6858000"/>
              <a:gd name="connsiteX7778" fmla="*/ 8778460 w 12192000"/>
              <a:gd name="connsiteY7778" fmla="*/ 4093796 h 6858000"/>
              <a:gd name="connsiteX7779" fmla="*/ 8740789 w 12192000"/>
              <a:gd name="connsiteY7779" fmla="*/ 4132583 h 6858000"/>
              <a:gd name="connsiteX7780" fmla="*/ 8832651 w 12192000"/>
              <a:gd name="connsiteY7780" fmla="*/ 4132583 h 6858000"/>
              <a:gd name="connsiteX7781" fmla="*/ 8794966 w 12192000"/>
              <a:gd name="connsiteY7781" fmla="*/ 4093796 h 6858000"/>
              <a:gd name="connsiteX7782" fmla="*/ 8832651 w 12192000"/>
              <a:gd name="connsiteY7782" fmla="*/ 4055009 h 6858000"/>
              <a:gd name="connsiteX7783" fmla="*/ 8870322 w 12192000"/>
              <a:gd name="connsiteY7783" fmla="*/ 4093796 h 6858000"/>
              <a:gd name="connsiteX7784" fmla="*/ 8832651 w 12192000"/>
              <a:gd name="connsiteY7784" fmla="*/ 4132583 h 6858000"/>
              <a:gd name="connsiteX7785" fmla="*/ 8924514 w 12192000"/>
              <a:gd name="connsiteY7785" fmla="*/ 4132583 h 6858000"/>
              <a:gd name="connsiteX7786" fmla="*/ 8886828 w 12192000"/>
              <a:gd name="connsiteY7786" fmla="*/ 4093796 h 6858000"/>
              <a:gd name="connsiteX7787" fmla="*/ 8924514 w 12192000"/>
              <a:gd name="connsiteY7787" fmla="*/ 4055009 h 6858000"/>
              <a:gd name="connsiteX7788" fmla="*/ 8962184 w 12192000"/>
              <a:gd name="connsiteY7788" fmla="*/ 4093796 h 6858000"/>
              <a:gd name="connsiteX7789" fmla="*/ 8924514 w 12192000"/>
              <a:gd name="connsiteY7789" fmla="*/ 4132583 h 6858000"/>
              <a:gd name="connsiteX7790" fmla="*/ 9016377 w 12192000"/>
              <a:gd name="connsiteY7790" fmla="*/ 4132583 h 6858000"/>
              <a:gd name="connsiteX7791" fmla="*/ 8978692 w 12192000"/>
              <a:gd name="connsiteY7791" fmla="*/ 4093796 h 6858000"/>
              <a:gd name="connsiteX7792" fmla="*/ 9016377 w 12192000"/>
              <a:gd name="connsiteY7792" fmla="*/ 4055009 h 6858000"/>
              <a:gd name="connsiteX7793" fmla="*/ 9054048 w 12192000"/>
              <a:gd name="connsiteY7793" fmla="*/ 4093796 h 6858000"/>
              <a:gd name="connsiteX7794" fmla="*/ 9016377 w 12192000"/>
              <a:gd name="connsiteY7794" fmla="*/ 4132583 h 6858000"/>
              <a:gd name="connsiteX7795" fmla="*/ 9108241 w 12192000"/>
              <a:gd name="connsiteY7795" fmla="*/ 4132583 h 6858000"/>
              <a:gd name="connsiteX7796" fmla="*/ 9070556 w 12192000"/>
              <a:gd name="connsiteY7796" fmla="*/ 4093796 h 6858000"/>
              <a:gd name="connsiteX7797" fmla="*/ 9108241 w 12192000"/>
              <a:gd name="connsiteY7797" fmla="*/ 4055009 h 6858000"/>
              <a:gd name="connsiteX7798" fmla="*/ 9145911 w 12192000"/>
              <a:gd name="connsiteY7798" fmla="*/ 4093796 h 6858000"/>
              <a:gd name="connsiteX7799" fmla="*/ 9108241 w 12192000"/>
              <a:gd name="connsiteY7799" fmla="*/ 4132583 h 6858000"/>
              <a:gd name="connsiteX7800" fmla="*/ 9200102 w 12192000"/>
              <a:gd name="connsiteY7800" fmla="*/ 4132583 h 6858000"/>
              <a:gd name="connsiteX7801" fmla="*/ 9162417 w 12192000"/>
              <a:gd name="connsiteY7801" fmla="*/ 4093796 h 6858000"/>
              <a:gd name="connsiteX7802" fmla="*/ 9200102 w 12192000"/>
              <a:gd name="connsiteY7802" fmla="*/ 4055009 h 6858000"/>
              <a:gd name="connsiteX7803" fmla="*/ 9237773 w 12192000"/>
              <a:gd name="connsiteY7803" fmla="*/ 4093796 h 6858000"/>
              <a:gd name="connsiteX7804" fmla="*/ 9200102 w 12192000"/>
              <a:gd name="connsiteY7804" fmla="*/ 4132583 h 6858000"/>
              <a:gd name="connsiteX7805" fmla="*/ 9291964 w 12192000"/>
              <a:gd name="connsiteY7805" fmla="*/ 4132583 h 6858000"/>
              <a:gd name="connsiteX7806" fmla="*/ 9254279 w 12192000"/>
              <a:gd name="connsiteY7806" fmla="*/ 4093796 h 6858000"/>
              <a:gd name="connsiteX7807" fmla="*/ 9291964 w 12192000"/>
              <a:gd name="connsiteY7807" fmla="*/ 4055009 h 6858000"/>
              <a:gd name="connsiteX7808" fmla="*/ 9329635 w 12192000"/>
              <a:gd name="connsiteY7808" fmla="*/ 4093796 h 6858000"/>
              <a:gd name="connsiteX7809" fmla="*/ 9291964 w 12192000"/>
              <a:gd name="connsiteY7809" fmla="*/ 4132583 h 6858000"/>
              <a:gd name="connsiteX7810" fmla="*/ 9383828 w 12192000"/>
              <a:gd name="connsiteY7810" fmla="*/ 4132583 h 6858000"/>
              <a:gd name="connsiteX7811" fmla="*/ 9346142 w 12192000"/>
              <a:gd name="connsiteY7811" fmla="*/ 4093796 h 6858000"/>
              <a:gd name="connsiteX7812" fmla="*/ 9383828 w 12192000"/>
              <a:gd name="connsiteY7812" fmla="*/ 4055009 h 6858000"/>
              <a:gd name="connsiteX7813" fmla="*/ 9421498 w 12192000"/>
              <a:gd name="connsiteY7813" fmla="*/ 4093796 h 6858000"/>
              <a:gd name="connsiteX7814" fmla="*/ 9383828 w 12192000"/>
              <a:gd name="connsiteY7814" fmla="*/ 4132583 h 6858000"/>
              <a:gd name="connsiteX7815" fmla="*/ 9475691 w 12192000"/>
              <a:gd name="connsiteY7815" fmla="*/ 4132583 h 6858000"/>
              <a:gd name="connsiteX7816" fmla="*/ 9438006 w 12192000"/>
              <a:gd name="connsiteY7816" fmla="*/ 4093796 h 6858000"/>
              <a:gd name="connsiteX7817" fmla="*/ 9475691 w 12192000"/>
              <a:gd name="connsiteY7817" fmla="*/ 4055009 h 6858000"/>
              <a:gd name="connsiteX7818" fmla="*/ 9513361 w 12192000"/>
              <a:gd name="connsiteY7818" fmla="*/ 4093796 h 6858000"/>
              <a:gd name="connsiteX7819" fmla="*/ 9475691 w 12192000"/>
              <a:gd name="connsiteY7819" fmla="*/ 4132583 h 6858000"/>
              <a:gd name="connsiteX7820" fmla="*/ 9567552 w 12192000"/>
              <a:gd name="connsiteY7820" fmla="*/ 4132583 h 6858000"/>
              <a:gd name="connsiteX7821" fmla="*/ 9529868 w 12192000"/>
              <a:gd name="connsiteY7821" fmla="*/ 4093796 h 6858000"/>
              <a:gd name="connsiteX7822" fmla="*/ 9567552 w 12192000"/>
              <a:gd name="connsiteY7822" fmla="*/ 4055009 h 6858000"/>
              <a:gd name="connsiteX7823" fmla="*/ 9605224 w 12192000"/>
              <a:gd name="connsiteY7823" fmla="*/ 4093796 h 6858000"/>
              <a:gd name="connsiteX7824" fmla="*/ 9567552 w 12192000"/>
              <a:gd name="connsiteY7824" fmla="*/ 4132583 h 6858000"/>
              <a:gd name="connsiteX7825" fmla="*/ 9659416 w 12192000"/>
              <a:gd name="connsiteY7825" fmla="*/ 4132583 h 6858000"/>
              <a:gd name="connsiteX7826" fmla="*/ 9621730 w 12192000"/>
              <a:gd name="connsiteY7826" fmla="*/ 4093796 h 6858000"/>
              <a:gd name="connsiteX7827" fmla="*/ 9659416 w 12192000"/>
              <a:gd name="connsiteY7827" fmla="*/ 4055009 h 6858000"/>
              <a:gd name="connsiteX7828" fmla="*/ 9697086 w 12192000"/>
              <a:gd name="connsiteY7828" fmla="*/ 4093796 h 6858000"/>
              <a:gd name="connsiteX7829" fmla="*/ 9659416 w 12192000"/>
              <a:gd name="connsiteY7829" fmla="*/ 4132583 h 6858000"/>
              <a:gd name="connsiteX7830" fmla="*/ 9751278 w 12192000"/>
              <a:gd name="connsiteY7830" fmla="*/ 4132583 h 6858000"/>
              <a:gd name="connsiteX7831" fmla="*/ 9713592 w 12192000"/>
              <a:gd name="connsiteY7831" fmla="*/ 4093796 h 6858000"/>
              <a:gd name="connsiteX7832" fmla="*/ 9751278 w 12192000"/>
              <a:gd name="connsiteY7832" fmla="*/ 4055009 h 6858000"/>
              <a:gd name="connsiteX7833" fmla="*/ 9788948 w 12192000"/>
              <a:gd name="connsiteY7833" fmla="*/ 4093796 h 6858000"/>
              <a:gd name="connsiteX7834" fmla="*/ 9751278 w 12192000"/>
              <a:gd name="connsiteY7834" fmla="*/ 4132583 h 6858000"/>
              <a:gd name="connsiteX7835" fmla="*/ 9843142 w 12192000"/>
              <a:gd name="connsiteY7835" fmla="*/ 4132583 h 6858000"/>
              <a:gd name="connsiteX7836" fmla="*/ 9805458 w 12192000"/>
              <a:gd name="connsiteY7836" fmla="*/ 4093796 h 6858000"/>
              <a:gd name="connsiteX7837" fmla="*/ 9843142 w 12192000"/>
              <a:gd name="connsiteY7837" fmla="*/ 4055009 h 6858000"/>
              <a:gd name="connsiteX7838" fmla="*/ 9880813 w 12192000"/>
              <a:gd name="connsiteY7838" fmla="*/ 4093796 h 6858000"/>
              <a:gd name="connsiteX7839" fmla="*/ 9843142 w 12192000"/>
              <a:gd name="connsiteY7839" fmla="*/ 4132583 h 6858000"/>
              <a:gd name="connsiteX7840" fmla="*/ 9935004 w 12192000"/>
              <a:gd name="connsiteY7840" fmla="*/ 4132583 h 6858000"/>
              <a:gd name="connsiteX7841" fmla="*/ 9897319 w 12192000"/>
              <a:gd name="connsiteY7841" fmla="*/ 4093796 h 6858000"/>
              <a:gd name="connsiteX7842" fmla="*/ 9935004 w 12192000"/>
              <a:gd name="connsiteY7842" fmla="*/ 4055009 h 6858000"/>
              <a:gd name="connsiteX7843" fmla="*/ 9972675 w 12192000"/>
              <a:gd name="connsiteY7843" fmla="*/ 4093796 h 6858000"/>
              <a:gd name="connsiteX7844" fmla="*/ 9935004 w 12192000"/>
              <a:gd name="connsiteY7844" fmla="*/ 4132583 h 6858000"/>
              <a:gd name="connsiteX7845" fmla="*/ 10394318 w 12192000"/>
              <a:gd name="connsiteY7845" fmla="*/ 4132583 h 6858000"/>
              <a:gd name="connsiteX7846" fmla="*/ 10356633 w 12192000"/>
              <a:gd name="connsiteY7846" fmla="*/ 4093796 h 6858000"/>
              <a:gd name="connsiteX7847" fmla="*/ 10394318 w 12192000"/>
              <a:gd name="connsiteY7847" fmla="*/ 4055009 h 6858000"/>
              <a:gd name="connsiteX7848" fmla="*/ 10431989 w 12192000"/>
              <a:gd name="connsiteY7848" fmla="*/ 4093796 h 6858000"/>
              <a:gd name="connsiteX7849" fmla="*/ 10394318 w 12192000"/>
              <a:gd name="connsiteY7849" fmla="*/ 4132583 h 6858000"/>
              <a:gd name="connsiteX7850" fmla="*/ 1759214 w 12192000"/>
              <a:gd name="connsiteY7850" fmla="*/ 4038052 h 6858000"/>
              <a:gd name="connsiteX7851" fmla="*/ 1721536 w 12192000"/>
              <a:gd name="connsiteY7851" fmla="*/ 3999265 h 6858000"/>
              <a:gd name="connsiteX7852" fmla="*/ 1759214 w 12192000"/>
              <a:gd name="connsiteY7852" fmla="*/ 3960478 h 6858000"/>
              <a:gd name="connsiteX7853" fmla="*/ 1796891 w 12192000"/>
              <a:gd name="connsiteY7853" fmla="*/ 3999265 h 6858000"/>
              <a:gd name="connsiteX7854" fmla="*/ 1759214 w 12192000"/>
              <a:gd name="connsiteY7854" fmla="*/ 4038052 h 6858000"/>
              <a:gd name="connsiteX7855" fmla="*/ 1851077 w 12192000"/>
              <a:gd name="connsiteY7855" fmla="*/ 4038052 h 6858000"/>
              <a:gd name="connsiteX7856" fmla="*/ 1813399 w 12192000"/>
              <a:gd name="connsiteY7856" fmla="*/ 3999265 h 6858000"/>
              <a:gd name="connsiteX7857" fmla="*/ 1851077 w 12192000"/>
              <a:gd name="connsiteY7857" fmla="*/ 3960478 h 6858000"/>
              <a:gd name="connsiteX7858" fmla="*/ 1888755 w 12192000"/>
              <a:gd name="connsiteY7858" fmla="*/ 3999265 h 6858000"/>
              <a:gd name="connsiteX7859" fmla="*/ 1851077 w 12192000"/>
              <a:gd name="connsiteY7859" fmla="*/ 4038052 h 6858000"/>
              <a:gd name="connsiteX7860" fmla="*/ 1942939 w 12192000"/>
              <a:gd name="connsiteY7860" fmla="*/ 4038052 h 6858000"/>
              <a:gd name="connsiteX7861" fmla="*/ 1905261 w 12192000"/>
              <a:gd name="connsiteY7861" fmla="*/ 3999265 h 6858000"/>
              <a:gd name="connsiteX7862" fmla="*/ 1942939 w 12192000"/>
              <a:gd name="connsiteY7862" fmla="*/ 3960478 h 6858000"/>
              <a:gd name="connsiteX7863" fmla="*/ 1980617 w 12192000"/>
              <a:gd name="connsiteY7863" fmla="*/ 3999265 h 6858000"/>
              <a:gd name="connsiteX7864" fmla="*/ 1942939 w 12192000"/>
              <a:gd name="connsiteY7864" fmla="*/ 4038052 h 6858000"/>
              <a:gd name="connsiteX7865" fmla="*/ 2034801 w 12192000"/>
              <a:gd name="connsiteY7865" fmla="*/ 4038052 h 6858000"/>
              <a:gd name="connsiteX7866" fmla="*/ 1997123 w 12192000"/>
              <a:gd name="connsiteY7866" fmla="*/ 3999265 h 6858000"/>
              <a:gd name="connsiteX7867" fmla="*/ 2034801 w 12192000"/>
              <a:gd name="connsiteY7867" fmla="*/ 3960478 h 6858000"/>
              <a:gd name="connsiteX7868" fmla="*/ 2072479 w 12192000"/>
              <a:gd name="connsiteY7868" fmla="*/ 3999265 h 6858000"/>
              <a:gd name="connsiteX7869" fmla="*/ 2034801 w 12192000"/>
              <a:gd name="connsiteY7869" fmla="*/ 4038052 h 6858000"/>
              <a:gd name="connsiteX7870" fmla="*/ 2126666 w 12192000"/>
              <a:gd name="connsiteY7870" fmla="*/ 4038052 h 6858000"/>
              <a:gd name="connsiteX7871" fmla="*/ 2088988 w 12192000"/>
              <a:gd name="connsiteY7871" fmla="*/ 3999265 h 6858000"/>
              <a:gd name="connsiteX7872" fmla="*/ 2126666 w 12192000"/>
              <a:gd name="connsiteY7872" fmla="*/ 3960478 h 6858000"/>
              <a:gd name="connsiteX7873" fmla="*/ 2164343 w 12192000"/>
              <a:gd name="connsiteY7873" fmla="*/ 3999265 h 6858000"/>
              <a:gd name="connsiteX7874" fmla="*/ 2126666 w 12192000"/>
              <a:gd name="connsiteY7874" fmla="*/ 4038052 h 6858000"/>
              <a:gd name="connsiteX7875" fmla="*/ 2218528 w 12192000"/>
              <a:gd name="connsiteY7875" fmla="*/ 4038052 h 6858000"/>
              <a:gd name="connsiteX7876" fmla="*/ 2180850 w 12192000"/>
              <a:gd name="connsiteY7876" fmla="*/ 3999265 h 6858000"/>
              <a:gd name="connsiteX7877" fmla="*/ 2218528 w 12192000"/>
              <a:gd name="connsiteY7877" fmla="*/ 3960478 h 6858000"/>
              <a:gd name="connsiteX7878" fmla="*/ 2256206 w 12192000"/>
              <a:gd name="connsiteY7878" fmla="*/ 3999265 h 6858000"/>
              <a:gd name="connsiteX7879" fmla="*/ 2218528 w 12192000"/>
              <a:gd name="connsiteY7879" fmla="*/ 4038052 h 6858000"/>
              <a:gd name="connsiteX7880" fmla="*/ 2310390 w 12192000"/>
              <a:gd name="connsiteY7880" fmla="*/ 4038052 h 6858000"/>
              <a:gd name="connsiteX7881" fmla="*/ 2272712 w 12192000"/>
              <a:gd name="connsiteY7881" fmla="*/ 3999265 h 6858000"/>
              <a:gd name="connsiteX7882" fmla="*/ 2310390 w 12192000"/>
              <a:gd name="connsiteY7882" fmla="*/ 3960478 h 6858000"/>
              <a:gd name="connsiteX7883" fmla="*/ 2348068 w 12192000"/>
              <a:gd name="connsiteY7883" fmla="*/ 3999265 h 6858000"/>
              <a:gd name="connsiteX7884" fmla="*/ 2310390 w 12192000"/>
              <a:gd name="connsiteY7884" fmla="*/ 4038052 h 6858000"/>
              <a:gd name="connsiteX7885" fmla="*/ 2402253 w 12192000"/>
              <a:gd name="connsiteY7885" fmla="*/ 4038052 h 6858000"/>
              <a:gd name="connsiteX7886" fmla="*/ 2364575 w 12192000"/>
              <a:gd name="connsiteY7886" fmla="*/ 3999265 h 6858000"/>
              <a:gd name="connsiteX7887" fmla="*/ 2402253 w 12192000"/>
              <a:gd name="connsiteY7887" fmla="*/ 3960478 h 6858000"/>
              <a:gd name="connsiteX7888" fmla="*/ 2439931 w 12192000"/>
              <a:gd name="connsiteY7888" fmla="*/ 3999265 h 6858000"/>
              <a:gd name="connsiteX7889" fmla="*/ 2402253 w 12192000"/>
              <a:gd name="connsiteY7889" fmla="*/ 4038052 h 6858000"/>
              <a:gd name="connsiteX7890" fmla="*/ 2494117 w 12192000"/>
              <a:gd name="connsiteY7890" fmla="*/ 4038052 h 6858000"/>
              <a:gd name="connsiteX7891" fmla="*/ 2456439 w 12192000"/>
              <a:gd name="connsiteY7891" fmla="*/ 3999265 h 6858000"/>
              <a:gd name="connsiteX7892" fmla="*/ 2494117 w 12192000"/>
              <a:gd name="connsiteY7892" fmla="*/ 3960478 h 6858000"/>
              <a:gd name="connsiteX7893" fmla="*/ 2531794 w 12192000"/>
              <a:gd name="connsiteY7893" fmla="*/ 3999265 h 6858000"/>
              <a:gd name="connsiteX7894" fmla="*/ 2494117 w 12192000"/>
              <a:gd name="connsiteY7894" fmla="*/ 4038052 h 6858000"/>
              <a:gd name="connsiteX7895" fmla="*/ 2585979 w 12192000"/>
              <a:gd name="connsiteY7895" fmla="*/ 4038052 h 6858000"/>
              <a:gd name="connsiteX7896" fmla="*/ 2548301 w 12192000"/>
              <a:gd name="connsiteY7896" fmla="*/ 3999265 h 6858000"/>
              <a:gd name="connsiteX7897" fmla="*/ 2585979 w 12192000"/>
              <a:gd name="connsiteY7897" fmla="*/ 3960478 h 6858000"/>
              <a:gd name="connsiteX7898" fmla="*/ 2623658 w 12192000"/>
              <a:gd name="connsiteY7898" fmla="*/ 3999265 h 6858000"/>
              <a:gd name="connsiteX7899" fmla="*/ 2585979 w 12192000"/>
              <a:gd name="connsiteY7899" fmla="*/ 4038052 h 6858000"/>
              <a:gd name="connsiteX7900" fmla="*/ 2677842 w 12192000"/>
              <a:gd name="connsiteY7900" fmla="*/ 4038052 h 6858000"/>
              <a:gd name="connsiteX7901" fmla="*/ 2640164 w 12192000"/>
              <a:gd name="connsiteY7901" fmla="*/ 3999265 h 6858000"/>
              <a:gd name="connsiteX7902" fmla="*/ 2677842 w 12192000"/>
              <a:gd name="connsiteY7902" fmla="*/ 3960478 h 6858000"/>
              <a:gd name="connsiteX7903" fmla="*/ 2715520 w 12192000"/>
              <a:gd name="connsiteY7903" fmla="*/ 3999265 h 6858000"/>
              <a:gd name="connsiteX7904" fmla="*/ 2677842 w 12192000"/>
              <a:gd name="connsiteY7904" fmla="*/ 4038052 h 6858000"/>
              <a:gd name="connsiteX7905" fmla="*/ 2769704 w 12192000"/>
              <a:gd name="connsiteY7905" fmla="*/ 4038052 h 6858000"/>
              <a:gd name="connsiteX7906" fmla="*/ 2732026 w 12192000"/>
              <a:gd name="connsiteY7906" fmla="*/ 3999265 h 6858000"/>
              <a:gd name="connsiteX7907" fmla="*/ 2769704 w 12192000"/>
              <a:gd name="connsiteY7907" fmla="*/ 3960478 h 6858000"/>
              <a:gd name="connsiteX7908" fmla="*/ 2807382 w 12192000"/>
              <a:gd name="connsiteY7908" fmla="*/ 3999265 h 6858000"/>
              <a:gd name="connsiteX7909" fmla="*/ 2769704 w 12192000"/>
              <a:gd name="connsiteY7909" fmla="*/ 4038052 h 6858000"/>
              <a:gd name="connsiteX7910" fmla="*/ 2861568 w 12192000"/>
              <a:gd name="connsiteY7910" fmla="*/ 4038052 h 6858000"/>
              <a:gd name="connsiteX7911" fmla="*/ 2823890 w 12192000"/>
              <a:gd name="connsiteY7911" fmla="*/ 3999265 h 6858000"/>
              <a:gd name="connsiteX7912" fmla="*/ 2861568 w 12192000"/>
              <a:gd name="connsiteY7912" fmla="*/ 3960478 h 6858000"/>
              <a:gd name="connsiteX7913" fmla="*/ 2899245 w 12192000"/>
              <a:gd name="connsiteY7913" fmla="*/ 3999265 h 6858000"/>
              <a:gd name="connsiteX7914" fmla="*/ 2861568 w 12192000"/>
              <a:gd name="connsiteY7914" fmla="*/ 4038052 h 6858000"/>
              <a:gd name="connsiteX7915" fmla="*/ 2953430 w 12192000"/>
              <a:gd name="connsiteY7915" fmla="*/ 4038052 h 6858000"/>
              <a:gd name="connsiteX7916" fmla="*/ 2915752 w 12192000"/>
              <a:gd name="connsiteY7916" fmla="*/ 3999265 h 6858000"/>
              <a:gd name="connsiteX7917" fmla="*/ 2953430 w 12192000"/>
              <a:gd name="connsiteY7917" fmla="*/ 3960478 h 6858000"/>
              <a:gd name="connsiteX7918" fmla="*/ 2991108 w 12192000"/>
              <a:gd name="connsiteY7918" fmla="*/ 3999265 h 6858000"/>
              <a:gd name="connsiteX7919" fmla="*/ 2953430 w 12192000"/>
              <a:gd name="connsiteY7919" fmla="*/ 4038052 h 6858000"/>
              <a:gd name="connsiteX7920" fmla="*/ 3045293 w 12192000"/>
              <a:gd name="connsiteY7920" fmla="*/ 4038052 h 6858000"/>
              <a:gd name="connsiteX7921" fmla="*/ 3007615 w 12192000"/>
              <a:gd name="connsiteY7921" fmla="*/ 3999265 h 6858000"/>
              <a:gd name="connsiteX7922" fmla="*/ 3045293 w 12192000"/>
              <a:gd name="connsiteY7922" fmla="*/ 3960478 h 6858000"/>
              <a:gd name="connsiteX7923" fmla="*/ 3082971 w 12192000"/>
              <a:gd name="connsiteY7923" fmla="*/ 3999265 h 6858000"/>
              <a:gd name="connsiteX7924" fmla="*/ 3045293 w 12192000"/>
              <a:gd name="connsiteY7924" fmla="*/ 4038052 h 6858000"/>
              <a:gd name="connsiteX7925" fmla="*/ 3229020 w 12192000"/>
              <a:gd name="connsiteY7925" fmla="*/ 4038052 h 6858000"/>
              <a:gd name="connsiteX7926" fmla="*/ 3191342 w 12192000"/>
              <a:gd name="connsiteY7926" fmla="*/ 3999265 h 6858000"/>
              <a:gd name="connsiteX7927" fmla="*/ 3229020 w 12192000"/>
              <a:gd name="connsiteY7927" fmla="*/ 3960478 h 6858000"/>
              <a:gd name="connsiteX7928" fmla="*/ 3266697 w 12192000"/>
              <a:gd name="connsiteY7928" fmla="*/ 3999265 h 6858000"/>
              <a:gd name="connsiteX7929" fmla="*/ 3229020 w 12192000"/>
              <a:gd name="connsiteY7929" fmla="*/ 4038052 h 6858000"/>
              <a:gd name="connsiteX7930" fmla="*/ 3320881 w 12192000"/>
              <a:gd name="connsiteY7930" fmla="*/ 4038052 h 6858000"/>
              <a:gd name="connsiteX7931" fmla="*/ 3283203 w 12192000"/>
              <a:gd name="connsiteY7931" fmla="*/ 3999265 h 6858000"/>
              <a:gd name="connsiteX7932" fmla="*/ 3320881 w 12192000"/>
              <a:gd name="connsiteY7932" fmla="*/ 3960478 h 6858000"/>
              <a:gd name="connsiteX7933" fmla="*/ 3358559 w 12192000"/>
              <a:gd name="connsiteY7933" fmla="*/ 3999265 h 6858000"/>
              <a:gd name="connsiteX7934" fmla="*/ 3320881 w 12192000"/>
              <a:gd name="connsiteY7934" fmla="*/ 4038052 h 6858000"/>
              <a:gd name="connsiteX7935" fmla="*/ 3412744 w 12192000"/>
              <a:gd name="connsiteY7935" fmla="*/ 4038052 h 6858000"/>
              <a:gd name="connsiteX7936" fmla="*/ 3375066 w 12192000"/>
              <a:gd name="connsiteY7936" fmla="*/ 3999265 h 6858000"/>
              <a:gd name="connsiteX7937" fmla="*/ 3412744 w 12192000"/>
              <a:gd name="connsiteY7937" fmla="*/ 3960478 h 6858000"/>
              <a:gd name="connsiteX7938" fmla="*/ 3450422 w 12192000"/>
              <a:gd name="connsiteY7938" fmla="*/ 3999265 h 6858000"/>
              <a:gd name="connsiteX7939" fmla="*/ 3412744 w 12192000"/>
              <a:gd name="connsiteY7939" fmla="*/ 4038052 h 6858000"/>
              <a:gd name="connsiteX7940" fmla="*/ 5617450 w 12192000"/>
              <a:gd name="connsiteY7940" fmla="*/ 4038052 h 6858000"/>
              <a:gd name="connsiteX7941" fmla="*/ 5579772 w 12192000"/>
              <a:gd name="connsiteY7941" fmla="*/ 3999265 h 6858000"/>
              <a:gd name="connsiteX7942" fmla="*/ 5617450 w 12192000"/>
              <a:gd name="connsiteY7942" fmla="*/ 3960478 h 6858000"/>
              <a:gd name="connsiteX7943" fmla="*/ 5655128 w 12192000"/>
              <a:gd name="connsiteY7943" fmla="*/ 3999265 h 6858000"/>
              <a:gd name="connsiteX7944" fmla="*/ 5617450 w 12192000"/>
              <a:gd name="connsiteY7944" fmla="*/ 4038052 h 6858000"/>
              <a:gd name="connsiteX7945" fmla="*/ 5709312 w 12192000"/>
              <a:gd name="connsiteY7945" fmla="*/ 4038052 h 6858000"/>
              <a:gd name="connsiteX7946" fmla="*/ 5671634 w 12192000"/>
              <a:gd name="connsiteY7946" fmla="*/ 3999265 h 6858000"/>
              <a:gd name="connsiteX7947" fmla="*/ 5709312 w 12192000"/>
              <a:gd name="connsiteY7947" fmla="*/ 3960478 h 6858000"/>
              <a:gd name="connsiteX7948" fmla="*/ 5746990 w 12192000"/>
              <a:gd name="connsiteY7948" fmla="*/ 3999265 h 6858000"/>
              <a:gd name="connsiteX7949" fmla="*/ 5709312 w 12192000"/>
              <a:gd name="connsiteY7949" fmla="*/ 4038052 h 6858000"/>
              <a:gd name="connsiteX7950" fmla="*/ 5801177 w 12192000"/>
              <a:gd name="connsiteY7950" fmla="*/ 4038052 h 6858000"/>
              <a:gd name="connsiteX7951" fmla="*/ 5763499 w 12192000"/>
              <a:gd name="connsiteY7951" fmla="*/ 3999265 h 6858000"/>
              <a:gd name="connsiteX7952" fmla="*/ 5801177 w 12192000"/>
              <a:gd name="connsiteY7952" fmla="*/ 3960478 h 6858000"/>
              <a:gd name="connsiteX7953" fmla="*/ 5838854 w 12192000"/>
              <a:gd name="connsiteY7953" fmla="*/ 3999265 h 6858000"/>
              <a:gd name="connsiteX7954" fmla="*/ 5801177 w 12192000"/>
              <a:gd name="connsiteY7954" fmla="*/ 4038052 h 6858000"/>
              <a:gd name="connsiteX7955" fmla="*/ 5984901 w 12192000"/>
              <a:gd name="connsiteY7955" fmla="*/ 4038052 h 6858000"/>
              <a:gd name="connsiteX7956" fmla="*/ 5947223 w 12192000"/>
              <a:gd name="connsiteY7956" fmla="*/ 3999265 h 6858000"/>
              <a:gd name="connsiteX7957" fmla="*/ 5984901 w 12192000"/>
              <a:gd name="connsiteY7957" fmla="*/ 3960478 h 6858000"/>
              <a:gd name="connsiteX7958" fmla="*/ 6022579 w 12192000"/>
              <a:gd name="connsiteY7958" fmla="*/ 3999265 h 6858000"/>
              <a:gd name="connsiteX7959" fmla="*/ 5984901 w 12192000"/>
              <a:gd name="connsiteY7959" fmla="*/ 4038052 h 6858000"/>
              <a:gd name="connsiteX7960" fmla="*/ 6168631 w 12192000"/>
              <a:gd name="connsiteY7960" fmla="*/ 4038052 h 6858000"/>
              <a:gd name="connsiteX7961" fmla="*/ 6130947 w 12192000"/>
              <a:gd name="connsiteY7961" fmla="*/ 3999265 h 6858000"/>
              <a:gd name="connsiteX7962" fmla="*/ 6168631 w 12192000"/>
              <a:gd name="connsiteY7962" fmla="*/ 3960478 h 6858000"/>
              <a:gd name="connsiteX7963" fmla="*/ 6206302 w 12192000"/>
              <a:gd name="connsiteY7963" fmla="*/ 3999265 h 6858000"/>
              <a:gd name="connsiteX7964" fmla="*/ 6168631 w 12192000"/>
              <a:gd name="connsiteY7964" fmla="*/ 4038052 h 6858000"/>
              <a:gd name="connsiteX7965" fmla="*/ 6444219 w 12192000"/>
              <a:gd name="connsiteY7965" fmla="*/ 4038052 h 6858000"/>
              <a:gd name="connsiteX7966" fmla="*/ 6406534 w 12192000"/>
              <a:gd name="connsiteY7966" fmla="*/ 3999265 h 6858000"/>
              <a:gd name="connsiteX7967" fmla="*/ 6444219 w 12192000"/>
              <a:gd name="connsiteY7967" fmla="*/ 3960478 h 6858000"/>
              <a:gd name="connsiteX7968" fmla="*/ 6481890 w 12192000"/>
              <a:gd name="connsiteY7968" fmla="*/ 3999265 h 6858000"/>
              <a:gd name="connsiteX7969" fmla="*/ 6444219 w 12192000"/>
              <a:gd name="connsiteY7969" fmla="*/ 4038052 h 6858000"/>
              <a:gd name="connsiteX7970" fmla="*/ 6536082 w 12192000"/>
              <a:gd name="connsiteY7970" fmla="*/ 4038052 h 6858000"/>
              <a:gd name="connsiteX7971" fmla="*/ 6498398 w 12192000"/>
              <a:gd name="connsiteY7971" fmla="*/ 3999265 h 6858000"/>
              <a:gd name="connsiteX7972" fmla="*/ 6536082 w 12192000"/>
              <a:gd name="connsiteY7972" fmla="*/ 3960478 h 6858000"/>
              <a:gd name="connsiteX7973" fmla="*/ 6573753 w 12192000"/>
              <a:gd name="connsiteY7973" fmla="*/ 3999265 h 6858000"/>
              <a:gd name="connsiteX7974" fmla="*/ 6536082 w 12192000"/>
              <a:gd name="connsiteY7974" fmla="*/ 4038052 h 6858000"/>
              <a:gd name="connsiteX7975" fmla="*/ 6627945 w 12192000"/>
              <a:gd name="connsiteY7975" fmla="*/ 4038052 h 6858000"/>
              <a:gd name="connsiteX7976" fmla="*/ 6590260 w 12192000"/>
              <a:gd name="connsiteY7976" fmla="*/ 3999265 h 6858000"/>
              <a:gd name="connsiteX7977" fmla="*/ 6627945 w 12192000"/>
              <a:gd name="connsiteY7977" fmla="*/ 3960478 h 6858000"/>
              <a:gd name="connsiteX7978" fmla="*/ 6665616 w 12192000"/>
              <a:gd name="connsiteY7978" fmla="*/ 3999265 h 6858000"/>
              <a:gd name="connsiteX7979" fmla="*/ 6627945 w 12192000"/>
              <a:gd name="connsiteY7979" fmla="*/ 4038052 h 6858000"/>
              <a:gd name="connsiteX7980" fmla="*/ 7179122 w 12192000"/>
              <a:gd name="connsiteY7980" fmla="*/ 4038052 h 6858000"/>
              <a:gd name="connsiteX7981" fmla="*/ 7141436 w 12192000"/>
              <a:gd name="connsiteY7981" fmla="*/ 3999265 h 6858000"/>
              <a:gd name="connsiteX7982" fmla="*/ 7179122 w 12192000"/>
              <a:gd name="connsiteY7982" fmla="*/ 3960478 h 6858000"/>
              <a:gd name="connsiteX7983" fmla="*/ 7216792 w 12192000"/>
              <a:gd name="connsiteY7983" fmla="*/ 3999265 h 6858000"/>
              <a:gd name="connsiteX7984" fmla="*/ 7179122 w 12192000"/>
              <a:gd name="connsiteY7984" fmla="*/ 4038052 h 6858000"/>
              <a:gd name="connsiteX7985" fmla="*/ 7270984 w 12192000"/>
              <a:gd name="connsiteY7985" fmla="*/ 4038052 h 6858000"/>
              <a:gd name="connsiteX7986" fmla="*/ 7233300 w 12192000"/>
              <a:gd name="connsiteY7986" fmla="*/ 3999265 h 6858000"/>
              <a:gd name="connsiteX7987" fmla="*/ 7270984 w 12192000"/>
              <a:gd name="connsiteY7987" fmla="*/ 3960478 h 6858000"/>
              <a:gd name="connsiteX7988" fmla="*/ 7308655 w 12192000"/>
              <a:gd name="connsiteY7988" fmla="*/ 3999265 h 6858000"/>
              <a:gd name="connsiteX7989" fmla="*/ 7270984 w 12192000"/>
              <a:gd name="connsiteY7989" fmla="*/ 4038052 h 6858000"/>
              <a:gd name="connsiteX7990" fmla="*/ 7546572 w 12192000"/>
              <a:gd name="connsiteY7990" fmla="*/ 4038052 h 6858000"/>
              <a:gd name="connsiteX7991" fmla="*/ 7508887 w 12192000"/>
              <a:gd name="connsiteY7991" fmla="*/ 3999265 h 6858000"/>
              <a:gd name="connsiteX7992" fmla="*/ 7546572 w 12192000"/>
              <a:gd name="connsiteY7992" fmla="*/ 3960478 h 6858000"/>
              <a:gd name="connsiteX7993" fmla="*/ 7584243 w 12192000"/>
              <a:gd name="connsiteY7993" fmla="*/ 3999265 h 6858000"/>
              <a:gd name="connsiteX7994" fmla="*/ 7546572 w 12192000"/>
              <a:gd name="connsiteY7994" fmla="*/ 4038052 h 6858000"/>
              <a:gd name="connsiteX7995" fmla="*/ 7638435 w 12192000"/>
              <a:gd name="connsiteY7995" fmla="*/ 4038052 h 6858000"/>
              <a:gd name="connsiteX7996" fmla="*/ 7600751 w 12192000"/>
              <a:gd name="connsiteY7996" fmla="*/ 3999265 h 6858000"/>
              <a:gd name="connsiteX7997" fmla="*/ 7638435 w 12192000"/>
              <a:gd name="connsiteY7997" fmla="*/ 3960478 h 6858000"/>
              <a:gd name="connsiteX7998" fmla="*/ 7676106 w 12192000"/>
              <a:gd name="connsiteY7998" fmla="*/ 3999265 h 6858000"/>
              <a:gd name="connsiteX7999" fmla="*/ 7638435 w 12192000"/>
              <a:gd name="connsiteY7999" fmla="*/ 4038052 h 6858000"/>
              <a:gd name="connsiteX8000" fmla="*/ 7730297 w 12192000"/>
              <a:gd name="connsiteY8000" fmla="*/ 4038052 h 6858000"/>
              <a:gd name="connsiteX8001" fmla="*/ 7692612 w 12192000"/>
              <a:gd name="connsiteY8001" fmla="*/ 3999265 h 6858000"/>
              <a:gd name="connsiteX8002" fmla="*/ 7730297 w 12192000"/>
              <a:gd name="connsiteY8002" fmla="*/ 3960478 h 6858000"/>
              <a:gd name="connsiteX8003" fmla="*/ 7767968 w 12192000"/>
              <a:gd name="connsiteY8003" fmla="*/ 3999265 h 6858000"/>
              <a:gd name="connsiteX8004" fmla="*/ 7730297 w 12192000"/>
              <a:gd name="connsiteY8004" fmla="*/ 4038052 h 6858000"/>
              <a:gd name="connsiteX8005" fmla="*/ 7822161 w 12192000"/>
              <a:gd name="connsiteY8005" fmla="*/ 4038052 h 6858000"/>
              <a:gd name="connsiteX8006" fmla="*/ 7784476 w 12192000"/>
              <a:gd name="connsiteY8006" fmla="*/ 3999265 h 6858000"/>
              <a:gd name="connsiteX8007" fmla="*/ 7822161 w 12192000"/>
              <a:gd name="connsiteY8007" fmla="*/ 3960478 h 6858000"/>
              <a:gd name="connsiteX8008" fmla="*/ 7859832 w 12192000"/>
              <a:gd name="connsiteY8008" fmla="*/ 3999265 h 6858000"/>
              <a:gd name="connsiteX8009" fmla="*/ 7822161 w 12192000"/>
              <a:gd name="connsiteY8009" fmla="*/ 4038052 h 6858000"/>
              <a:gd name="connsiteX8010" fmla="*/ 7914024 w 12192000"/>
              <a:gd name="connsiteY8010" fmla="*/ 4038052 h 6858000"/>
              <a:gd name="connsiteX8011" fmla="*/ 7876338 w 12192000"/>
              <a:gd name="connsiteY8011" fmla="*/ 3999265 h 6858000"/>
              <a:gd name="connsiteX8012" fmla="*/ 7914024 w 12192000"/>
              <a:gd name="connsiteY8012" fmla="*/ 3960478 h 6858000"/>
              <a:gd name="connsiteX8013" fmla="*/ 7951694 w 12192000"/>
              <a:gd name="connsiteY8013" fmla="*/ 3999265 h 6858000"/>
              <a:gd name="connsiteX8014" fmla="*/ 7914024 w 12192000"/>
              <a:gd name="connsiteY8014" fmla="*/ 4038052 h 6858000"/>
              <a:gd name="connsiteX8015" fmla="*/ 8005887 w 12192000"/>
              <a:gd name="connsiteY8015" fmla="*/ 4038052 h 6858000"/>
              <a:gd name="connsiteX8016" fmla="*/ 7968202 w 12192000"/>
              <a:gd name="connsiteY8016" fmla="*/ 3999265 h 6858000"/>
              <a:gd name="connsiteX8017" fmla="*/ 8005887 w 12192000"/>
              <a:gd name="connsiteY8017" fmla="*/ 3960478 h 6858000"/>
              <a:gd name="connsiteX8018" fmla="*/ 8043557 w 12192000"/>
              <a:gd name="connsiteY8018" fmla="*/ 3999265 h 6858000"/>
              <a:gd name="connsiteX8019" fmla="*/ 8005887 w 12192000"/>
              <a:gd name="connsiteY8019" fmla="*/ 4038052 h 6858000"/>
              <a:gd name="connsiteX8020" fmla="*/ 8097748 w 12192000"/>
              <a:gd name="connsiteY8020" fmla="*/ 4038052 h 6858000"/>
              <a:gd name="connsiteX8021" fmla="*/ 8060064 w 12192000"/>
              <a:gd name="connsiteY8021" fmla="*/ 3999265 h 6858000"/>
              <a:gd name="connsiteX8022" fmla="*/ 8097748 w 12192000"/>
              <a:gd name="connsiteY8022" fmla="*/ 3960478 h 6858000"/>
              <a:gd name="connsiteX8023" fmla="*/ 8135420 w 12192000"/>
              <a:gd name="connsiteY8023" fmla="*/ 3999265 h 6858000"/>
              <a:gd name="connsiteX8024" fmla="*/ 8097748 w 12192000"/>
              <a:gd name="connsiteY8024" fmla="*/ 4038052 h 6858000"/>
              <a:gd name="connsiteX8025" fmla="*/ 8189612 w 12192000"/>
              <a:gd name="connsiteY8025" fmla="*/ 4038052 h 6858000"/>
              <a:gd name="connsiteX8026" fmla="*/ 8151926 w 12192000"/>
              <a:gd name="connsiteY8026" fmla="*/ 3999265 h 6858000"/>
              <a:gd name="connsiteX8027" fmla="*/ 8189612 w 12192000"/>
              <a:gd name="connsiteY8027" fmla="*/ 3960478 h 6858000"/>
              <a:gd name="connsiteX8028" fmla="*/ 8227282 w 12192000"/>
              <a:gd name="connsiteY8028" fmla="*/ 3999265 h 6858000"/>
              <a:gd name="connsiteX8029" fmla="*/ 8189612 w 12192000"/>
              <a:gd name="connsiteY8029" fmla="*/ 4038052 h 6858000"/>
              <a:gd name="connsiteX8030" fmla="*/ 8281475 w 12192000"/>
              <a:gd name="connsiteY8030" fmla="*/ 4038052 h 6858000"/>
              <a:gd name="connsiteX8031" fmla="*/ 8243789 w 12192000"/>
              <a:gd name="connsiteY8031" fmla="*/ 3999265 h 6858000"/>
              <a:gd name="connsiteX8032" fmla="*/ 8281475 w 12192000"/>
              <a:gd name="connsiteY8032" fmla="*/ 3960478 h 6858000"/>
              <a:gd name="connsiteX8033" fmla="*/ 8319145 w 12192000"/>
              <a:gd name="connsiteY8033" fmla="*/ 3999265 h 6858000"/>
              <a:gd name="connsiteX8034" fmla="*/ 8281475 w 12192000"/>
              <a:gd name="connsiteY8034" fmla="*/ 4038052 h 6858000"/>
              <a:gd name="connsiteX8035" fmla="*/ 8373338 w 12192000"/>
              <a:gd name="connsiteY8035" fmla="*/ 4038052 h 6858000"/>
              <a:gd name="connsiteX8036" fmla="*/ 8335654 w 12192000"/>
              <a:gd name="connsiteY8036" fmla="*/ 3999265 h 6858000"/>
              <a:gd name="connsiteX8037" fmla="*/ 8373338 w 12192000"/>
              <a:gd name="connsiteY8037" fmla="*/ 3960478 h 6858000"/>
              <a:gd name="connsiteX8038" fmla="*/ 8411008 w 12192000"/>
              <a:gd name="connsiteY8038" fmla="*/ 3999265 h 6858000"/>
              <a:gd name="connsiteX8039" fmla="*/ 8373338 w 12192000"/>
              <a:gd name="connsiteY8039" fmla="*/ 4038052 h 6858000"/>
              <a:gd name="connsiteX8040" fmla="*/ 8465199 w 12192000"/>
              <a:gd name="connsiteY8040" fmla="*/ 4038052 h 6858000"/>
              <a:gd name="connsiteX8041" fmla="*/ 8427515 w 12192000"/>
              <a:gd name="connsiteY8041" fmla="*/ 3999265 h 6858000"/>
              <a:gd name="connsiteX8042" fmla="*/ 8465199 w 12192000"/>
              <a:gd name="connsiteY8042" fmla="*/ 3960478 h 6858000"/>
              <a:gd name="connsiteX8043" fmla="*/ 8502871 w 12192000"/>
              <a:gd name="connsiteY8043" fmla="*/ 3999265 h 6858000"/>
              <a:gd name="connsiteX8044" fmla="*/ 8465199 w 12192000"/>
              <a:gd name="connsiteY8044" fmla="*/ 4038052 h 6858000"/>
              <a:gd name="connsiteX8045" fmla="*/ 8557063 w 12192000"/>
              <a:gd name="connsiteY8045" fmla="*/ 4038052 h 6858000"/>
              <a:gd name="connsiteX8046" fmla="*/ 8519377 w 12192000"/>
              <a:gd name="connsiteY8046" fmla="*/ 3999265 h 6858000"/>
              <a:gd name="connsiteX8047" fmla="*/ 8557063 w 12192000"/>
              <a:gd name="connsiteY8047" fmla="*/ 3960478 h 6858000"/>
              <a:gd name="connsiteX8048" fmla="*/ 8594733 w 12192000"/>
              <a:gd name="connsiteY8048" fmla="*/ 3999265 h 6858000"/>
              <a:gd name="connsiteX8049" fmla="*/ 8557063 w 12192000"/>
              <a:gd name="connsiteY8049" fmla="*/ 4038052 h 6858000"/>
              <a:gd name="connsiteX8050" fmla="*/ 8648926 w 12192000"/>
              <a:gd name="connsiteY8050" fmla="*/ 4038052 h 6858000"/>
              <a:gd name="connsiteX8051" fmla="*/ 8611240 w 12192000"/>
              <a:gd name="connsiteY8051" fmla="*/ 3999265 h 6858000"/>
              <a:gd name="connsiteX8052" fmla="*/ 8648926 w 12192000"/>
              <a:gd name="connsiteY8052" fmla="*/ 3960478 h 6858000"/>
              <a:gd name="connsiteX8053" fmla="*/ 8686596 w 12192000"/>
              <a:gd name="connsiteY8053" fmla="*/ 3999265 h 6858000"/>
              <a:gd name="connsiteX8054" fmla="*/ 8648926 w 12192000"/>
              <a:gd name="connsiteY8054" fmla="*/ 4038052 h 6858000"/>
              <a:gd name="connsiteX8055" fmla="*/ 8740789 w 12192000"/>
              <a:gd name="connsiteY8055" fmla="*/ 4038052 h 6858000"/>
              <a:gd name="connsiteX8056" fmla="*/ 8703105 w 12192000"/>
              <a:gd name="connsiteY8056" fmla="*/ 3999265 h 6858000"/>
              <a:gd name="connsiteX8057" fmla="*/ 8740789 w 12192000"/>
              <a:gd name="connsiteY8057" fmla="*/ 3960478 h 6858000"/>
              <a:gd name="connsiteX8058" fmla="*/ 8778460 w 12192000"/>
              <a:gd name="connsiteY8058" fmla="*/ 3999265 h 6858000"/>
              <a:gd name="connsiteX8059" fmla="*/ 8740789 w 12192000"/>
              <a:gd name="connsiteY8059" fmla="*/ 4038052 h 6858000"/>
              <a:gd name="connsiteX8060" fmla="*/ 8832651 w 12192000"/>
              <a:gd name="connsiteY8060" fmla="*/ 4038052 h 6858000"/>
              <a:gd name="connsiteX8061" fmla="*/ 8794966 w 12192000"/>
              <a:gd name="connsiteY8061" fmla="*/ 3999265 h 6858000"/>
              <a:gd name="connsiteX8062" fmla="*/ 8832651 w 12192000"/>
              <a:gd name="connsiteY8062" fmla="*/ 3960478 h 6858000"/>
              <a:gd name="connsiteX8063" fmla="*/ 8870322 w 12192000"/>
              <a:gd name="connsiteY8063" fmla="*/ 3999265 h 6858000"/>
              <a:gd name="connsiteX8064" fmla="*/ 8832651 w 12192000"/>
              <a:gd name="connsiteY8064" fmla="*/ 4038052 h 6858000"/>
              <a:gd name="connsiteX8065" fmla="*/ 8924514 w 12192000"/>
              <a:gd name="connsiteY8065" fmla="*/ 4038052 h 6858000"/>
              <a:gd name="connsiteX8066" fmla="*/ 8886828 w 12192000"/>
              <a:gd name="connsiteY8066" fmla="*/ 3999265 h 6858000"/>
              <a:gd name="connsiteX8067" fmla="*/ 8924514 w 12192000"/>
              <a:gd name="connsiteY8067" fmla="*/ 3960478 h 6858000"/>
              <a:gd name="connsiteX8068" fmla="*/ 8962184 w 12192000"/>
              <a:gd name="connsiteY8068" fmla="*/ 3999265 h 6858000"/>
              <a:gd name="connsiteX8069" fmla="*/ 8924514 w 12192000"/>
              <a:gd name="connsiteY8069" fmla="*/ 4038052 h 6858000"/>
              <a:gd name="connsiteX8070" fmla="*/ 9016377 w 12192000"/>
              <a:gd name="connsiteY8070" fmla="*/ 4038052 h 6858000"/>
              <a:gd name="connsiteX8071" fmla="*/ 8978692 w 12192000"/>
              <a:gd name="connsiteY8071" fmla="*/ 3999265 h 6858000"/>
              <a:gd name="connsiteX8072" fmla="*/ 9016377 w 12192000"/>
              <a:gd name="connsiteY8072" fmla="*/ 3960478 h 6858000"/>
              <a:gd name="connsiteX8073" fmla="*/ 9054048 w 12192000"/>
              <a:gd name="connsiteY8073" fmla="*/ 3999265 h 6858000"/>
              <a:gd name="connsiteX8074" fmla="*/ 9016377 w 12192000"/>
              <a:gd name="connsiteY8074" fmla="*/ 4038052 h 6858000"/>
              <a:gd name="connsiteX8075" fmla="*/ 9108241 w 12192000"/>
              <a:gd name="connsiteY8075" fmla="*/ 4038052 h 6858000"/>
              <a:gd name="connsiteX8076" fmla="*/ 9070556 w 12192000"/>
              <a:gd name="connsiteY8076" fmla="*/ 3999265 h 6858000"/>
              <a:gd name="connsiteX8077" fmla="*/ 9108241 w 12192000"/>
              <a:gd name="connsiteY8077" fmla="*/ 3960478 h 6858000"/>
              <a:gd name="connsiteX8078" fmla="*/ 9145911 w 12192000"/>
              <a:gd name="connsiteY8078" fmla="*/ 3999265 h 6858000"/>
              <a:gd name="connsiteX8079" fmla="*/ 9108241 w 12192000"/>
              <a:gd name="connsiteY8079" fmla="*/ 4038052 h 6858000"/>
              <a:gd name="connsiteX8080" fmla="*/ 9200102 w 12192000"/>
              <a:gd name="connsiteY8080" fmla="*/ 4038052 h 6858000"/>
              <a:gd name="connsiteX8081" fmla="*/ 9162417 w 12192000"/>
              <a:gd name="connsiteY8081" fmla="*/ 3999265 h 6858000"/>
              <a:gd name="connsiteX8082" fmla="*/ 9200102 w 12192000"/>
              <a:gd name="connsiteY8082" fmla="*/ 3960478 h 6858000"/>
              <a:gd name="connsiteX8083" fmla="*/ 9237773 w 12192000"/>
              <a:gd name="connsiteY8083" fmla="*/ 3999265 h 6858000"/>
              <a:gd name="connsiteX8084" fmla="*/ 9200102 w 12192000"/>
              <a:gd name="connsiteY8084" fmla="*/ 4038052 h 6858000"/>
              <a:gd name="connsiteX8085" fmla="*/ 9291964 w 12192000"/>
              <a:gd name="connsiteY8085" fmla="*/ 4038052 h 6858000"/>
              <a:gd name="connsiteX8086" fmla="*/ 9254279 w 12192000"/>
              <a:gd name="connsiteY8086" fmla="*/ 3999265 h 6858000"/>
              <a:gd name="connsiteX8087" fmla="*/ 9291964 w 12192000"/>
              <a:gd name="connsiteY8087" fmla="*/ 3960478 h 6858000"/>
              <a:gd name="connsiteX8088" fmla="*/ 9329635 w 12192000"/>
              <a:gd name="connsiteY8088" fmla="*/ 3999265 h 6858000"/>
              <a:gd name="connsiteX8089" fmla="*/ 9291964 w 12192000"/>
              <a:gd name="connsiteY8089" fmla="*/ 4038052 h 6858000"/>
              <a:gd name="connsiteX8090" fmla="*/ 9383828 w 12192000"/>
              <a:gd name="connsiteY8090" fmla="*/ 4038052 h 6858000"/>
              <a:gd name="connsiteX8091" fmla="*/ 9346142 w 12192000"/>
              <a:gd name="connsiteY8091" fmla="*/ 3999265 h 6858000"/>
              <a:gd name="connsiteX8092" fmla="*/ 9383828 w 12192000"/>
              <a:gd name="connsiteY8092" fmla="*/ 3960478 h 6858000"/>
              <a:gd name="connsiteX8093" fmla="*/ 9421498 w 12192000"/>
              <a:gd name="connsiteY8093" fmla="*/ 3999265 h 6858000"/>
              <a:gd name="connsiteX8094" fmla="*/ 9383828 w 12192000"/>
              <a:gd name="connsiteY8094" fmla="*/ 4038052 h 6858000"/>
              <a:gd name="connsiteX8095" fmla="*/ 9475691 w 12192000"/>
              <a:gd name="connsiteY8095" fmla="*/ 4038052 h 6858000"/>
              <a:gd name="connsiteX8096" fmla="*/ 9438006 w 12192000"/>
              <a:gd name="connsiteY8096" fmla="*/ 3999265 h 6858000"/>
              <a:gd name="connsiteX8097" fmla="*/ 9475691 w 12192000"/>
              <a:gd name="connsiteY8097" fmla="*/ 3960478 h 6858000"/>
              <a:gd name="connsiteX8098" fmla="*/ 9513361 w 12192000"/>
              <a:gd name="connsiteY8098" fmla="*/ 3999265 h 6858000"/>
              <a:gd name="connsiteX8099" fmla="*/ 9475691 w 12192000"/>
              <a:gd name="connsiteY8099" fmla="*/ 4038052 h 6858000"/>
              <a:gd name="connsiteX8100" fmla="*/ 9567552 w 12192000"/>
              <a:gd name="connsiteY8100" fmla="*/ 4038052 h 6858000"/>
              <a:gd name="connsiteX8101" fmla="*/ 9529868 w 12192000"/>
              <a:gd name="connsiteY8101" fmla="*/ 3999265 h 6858000"/>
              <a:gd name="connsiteX8102" fmla="*/ 9567552 w 12192000"/>
              <a:gd name="connsiteY8102" fmla="*/ 3960478 h 6858000"/>
              <a:gd name="connsiteX8103" fmla="*/ 9605224 w 12192000"/>
              <a:gd name="connsiteY8103" fmla="*/ 3999265 h 6858000"/>
              <a:gd name="connsiteX8104" fmla="*/ 9567552 w 12192000"/>
              <a:gd name="connsiteY8104" fmla="*/ 4038052 h 6858000"/>
              <a:gd name="connsiteX8105" fmla="*/ 9659416 w 12192000"/>
              <a:gd name="connsiteY8105" fmla="*/ 4038052 h 6858000"/>
              <a:gd name="connsiteX8106" fmla="*/ 9621730 w 12192000"/>
              <a:gd name="connsiteY8106" fmla="*/ 3999265 h 6858000"/>
              <a:gd name="connsiteX8107" fmla="*/ 9659416 w 12192000"/>
              <a:gd name="connsiteY8107" fmla="*/ 3960478 h 6858000"/>
              <a:gd name="connsiteX8108" fmla="*/ 9697086 w 12192000"/>
              <a:gd name="connsiteY8108" fmla="*/ 3999265 h 6858000"/>
              <a:gd name="connsiteX8109" fmla="*/ 9659416 w 12192000"/>
              <a:gd name="connsiteY8109" fmla="*/ 4038052 h 6858000"/>
              <a:gd name="connsiteX8110" fmla="*/ 9935004 w 12192000"/>
              <a:gd name="connsiteY8110" fmla="*/ 4038052 h 6858000"/>
              <a:gd name="connsiteX8111" fmla="*/ 9897319 w 12192000"/>
              <a:gd name="connsiteY8111" fmla="*/ 3999265 h 6858000"/>
              <a:gd name="connsiteX8112" fmla="*/ 9935004 w 12192000"/>
              <a:gd name="connsiteY8112" fmla="*/ 3960478 h 6858000"/>
              <a:gd name="connsiteX8113" fmla="*/ 9972675 w 12192000"/>
              <a:gd name="connsiteY8113" fmla="*/ 3999265 h 6858000"/>
              <a:gd name="connsiteX8114" fmla="*/ 9935004 w 12192000"/>
              <a:gd name="connsiteY8114" fmla="*/ 4038052 h 6858000"/>
              <a:gd name="connsiteX8115" fmla="*/ 10394318 w 12192000"/>
              <a:gd name="connsiteY8115" fmla="*/ 4038052 h 6858000"/>
              <a:gd name="connsiteX8116" fmla="*/ 10356633 w 12192000"/>
              <a:gd name="connsiteY8116" fmla="*/ 3999265 h 6858000"/>
              <a:gd name="connsiteX8117" fmla="*/ 10394318 w 12192000"/>
              <a:gd name="connsiteY8117" fmla="*/ 3960478 h 6858000"/>
              <a:gd name="connsiteX8118" fmla="*/ 10431989 w 12192000"/>
              <a:gd name="connsiteY8118" fmla="*/ 3999265 h 6858000"/>
              <a:gd name="connsiteX8119" fmla="*/ 10394318 w 12192000"/>
              <a:gd name="connsiteY8119" fmla="*/ 4038052 h 6858000"/>
              <a:gd name="connsiteX8120" fmla="*/ 1851077 w 12192000"/>
              <a:gd name="connsiteY8120" fmla="*/ 3943521 h 6858000"/>
              <a:gd name="connsiteX8121" fmla="*/ 1813399 w 12192000"/>
              <a:gd name="connsiteY8121" fmla="*/ 3904734 h 6858000"/>
              <a:gd name="connsiteX8122" fmla="*/ 1851077 w 12192000"/>
              <a:gd name="connsiteY8122" fmla="*/ 3865948 h 6858000"/>
              <a:gd name="connsiteX8123" fmla="*/ 1888755 w 12192000"/>
              <a:gd name="connsiteY8123" fmla="*/ 3904734 h 6858000"/>
              <a:gd name="connsiteX8124" fmla="*/ 1851077 w 12192000"/>
              <a:gd name="connsiteY8124" fmla="*/ 3943521 h 6858000"/>
              <a:gd name="connsiteX8125" fmla="*/ 1942939 w 12192000"/>
              <a:gd name="connsiteY8125" fmla="*/ 3943521 h 6858000"/>
              <a:gd name="connsiteX8126" fmla="*/ 1905261 w 12192000"/>
              <a:gd name="connsiteY8126" fmla="*/ 3904734 h 6858000"/>
              <a:gd name="connsiteX8127" fmla="*/ 1942939 w 12192000"/>
              <a:gd name="connsiteY8127" fmla="*/ 3865948 h 6858000"/>
              <a:gd name="connsiteX8128" fmla="*/ 1980617 w 12192000"/>
              <a:gd name="connsiteY8128" fmla="*/ 3904734 h 6858000"/>
              <a:gd name="connsiteX8129" fmla="*/ 1942939 w 12192000"/>
              <a:gd name="connsiteY8129" fmla="*/ 3943521 h 6858000"/>
              <a:gd name="connsiteX8130" fmla="*/ 2034801 w 12192000"/>
              <a:gd name="connsiteY8130" fmla="*/ 3943521 h 6858000"/>
              <a:gd name="connsiteX8131" fmla="*/ 1997123 w 12192000"/>
              <a:gd name="connsiteY8131" fmla="*/ 3904734 h 6858000"/>
              <a:gd name="connsiteX8132" fmla="*/ 2034801 w 12192000"/>
              <a:gd name="connsiteY8132" fmla="*/ 3865948 h 6858000"/>
              <a:gd name="connsiteX8133" fmla="*/ 2072479 w 12192000"/>
              <a:gd name="connsiteY8133" fmla="*/ 3904734 h 6858000"/>
              <a:gd name="connsiteX8134" fmla="*/ 2034801 w 12192000"/>
              <a:gd name="connsiteY8134" fmla="*/ 3943521 h 6858000"/>
              <a:gd name="connsiteX8135" fmla="*/ 2126666 w 12192000"/>
              <a:gd name="connsiteY8135" fmla="*/ 3943521 h 6858000"/>
              <a:gd name="connsiteX8136" fmla="*/ 2088988 w 12192000"/>
              <a:gd name="connsiteY8136" fmla="*/ 3904734 h 6858000"/>
              <a:gd name="connsiteX8137" fmla="*/ 2126666 w 12192000"/>
              <a:gd name="connsiteY8137" fmla="*/ 3865948 h 6858000"/>
              <a:gd name="connsiteX8138" fmla="*/ 2164343 w 12192000"/>
              <a:gd name="connsiteY8138" fmla="*/ 3904734 h 6858000"/>
              <a:gd name="connsiteX8139" fmla="*/ 2126666 w 12192000"/>
              <a:gd name="connsiteY8139" fmla="*/ 3943521 h 6858000"/>
              <a:gd name="connsiteX8140" fmla="*/ 2218528 w 12192000"/>
              <a:gd name="connsiteY8140" fmla="*/ 3943521 h 6858000"/>
              <a:gd name="connsiteX8141" fmla="*/ 2180850 w 12192000"/>
              <a:gd name="connsiteY8141" fmla="*/ 3904734 h 6858000"/>
              <a:gd name="connsiteX8142" fmla="*/ 2218528 w 12192000"/>
              <a:gd name="connsiteY8142" fmla="*/ 3865948 h 6858000"/>
              <a:gd name="connsiteX8143" fmla="*/ 2256206 w 12192000"/>
              <a:gd name="connsiteY8143" fmla="*/ 3904734 h 6858000"/>
              <a:gd name="connsiteX8144" fmla="*/ 2218528 w 12192000"/>
              <a:gd name="connsiteY8144" fmla="*/ 3943521 h 6858000"/>
              <a:gd name="connsiteX8145" fmla="*/ 2310390 w 12192000"/>
              <a:gd name="connsiteY8145" fmla="*/ 3943521 h 6858000"/>
              <a:gd name="connsiteX8146" fmla="*/ 2272712 w 12192000"/>
              <a:gd name="connsiteY8146" fmla="*/ 3904734 h 6858000"/>
              <a:gd name="connsiteX8147" fmla="*/ 2310390 w 12192000"/>
              <a:gd name="connsiteY8147" fmla="*/ 3865948 h 6858000"/>
              <a:gd name="connsiteX8148" fmla="*/ 2348068 w 12192000"/>
              <a:gd name="connsiteY8148" fmla="*/ 3904734 h 6858000"/>
              <a:gd name="connsiteX8149" fmla="*/ 2310390 w 12192000"/>
              <a:gd name="connsiteY8149" fmla="*/ 3943521 h 6858000"/>
              <a:gd name="connsiteX8150" fmla="*/ 2402253 w 12192000"/>
              <a:gd name="connsiteY8150" fmla="*/ 3943521 h 6858000"/>
              <a:gd name="connsiteX8151" fmla="*/ 2364575 w 12192000"/>
              <a:gd name="connsiteY8151" fmla="*/ 3904734 h 6858000"/>
              <a:gd name="connsiteX8152" fmla="*/ 2402253 w 12192000"/>
              <a:gd name="connsiteY8152" fmla="*/ 3865948 h 6858000"/>
              <a:gd name="connsiteX8153" fmla="*/ 2439931 w 12192000"/>
              <a:gd name="connsiteY8153" fmla="*/ 3904734 h 6858000"/>
              <a:gd name="connsiteX8154" fmla="*/ 2402253 w 12192000"/>
              <a:gd name="connsiteY8154" fmla="*/ 3943521 h 6858000"/>
              <a:gd name="connsiteX8155" fmla="*/ 2494117 w 12192000"/>
              <a:gd name="connsiteY8155" fmla="*/ 3943521 h 6858000"/>
              <a:gd name="connsiteX8156" fmla="*/ 2456439 w 12192000"/>
              <a:gd name="connsiteY8156" fmla="*/ 3904734 h 6858000"/>
              <a:gd name="connsiteX8157" fmla="*/ 2494117 w 12192000"/>
              <a:gd name="connsiteY8157" fmla="*/ 3865948 h 6858000"/>
              <a:gd name="connsiteX8158" fmla="*/ 2531794 w 12192000"/>
              <a:gd name="connsiteY8158" fmla="*/ 3904734 h 6858000"/>
              <a:gd name="connsiteX8159" fmla="*/ 2494117 w 12192000"/>
              <a:gd name="connsiteY8159" fmla="*/ 3943521 h 6858000"/>
              <a:gd name="connsiteX8160" fmla="*/ 2585979 w 12192000"/>
              <a:gd name="connsiteY8160" fmla="*/ 3943521 h 6858000"/>
              <a:gd name="connsiteX8161" fmla="*/ 2548301 w 12192000"/>
              <a:gd name="connsiteY8161" fmla="*/ 3904734 h 6858000"/>
              <a:gd name="connsiteX8162" fmla="*/ 2585979 w 12192000"/>
              <a:gd name="connsiteY8162" fmla="*/ 3865948 h 6858000"/>
              <a:gd name="connsiteX8163" fmla="*/ 2623658 w 12192000"/>
              <a:gd name="connsiteY8163" fmla="*/ 3904734 h 6858000"/>
              <a:gd name="connsiteX8164" fmla="*/ 2585979 w 12192000"/>
              <a:gd name="connsiteY8164" fmla="*/ 3943521 h 6858000"/>
              <a:gd name="connsiteX8165" fmla="*/ 2677842 w 12192000"/>
              <a:gd name="connsiteY8165" fmla="*/ 3943521 h 6858000"/>
              <a:gd name="connsiteX8166" fmla="*/ 2640164 w 12192000"/>
              <a:gd name="connsiteY8166" fmla="*/ 3904734 h 6858000"/>
              <a:gd name="connsiteX8167" fmla="*/ 2677842 w 12192000"/>
              <a:gd name="connsiteY8167" fmla="*/ 3865948 h 6858000"/>
              <a:gd name="connsiteX8168" fmla="*/ 2715520 w 12192000"/>
              <a:gd name="connsiteY8168" fmla="*/ 3904734 h 6858000"/>
              <a:gd name="connsiteX8169" fmla="*/ 2677842 w 12192000"/>
              <a:gd name="connsiteY8169" fmla="*/ 3943521 h 6858000"/>
              <a:gd name="connsiteX8170" fmla="*/ 2769704 w 12192000"/>
              <a:gd name="connsiteY8170" fmla="*/ 3943521 h 6858000"/>
              <a:gd name="connsiteX8171" fmla="*/ 2732026 w 12192000"/>
              <a:gd name="connsiteY8171" fmla="*/ 3904734 h 6858000"/>
              <a:gd name="connsiteX8172" fmla="*/ 2769704 w 12192000"/>
              <a:gd name="connsiteY8172" fmla="*/ 3865948 h 6858000"/>
              <a:gd name="connsiteX8173" fmla="*/ 2807382 w 12192000"/>
              <a:gd name="connsiteY8173" fmla="*/ 3904734 h 6858000"/>
              <a:gd name="connsiteX8174" fmla="*/ 2769704 w 12192000"/>
              <a:gd name="connsiteY8174" fmla="*/ 3943521 h 6858000"/>
              <a:gd name="connsiteX8175" fmla="*/ 2861568 w 12192000"/>
              <a:gd name="connsiteY8175" fmla="*/ 3943521 h 6858000"/>
              <a:gd name="connsiteX8176" fmla="*/ 2823890 w 12192000"/>
              <a:gd name="connsiteY8176" fmla="*/ 3904734 h 6858000"/>
              <a:gd name="connsiteX8177" fmla="*/ 2861568 w 12192000"/>
              <a:gd name="connsiteY8177" fmla="*/ 3865948 h 6858000"/>
              <a:gd name="connsiteX8178" fmla="*/ 2899245 w 12192000"/>
              <a:gd name="connsiteY8178" fmla="*/ 3904734 h 6858000"/>
              <a:gd name="connsiteX8179" fmla="*/ 2861568 w 12192000"/>
              <a:gd name="connsiteY8179" fmla="*/ 3943521 h 6858000"/>
              <a:gd name="connsiteX8180" fmla="*/ 2953430 w 12192000"/>
              <a:gd name="connsiteY8180" fmla="*/ 3943521 h 6858000"/>
              <a:gd name="connsiteX8181" fmla="*/ 2915752 w 12192000"/>
              <a:gd name="connsiteY8181" fmla="*/ 3904734 h 6858000"/>
              <a:gd name="connsiteX8182" fmla="*/ 2953430 w 12192000"/>
              <a:gd name="connsiteY8182" fmla="*/ 3865948 h 6858000"/>
              <a:gd name="connsiteX8183" fmla="*/ 2991108 w 12192000"/>
              <a:gd name="connsiteY8183" fmla="*/ 3904734 h 6858000"/>
              <a:gd name="connsiteX8184" fmla="*/ 2953430 w 12192000"/>
              <a:gd name="connsiteY8184" fmla="*/ 3943521 h 6858000"/>
              <a:gd name="connsiteX8185" fmla="*/ 3045293 w 12192000"/>
              <a:gd name="connsiteY8185" fmla="*/ 3943521 h 6858000"/>
              <a:gd name="connsiteX8186" fmla="*/ 3007615 w 12192000"/>
              <a:gd name="connsiteY8186" fmla="*/ 3904734 h 6858000"/>
              <a:gd name="connsiteX8187" fmla="*/ 3045293 w 12192000"/>
              <a:gd name="connsiteY8187" fmla="*/ 3865948 h 6858000"/>
              <a:gd name="connsiteX8188" fmla="*/ 3082971 w 12192000"/>
              <a:gd name="connsiteY8188" fmla="*/ 3904734 h 6858000"/>
              <a:gd name="connsiteX8189" fmla="*/ 3045293 w 12192000"/>
              <a:gd name="connsiteY8189" fmla="*/ 3943521 h 6858000"/>
              <a:gd name="connsiteX8190" fmla="*/ 3137155 w 12192000"/>
              <a:gd name="connsiteY8190" fmla="*/ 3943521 h 6858000"/>
              <a:gd name="connsiteX8191" fmla="*/ 3099477 w 12192000"/>
              <a:gd name="connsiteY8191" fmla="*/ 3904734 h 6858000"/>
              <a:gd name="connsiteX8192" fmla="*/ 3137155 w 12192000"/>
              <a:gd name="connsiteY8192" fmla="*/ 3865948 h 6858000"/>
              <a:gd name="connsiteX8193" fmla="*/ 3174833 w 12192000"/>
              <a:gd name="connsiteY8193" fmla="*/ 3904734 h 6858000"/>
              <a:gd name="connsiteX8194" fmla="*/ 3137155 w 12192000"/>
              <a:gd name="connsiteY8194" fmla="*/ 3943521 h 6858000"/>
              <a:gd name="connsiteX8195" fmla="*/ 3229020 w 12192000"/>
              <a:gd name="connsiteY8195" fmla="*/ 3943521 h 6858000"/>
              <a:gd name="connsiteX8196" fmla="*/ 3191342 w 12192000"/>
              <a:gd name="connsiteY8196" fmla="*/ 3904734 h 6858000"/>
              <a:gd name="connsiteX8197" fmla="*/ 3229020 w 12192000"/>
              <a:gd name="connsiteY8197" fmla="*/ 3865948 h 6858000"/>
              <a:gd name="connsiteX8198" fmla="*/ 3266697 w 12192000"/>
              <a:gd name="connsiteY8198" fmla="*/ 3904734 h 6858000"/>
              <a:gd name="connsiteX8199" fmla="*/ 3229020 w 12192000"/>
              <a:gd name="connsiteY8199" fmla="*/ 3943521 h 6858000"/>
              <a:gd name="connsiteX8200" fmla="*/ 3320881 w 12192000"/>
              <a:gd name="connsiteY8200" fmla="*/ 3943521 h 6858000"/>
              <a:gd name="connsiteX8201" fmla="*/ 3283203 w 12192000"/>
              <a:gd name="connsiteY8201" fmla="*/ 3904734 h 6858000"/>
              <a:gd name="connsiteX8202" fmla="*/ 3320881 w 12192000"/>
              <a:gd name="connsiteY8202" fmla="*/ 3865948 h 6858000"/>
              <a:gd name="connsiteX8203" fmla="*/ 3358559 w 12192000"/>
              <a:gd name="connsiteY8203" fmla="*/ 3904734 h 6858000"/>
              <a:gd name="connsiteX8204" fmla="*/ 3320881 w 12192000"/>
              <a:gd name="connsiteY8204" fmla="*/ 3943521 h 6858000"/>
              <a:gd name="connsiteX8205" fmla="*/ 3412744 w 12192000"/>
              <a:gd name="connsiteY8205" fmla="*/ 3943521 h 6858000"/>
              <a:gd name="connsiteX8206" fmla="*/ 3375066 w 12192000"/>
              <a:gd name="connsiteY8206" fmla="*/ 3904734 h 6858000"/>
              <a:gd name="connsiteX8207" fmla="*/ 3412744 w 12192000"/>
              <a:gd name="connsiteY8207" fmla="*/ 3865948 h 6858000"/>
              <a:gd name="connsiteX8208" fmla="*/ 3450422 w 12192000"/>
              <a:gd name="connsiteY8208" fmla="*/ 3904734 h 6858000"/>
              <a:gd name="connsiteX8209" fmla="*/ 3412744 w 12192000"/>
              <a:gd name="connsiteY8209" fmla="*/ 3943521 h 6858000"/>
              <a:gd name="connsiteX8210" fmla="*/ 5525588 w 12192000"/>
              <a:gd name="connsiteY8210" fmla="*/ 3943521 h 6858000"/>
              <a:gd name="connsiteX8211" fmla="*/ 5487910 w 12192000"/>
              <a:gd name="connsiteY8211" fmla="*/ 3904734 h 6858000"/>
              <a:gd name="connsiteX8212" fmla="*/ 5525588 w 12192000"/>
              <a:gd name="connsiteY8212" fmla="*/ 3865948 h 6858000"/>
              <a:gd name="connsiteX8213" fmla="*/ 5563266 w 12192000"/>
              <a:gd name="connsiteY8213" fmla="*/ 3904734 h 6858000"/>
              <a:gd name="connsiteX8214" fmla="*/ 5525588 w 12192000"/>
              <a:gd name="connsiteY8214" fmla="*/ 3943521 h 6858000"/>
              <a:gd name="connsiteX8215" fmla="*/ 5617450 w 12192000"/>
              <a:gd name="connsiteY8215" fmla="*/ 3943521 h 6858000"/>
              <a:gd name="connsiteX8216" fmla="*/ 5579772 w 12192000"/>
              <a:gd name="connsiteY8216" fmla="*/ 3904734 h 6858000"/>
              <a:gd name="connsiteX8217" fmla="*/ 5617450 w 12192000"/>
              <a:gd name="connsiteY8217" fmla="*/ 3865948 h 6858000"/>
              <a:gd name="connsiteX8218" fmla="*/ 5655128 w 12192000"/>
              <a:gd name="connsiteY8218" fmla="*/ 3904734 h 6858000"/>
              <a:gd name="connsiteX8219" fmla="*/ 5617450 w 12192000"/>
              <a:gd name="connsiteY8219" fmla="*/ 3943521 h 6858000"/>
              <a:gd name="connsiteX8220" fmla="*/ 5709312 w 12192000"/>
              <a:gd name="connsiteY8220" fmla="*/ 3943521 h 6858000"/>
              <a:gd name="connsiteX8221" fmla="*/ 5671634 w 12192000"/>
              <a:gd name="connsiteY8221" fmla="*/ 3904734 h 6858000"/>
              <a:gd name="connsiteX8222" fmla="*/ 5709312 w 12192000"/>
              <a:gd name="connsiteY8222" fmla="*/ 3865948 h 6858000"/>
              <a:gd name="connsiteX8223" fmla="*/ 5746990 w 12192000"/>
              <a:gd name="connsiteY8223" fmla="*/ 3904734 h 6858000"/>
              <a:gd name="connsiteX8224" fmla="*/ 5709312 w 12192000"/>
              <a:gd name="connsiteY8224" fmla="*/ 3943521 h 6858000"/>
              <a:gd name="connsiteX8225" fmla="*/ 5801177 w 12192000"/>
              <a:gd name="connsiteY8225" fmla="*/ 3943521 h 6858000"/>
              <a:gd name="connsiteX8226" fmla="*/ 5763499 w 12192000"/>
              <a:gd name="connsiteY8226" fmla="*/ 3904734 h 6858000"/>
              <a:gd name="connsiteX8227" fmla="*/ 5801177 w 12192000"/>
              <a:gd name="connsiteY8227" fmla="*/ 3865948 h 6858000"/>
              <a:gd name="connsiteX8228" fmla="*/ 5838854 w 12192000"/>
              <a:gd name="connsiteY8228" fmla="*/ 3904734 h 6858000"/>
              <a:gd name="connsiteX8229" fmla="*/ 5801177 w 12192000"/>
              <a:gd name="connsiteY8229" fmla="*/ 3943521 h 6858000"/>
              <a:gd name="connsiteX8230" fmla="*/ 6076768 w 12192000"/>
              <a:gd name="connsiteY8230" fmla="*/ 3943521 h 6858000"/>
              <a:gd name="connsiteX8231" fmla="*/ 6039082 w 12192000"/>
              <a:gd name="connsiteY8231" fmla="*/ 3904734 h 6858000"/>
              <a:gd name="connsiteX8232" fmla="*/ 6076768 w 12192000"/>
              <a:gd name="connsiteY8232" fmla="*/ 3865948 h 6858000"/>
              <a:gd name="connsiteX8233" fmla="*/ 6114438 w 12192000"/>
              <a:gd name="connsiteY8233" fmla="*/ 3904734 h 6858000"/>
              <a:gd name="connsiteX8234" fmla="*/ 6076768 w 12192000"/>
              <a:gd name="connsiteY8234" fmla="*/ 3943521 h 6858000"/>
              <a:gd name="connsiteX8235" fmla="*/ 6260493 w 12192000"/>
              <a:gd name="connsiteY8235" fmla="*/ 3943521 h 6858000"/>
              <a:gd name="connsiteX8236" fmla="*/ 6222809 w 12192000"/>
              <a:gd name="connsiteY8236" fmla="*/ 3904734 h 6858000"/>
              <a:gd name="connsiteX8237" fmla="*/ 6260493 w 12192000"/>
              <a:gd name="connsiteY8237" fmla="*/ 3865948 h 6858000"/>
              <a:gd name="connsiteX8238" fmla="*/ 6298165 w 12192000"/>
              <a:gd name="connsiteY8238" fmla="*/ 3904734 h 6858000"/>
              <a:gd name="connsiteX8239" fmla="*/ 6260493 w 12192000"/>
              <a:gd name="connsiteY8239" fmla="*/ 3943521 h 6858000"/>
              <a:gd name="connsiteX8240" fmla="*/ 6444219 w 12192000"/>
              <a:gd name="connsiteY8240" fmla="*/ 3943521 h 6858000"/>
              <a:gd name="connsiteX8241" fmla="*/ 6406534 w 12192000"/>
              <a:gd name="connsiteY8241" fmla="*/ 3904734 h 6858000"/>
              <a:gd name="connsiteX8242" fmla="*/ 6444219 w 12192000"/>
              <a:gd name="connsiteY8242" fmla="*/ 3865948 h 6858000"/>
              <a:gd name="connsiteX8243" fmla="*/ 6481890 w 12192000"/>
              <a:gd name="connsiteY8243" fmla="*/ 3904734 h 6858000"/>
              <a:gd name="connsiteX8244" fmla="*/ 6444219 w 12192000"/>
              <a:gd name="connsiteY8244" fmla="*/ 3943521 h 6858000"/>
              <a:gd name="connsiteX8245" fmla="*/ 6627945 w 12192000"/>
              <a:gd name="connsiteY8245" fmla="*/ 3943521 h 6858000"/>
              <a:gd name="connsiteX8246" fmla="*/ 6590260 w 12192000"/>
              <a:gd name="connsiteY8246" fmla="*/ 3904734 h 6858000"/>
              <a:gd name="connsiteX8247" fmla="*/ 6627945 w 12192000"/>
              <a:gd name="connsiteY8247" fmla="*/ 3865948 h 6858000"/>
              <a:gd name="connsiteX8248" fmla="*/ 6665616 w 12192000"/>
              <a:gd name="connsiteY8248" fmla="*/ 3904734 h 6858000"/>
              <a:gd name="connsiteX8249" fmla="*/ 6627945 w 12192000"/>
              <a:gd name="connsiteY8249" fmla="*/ 3943521 h 6858000"/>
              <a:gd name="connsiteX8250" fmla="*/ 6811670 w 12192000"/>
              <a:gd name="connsiteY8250" fmla="*/ 3943521 h 6858000"/>
              <a:gd name="connsiteX8251" fmla="*/ 6773985 w 12192000"/>
              <a:gd name="connsiteY8251" fmla="*/ 3904734 h 6858000"/>
              <a:gd name="connsiteX8252" fmla="*/ 6811670 w 12192000"/>
              <a:gd name="connsiteY8252" fmla="*/ 3865948 h 6858000"/>
              <a:gd name="connsiteX8253" fmla="*/ 6849341 w 12192000"/>
              <a:gd name="connsiteY8253" fmla="*/ 3904734 h 6858000"/>
              <a:gd name="connsiteX8254" fmla="*/ 6811670 w 12192000"/>
              <a:gd name="connsiteY8254" fmla="*/ 3943521 h 6858000"/>
              <a:gd name="connsiteX8255" fmla="*/ 6903534 w 12192000"/>
              <a:gd name="connsiteY8255" fmla="*/ 3943521 h 6858000"/>
              <a:gd name="connsiteX8256" fmla="*/ 6865849 w 12192000"/>
              <a:gd name="connsiteY8256" fmla="*/ 3904734 h 6858000"/>
              <a:gd name="connsiteX8257" fmla="*/ 6903534 w 12192000"/>
              <a:gd name="connsiteY8257" fmla="*/ 3865948 h 6858000"/>
              <a:gd name="connsiteX8258" fmla="*/ 6941204 w 12192000"/>
              <a:gd name="connsiteY8258" fmla="*/ 3904734 h 6858000"/>
              <a:gd name="connsiteX8259" fmla="*/ 6903534 w 12192000"/>
              <a:gd name="connsiteY8259" fmla="*/ 3943521 h 6858000"/>
              <a:gd name="connsiteX8260" fmla="*/ 6995395 w 12192000"/>
              <a:gd name="connsiteY8260" fmla="*/ 3943521 h 6858000"/>
              <a:gd name="connsiteX8261" fmla="*/ 6957711 w 12192000"/>
              <a:gd name="connsiteY8261" fmla="*/ 3904734 h 6858000"/>
              <a:gd name="connsiteX8262" fmla="*/ 6995395 w 12192000"/>
              <a:gd name="connsiteY8262" fmla="*/ 3865948 h 6858000"/>
              <a:gd name="connsiteX8263" fmla="*/ 7033067 w 12192000"/>
              <a:gd name="connsiteY8263" fmla="*/ 3904734 h 6858000"/>
              <a:gd name="connsiteX8264" fmla="*/ 6995395 w 12192000"/>
              <a:gd name="connsiteY8264" fmla="*/ 3943521 h 6858000"/>
              <a:gd name="connsiteX8265" fmla="*/ 7179122 w 12192000"/>
              <a:gd name="connsiteY8265" fmla="*/ 3943521 h 6858000"/>
              <a:gd name="connsiteX8266" fmla="*/ 7141436 w 12192000"/>
              <a:gd name="connsiteY8266" fmla="*/ 3904734 h 6858000"/>
              <a:gd name="connsiteX8267" fmla="*/ 7179122 w 12192000"/>
              <a:gd name="connsiteY8267" fmla="*/ 3865948 h 6858000"/>
              <a:gd name="connsiteX8268" fmla="*/ 7216792 w 12192000"/>
              <a:gd name="connsiteY8268" fmla="*/ 3904734 h 6858000"/>
              <a:gd name="connsiteX8269" fmla="*/ 7179122 w 12192000"/>
              <a:gd name="connsiteY8269" fmla="*/ 3943521 h 6858000"/>
              <a:gd name="connsiteX8270" fmla="*/ 7270984 w 12192000"/>
              <a:gd name="connsiteY8270" fmla="*/ 3943521 h 6858000"/>
              <a:gd name="connsiteX8271" fmla="*/ 7233300 w 12192000"/>
              <a:gd name="connsiteY8271" fmla="*/ 3904734 h 6858000"/>
              <a:gd name="connsiteX8272" fmla="*/ 7270984 w 12192000"/>
              <a:gd name="connsiteY8272" fmla="*/ 3865948 h 6858000"/>
              <a:gd name="connsiteX8273" fmla="*/ 7308655 w 12192000"/>
              <a:gd name="connsiteY8273" fmla="*/ 3904734 h 6858000"/>
              <a:gd name="connsiteX8274" fmla="*/ 7270984 w 12192000"/>
              <a:gd name="connsiteY8274" fmla="*/ 3943521 h 6858000"/>
              <a:gd name="connsiteX8275" fmla="*/ 7362845 w 12192000"/>
              <a:gd name="connsiteY8275" fmla="*/ 3943521 h 6858000"/>
              <a:gd name="connsiteX8276" fmla="*/ 7325161 w 12192000"/>
              <a:gd name="connsiteY8276" fmla="*/ 3904734 h 6858000"/>
              <a:gd name="connsiteX8277" fmla="*/ 7362845 w 12192000"/>
              <a:gd name="connsiteY8277" fmla="*/ 3865948 h 6858000"/>
              <a:gd name="connsiteX8278" fmla="*/ 7400517 w 12192000"/>
              <a:gd name="connsiteY8278" fmla="*/ 3904734 h 6858000"/>
              <a:gd name="connsiteX8279" fmla="*/ 7362845 w 12192000"/>
              <a:gd name="connsiteY8279" fmla="*/ 3943521 h 6858000"/>
              <a:gd name="connsiteX8280" fmla="*/ 7546572 w 12192000"/>
              <a:gd name="connsiteY8280" fmla="*/ 3943521 h 6858000"/>
              <a:gd name="connsiteX8281" fmla="*/ 7508887 w 12192000"/>
              <a:gd name="connsiteY8281" fmla="*/ 3904734 h 6858000"/>
              <a:gd name="connsiteX8282" fmla="*/ 7546572 w 12192000"/>
              <a:gd name="connsiteY8282" fmla="*/ 3865948 h 6858000"/>
              <a:gd name="connsiteX8283" fmla="*/ 7584243 w 12192000"/>
              <a:gd name="connsiteY8283" fmla="*/ 3904734 h 6858000"/>
              <a:gd name="connsiteX8284" fmla="*/ 7546572 w 12192000"/>
              <a:gd name="connsiteY8284" fmla="*/ 3943521 h 6858000"/>
              <a:gd name="connsiteX8285" fmla="*/ 7638435 w 12192000"/>
              <a:gd name="connsiteY8285" fmla="*/ 3943521 h 6858000"/>
              <a:gd name="connsiteX8286" fmla="*/ 7600751 w 12192000"/>
              <a:gd name="connsiteY8286" fmla="*/ 3904734 h 6858000"/>
              <a:gd name="connsiteX8287" fmla="*/ 7638435 w 12192000"/>
              <a:gd name="connsiteY8287" fmla="*/ 3865948 h 6858000"/>
              <a:gd name="connsiteX8288" fmla="*/ 7676106 w 12192000"/>
              <a:gd name="connsiteY8288" fmla="*/ 3904734 h 6858000"/>
              <a:gd name="connsiteX8289" fmla="*/ 7638435 w 12192000"/>
              <a:gd name="connsiteY8289" fmla="*/ 3943521 h 6858000"/>
              <a:gd name="connsiteX8290" fmla="*/ 7730297 w 12192000"/>
              <a:gd name="connsiteY8290" fmla="*/ 3943521 h 6858000"/>
              <a:gd name="connsiteX8291" fmla="*/ 7692612 w 12192000"/>
              <a:gd name="connsiteY8291" fmla="*/ 3904734 h 6858000"/>
              <a:gd name="connsiteX8292" fmla="*/ 7730297 w 12192000"/>
              <a:gd name="connsiteY8292" fmla="*/ 3865948 h 6858000"/>
              <a:gd name="connsiteX8293" fmla="*/ 7767968 w 12192000"/>
              <a:gd name="connsiteY8293" fmla="*/ 3904734 h 6858000"/>
              <a:gd name="connsiteX8294" fmla="*/ 7730297 w 12192000"/>
              <a:gd name="connsiteY8294" fmla="*/ 3943521 h 6858000"/>
              <a:gd name="connsiteX8295" fmla="*/ 7822161 w 12192000"/>
              <a:gd name="connsiteY8295" fmla="*/ 3943521 h 6858000"/>
              <a:gd name="connsiteX8296" fmla="*/ 7784476 w 12192000"/>
              <a:gd name="connsiteY8296" fmla="*/ 3904734 h 6858000"/>
              <a:gd name="connsiteX8297" fmla="*/ 7822161 w 12192000"/>
              <a:gd name="connsiteY8297" fmla="*/ 3865948 h 6858000"/>
              <a:gd name="connsiteX8298" fmla="*/ 7859832 w 12192000"/>
              <a:gd name="connsiteY8298" fmla="*/ 3904734 h 6858000"/>
              <a:gd name="connsiteX8299" fmla="*/ 7822161 w 12192000"/>
              <a:gd name="connsiteY8299" fmla="*/ 3943521 h 6858000"/>
              <a:gd name="connsiteX8300" fmla="*/ 7914024 w 12192000"/>
              <a:gd name="connsiteY8300" fmla="*/ 3943521 h 6858000"/>
              <a:gd name="connsiteX8301" fmla="*/ 7876338 w 12192000"/>
              <a:gd name="connsiteY8301" fmla="*/ 3904734 h 6858000"/>
              <a:gd name="connsiteX8302" fmla="*/ 7914024 w 12192000"/>
              <a:gd name="connsiteY8302" fmla="*/ 3865948 h 6858000"/>
              <a:gd name="connsiteX8303" fmla="*/ 7951694 w 12192000"/>
              <a:gd name="connsiteY8303" fmla="*/ 3904734 h 6858000"/>
              <a:gd name="connsiteX8304" fmla="*/ 7914024 w 12192000"/>
              <a:gd name="connsiteY8304" fmla="*/ 3943521 h 6858000"/>
              <a:gd name="connsiteX8305" fmla="*/ 8005887 w 12192000"/>
              <a:gd name="connsiteY8305" fmla="*/ 3943521 h 6858000"/>
              <a:gd name="connsiteX8306" fmla="*/ 7968202 w 12192000"/>
              <a:gd name="connsiteY8306" fmla="*/ 3904734 h 6858000"/>
              <a:gd name="connsiteX8307" fmla="*/ 8005887 w 12192000"/>
              <a:gd name="connsiteY8307" fmla="*/ 3865948 h 6858000"/>
              <a:gd name="connsiteX8308" fmla="*/ 8043557 w 12192000"/>
              <a:gd name="connsiteY8308" fmla="*/ 3904734 h 6858000"/>
              <a:gd name="connsiteX8309" fmla="*/ 8005887 w 12192000"/>
              <a:gd name="connsiteY8309" fmla="*/ 3943521 h 6858000"/>
              <a:gd name="connsiteX8310" fmla="*/ 8097748 w 12192000"/>
              <a:gd name="connsiteY8310" fmla="*/ 3943521 h 6858000"/>
              <a:gd name="connsiteX8311" fmla="*/ 8060064 w 12192000"/>
              <a:gd name="connsiteY8311" fmla="*/ 3904734 h 6858000"/>
              <a:gd name="connsiteX8312" fmla="*/ 8097748 w 12192000"/>
              <a:gd name="connsiteY8312" fmla="*/ 3865948 h 6858000"/>
              <a:gd name="connsiteX8313" fmla="*/ 8135420 w 12192000"/>
              <a:gd name="connsiteY8313" fmla="*/ 3904734 h 6858000"/>
              <a:gd name="connsiteX8314" fmla="*/ 8097748 w 12192000"/>
              <a:gd name="connsiteY8314" fmla="*/ 3943521 h 6858000"/>
              <a:gd name="connsiteX8315" fmla="*/ 8189612 w 12192000"/>
              <a:gd name="connsiteY8315" fmla="*/ 3943521 h 6858000"/>
              <a:gd name="connsiteX8316" fmla="*/ 8151926 w 12192000"/>
              <a:gd name="connsiteY8316" fmla="*/ 3904734 h 6858000"/>
              <a:gd name="connsiteX8317" fmla="*/ 8189612 w 12192000"/>
              <a:gd name="connsiteY8317" fmla="*/ 3865948 h 6858000"/>
              <a:gd name="connsiteX8318" fmla="*/ 8227282 w 12192000"/>
              <a:gd name="connsiteY8318" fmla="*/ 3904734 h 6858000"/>
              <a:gd name="connsiteX8319" fmla="*/ 8189612 w 12192000"/>
              <a:gd name="connsiteY8319" fmla="*/ 3943521 h 6858000"/>
              <a:gd name="connsiteX8320" fmla="*/ 8281475 w 12192000"/>
              <a:gd name="connsiteY8320" fmla="*/ 3943521 h 6858000"/>
              <a:gd name="connsiteX8321" fmla="*/ 8243789 w 12192000"/>
              <a:gd name="connsiteY8321" fmla="*/ 3904734 h 6858000"/>
              <a:gd name="connsiteX8322" fmla="*/ 8281475 w 12192000"/>
              <a:gd name="connsiteY8322" fmla="*/ 3865948 h 6858000"/>
              <a:gd name="connsiteX8323" fmla="*/ 8319145 w 12192000"/>
              <a:gd name="connsiteY8323" fmla="*/ 3904734 h 6858000"/>
              <a:gd name="connsiteX8324" fmla="*/ 8281475 w 12192000"/>
              <a:gd name="connsiteY8324" fmla="*/ 3943521 h 6858000"/>
              <a:gd name="connsiteX8325" fmla="*/ 8373338 w 12192000"/>
              <a:gd name="connsiteY8325" fmla="*/ 3943521 h 6858000"/>
              <a:gd name="connsiteX8326" fmla="*/ 8335654 w 12192000"/>
              <a:gd name="connsiteY8326" fmla="*/ 3904734 h 6858000"/>
              <a:gd name="connsiteX8327" fmla="*/ 8373338 w 12192000"/>
              <a:gd name="connsiteY8327" fmla="*/ 3865948 h 6858000"/>
              <a:gd name="connsiteX8328" fmla="*/ 8411008 w 12192000"/>
              <a:gd name="connsiteY8328" fmla="*/ 3904734 h 6858000"/>
              <a:gd name="connsiteX8329" fmla="*/ 8373338 w 12192000"/>
              <a:gd name="connsiteY8329" fmla="*/ 3943521 h 6858000"/>
              <a:gd name="connsiteX8330" fmla="*/ 8465199 w 12192000"/>
              <a:gd name="connsiteY8330" fmla="*/ 3943521 h 6858000"/>
              <a:gd name="connsiteX8331" fmla="*/ 8427515 w 12192000"/>
              <a:gd name="connsiteY8331" fmla="*/ 3904734 h 6858000"/>
              <a:gd name="connsiteX8332" fmla="*/ 8465199 w 12192000"/>
              <a:gd name="connsiteY8332" fmla="*/ 3865948 h 6858000"/>
              <a:gd name="connsiteX8333" fmla="*/ 8502871 w 12192000"/>
              <a:gd name="connsiteY8333" fmla="*/ 3904734 h 6858000"/>
              <a:gd name="connsiteX8334" fmla="*/ 8465199 w 12192000"/>
              <a:gd name="connsiteY8334" fmla="*/ 3943521 h 6858000"/>
              <a:gd name="connsiteX8335" fmla="*/ 8557063 w 12192000"/>
              <a:gd name="connsiteY8335" fmla="*/ 3943521 h 6858000"/>
              <a:gd name="connsiteX8336" fmla="*/ 8519377 w 12192000"/>
              <a:gd name="connsiteY8336" fmla="*/ 3904734 h 6858000"/>
              <a:gd name="connsiteX8337" fmla="*/ 8557063 w 12192000"/>
              <a:gd name="connsiteY8337" fmla="*/ 3865948 h 6858000"/>
              <a:gd name="connsiteX8338" fmla="*/ 8594733 w 12192000"/>
              <a:gd name="connsiteY8338" fmla="*/ 3904734 h 6858000"/>
              <a:gd name="connsiteX8339" fmla="*/ 8557063 w 12192000"/>
              <a:gd name="connsiteY8339" fmla="*/ 3943521 h 6858000"/>
              <a:gd name="connsiteX8340" fmla="*/ 8648926 w 12192000"/>
              <a:gd name="connsiteY8340" fmla="*/ 3943521 h 6858000"/>
              <a:gd name="connsiteX8341" fmla="*/ 8611240 w 12192000"/>
              <a:gd name="connsiteY8341" fmla="*/ 3904734 h 6858000"/>
              <a:gd name="connsiteX8342" fmla="*/ 8648926 w 12192000"/>
              <a:gd name="connsiteY8342" fmla="*/ 3865948 h 6858000"/>
              <a:gd name="connsiteX8343" fmla="*/ 8686596 w 12192000"/>
              <a:gd name="connsiteY8343" fmla="*/ 3904734 h 6858000"/>
              <a:gd name="connsiteX8344" fmla="*/ 8648926 w 12192000"/>
              <a:gd name="connsiteY8344" fmla="*/ 3943521 h 6858000"/>
              <a:gd name="connsiteX8345" fmla="*/ 8740789 w 12192000"/>
              <a:gd name="connsiteY8345" fmla="*/ 3943521 h 6858000"/>
              <a:gd name="connsiteX8346" fmla="*/ 8703105 w 12192000"/>
              <a:gd name="connsiteY8346" fmla="*/ 3904734 h 6858000"/>
              <a:gd name="connsiteX8347" fmla="*/ 8740789 w 12192000"/>
              <a:gd name="connsiteY8347" fmla="*/ 3865948 h 6858000"/>
              <a:gd name="connsiteX8348" fmla="*/ 8778460 w 12192000"/>
              <a:gd name="connsiteY8348" fmla="*/ 3904734 h 6858000"/>
              <a:gd name="connsiteX8349" fmla="*/ 8740789 w 12192000"/>
              <a:gd name="connsiteY8349" fmla="*/ 3943521 h 6858000"/>
              <a:gd name="connsiteX8350" fmla="*/ 8832651 w 12192000"/>
              <a:gd name="connsiteY8350" fmla="*/ 3943521 h 6858000"/>
              <a:gd name="connsiteX8351" fmla="*/ 8794966 w 12192000"/>
              <a:gd name="connsiteY8351" fmla="*/ 3904734 h 6858000"/>
              <a:gd name="connsiteX8352" fmla="*/ 8832651 w 12192000"/>
              <a:gd name="connsiteY8352" fmla="*/ 3865948 h 6858000"/>
              <a:gd name="connsiteX8353" fmla="*/ 8870322 w 12192000"/>
              <a:gd name="connsiteY8353" fmla="*/ 3904734 h 6858000"/>
              <a:gd name="connsiteX8354" fmla="*/ 8832651 w 12192000"/>
              <a:gd name="connsiteY8354" fmla="*/ 3943521 h 6858000"/>
              <a:gd name="connsiteX8355" fmla="*/ 8924514 w 12192000"/>
              <a:gd name="connsiteY8355" fmla="*/ 3943521 h 6858000"/>
              <a:gd name="connsiteX8356" fmla="*/ 8886828 w 12192000"/>
              <a:gd name="connsiteY8356" fmla="*/ 3904734 h 6858000"/>
              <a:gd name="connsiteX8357" fmla="*/ 8924514 w 12192000"/>
              <a:gd name="connsiteY8357" fmla="*/ 3865948 h 6858000"/>
              <a:gd name="connsiteX8358" fmla="*/ 8962184 w 12192000"/>
              <a:gd name="connsiteY8358" fmla="*/ 3904734 h 6858000"/>
              <a:gd name="connsiteX8359" fmla="*/ 8924514 w 12192000"/>
              <a:gd name="connsiteY8359" fmla="*/ 3943521 h 6858000"/>
              <a:gd name="connsiteX8360" fmla="*/ 9016377 w 12192000"/>
              <a:gd name="connsiteY8360" fmla="*/ 3943521 h 6858000"/>
              <a:gd name="connsiteX8361" fmla="*/ 8978692 w 12192000"/>
              <a:gd name="connsiteY8361" fmla="*/ 3904734 h 6858000"/>
              <a:gd name="connsiteX8362" fmla="*/ 9016377 w 12192000"/>
              <a:gd name="connsiteY8362" fmla="*/ 3865948 h 6858000"/>
              <a:gd name="connsiteX8363" fmla="*/ 9054048 w 12192000"/>
              <a:gd name="connsiteY8363" fmla="*/ 3904734 h 6858000"/>
              <a:gd name="connsiteX8364" fmla="*/ 9016377 w 12192000"/>
              <a:gd name="connsiteY8364" fmla="*/ 3943521 h 6858000"/>
              <a:gd name="connsiteX8365" fmla="*/ 9108241 w 12192000"/>
              <a:gd name="connsiteY8365" fmla="*/ 3943521 h 6858000"/>
              <a:gd name="connsiteX8366" fmla="*/ 9070556 w 12192000"/>
              <a:gd name="connsiteY8366" fmla="*/ 3904734 h 6858000"/>
              <a:gd name="connsiteX8367" fmla="*/ 9108241 w 12192000"/>
              <a:gd name="connsiteY8367" fmla="*/ 3865948 h 6858000"/>
              <a:gd name="connsiteX8368" fmla="*/ 9145911 w 12192000"/>
              <a:gd name="connsiteY8368" fmla="*/ 3904734 h 6858000"/>
              <a:gd name="connsiteX8369" fmla="*/ 9108241 w 12192000"/>
              <a:gd name="connsiteY8369" fmla="*/ 3943521 h 6858000"/>
              <a:gd name="connsiteX8370" fmla="*/ 9200102 w 12192000"/>
              <a:gd name="connsiteY8370" fmla="*/ 3943521 h 6858000"/>
              <a:gd name="connsiteX8371" fmla="*/ 9162417 w 12192000"/>
              <a:gd name="connsiteY8371" fmla="*/ 3904734 h 6858000"/>
              <a:gd name="connsiteX8372" fmla="*/ 9200102 w 12192000"/>
              <a:gd name="connsiteY8372" fmla="*/ 3865948 h 6858000"/>
              <a:gd name="connsiteX8373" fmla="*/ 9237773 w 12192000"/>
              <a:gd name="connsiteY8373" fmla="*/ 3904734 h 6858000"/>
              <a:gd name="connsiteX8374" fmla="*/ 9200102 w 12192000"/>
              <a:gd name="connsiteY8374" fmla="*/ 3943521 h 6858000"/>
              <a:gd name="connsiteX8375" fmla="*/ 9291964 w 12192000"/>
              <a:gd name="connsiteY8375" fmla="*/ 3943521 h 6858000"/>
              <a:gd name="connsiteX8376" fmla="*/ 9254279 w 12192000"/>
              <a:gd name="connsiteY8376" fmla="*/ 3904734 h 6858000"/>
              <a:gd name="connsiteX8377" fmla="*/ 9291964 w 12192000"/>
              <a:gd name="connsiteY8377" fmla="*/ 3865948 h 6858000"/>
              <a:gd name="connsiteX8378" fmla="*/ 9329635 w 12192000"/>
              <a:gd name="connsiteY8378" fmla="*/ 3904734 h 6858000"/>
              <a:gd name="connsiteX8379" fmla="*/ 9291964 w 12192000"/>
              <a:gd name="connsiteY8379" fmla="*/ 3943521 h 6858000"/>
              <a:gd name="connsiteX8380" fmla="*/ 9383828 w 12192000"/>
              <a:gd name="connsiteY8380" fmla="*/ 3943521 h 6858000"/>
              <a:gd name="connsiteX8381" fmla="*/ 9346142 w 12192000"/>
              <a:gd name="connsiteY8381" fmla="*/ 3904734 h 6858000"/>
              <a:gd name="connsiteX8382" fmla="*/ 9383828 w 12192000"/>
              <a:gd name="connsiteY8382" fmla="*/ 3865948 h 6858000"/>
              <a:gd name="connsiteX8383" fmla="*/ 9421498 w 12192000"/>
              <a:gd name="connsiteY8383" fmla="*/ 3904734 h 6858000"/>
              <a:gd name="connsiteX8384" fmla="*/ 9383828 w 12192000"/>
              <a:gd name="connsiteY8384" fmla="*/ 3943521 h 6858000"/>
              <a:gd name="connsiteX8385" fmla="*/ 9475691 w 12192000"/>
              <a:gd name="connsiteY8385" fmla="*/ 3943521 h 6858000"/>
              <a:gd name="connsiteX8386" fmla="*/ 9438006 w 12192000"/>
              <a:gd name="connsiteY8386" fmla="*/ 3904734 h 6858000"/>
              <a:gd name="connsiteX8387" fmla="*/ 9475691 w 12192000"/>
              <a:gd name="connsiteY8387" fmla="*/ 3865948 h 6858000"/>
              <a:gd name="connsiteX8388" fmla="*/ 9513361 w 12192000"/>
              <a:gd name="connsiteY8388" fmla="*/ 3904734 h 6858000"/>
              <a:gd name="connsiteX8389" fmla="*/ 9475691 w 12192000"/>
              <a:gd name="connsiteY8389" fmla="*/ 3943521 h 6858000"/>
              <a:gd name="connsiteX8390" fmla="*/ 9567552 w 12192000"/>
              <a:gd name="connsiteY8390" fmla="*/ 3943521 h 6858000"/>
              <a:gd name="connsiteX8391" fmla="*/ 9529868 w 12192000"/>
              <a:gd name="connsiteY8391" fmla="*/ 3904734 h 6858000"/>
              <a:gd name="connsiteX8392" fmla="*/ 9567552 w 12192000"/>
              <a:gd name="connsiteY8392" fmla="*/ 3865948 h 6858000"/>
              <a:gd name="connsiteX8393" fmla="*/ 9605224 w 12192000"/>
              <a:gd name="connsiteY8393" fmla="*/ 3904734 h 6858000"/>
              <a:gd name="connsiteX8394" fmla="*/ 9567552 w 12192000"/>
              <a:gd name="connsiteY8394" fmla="*/ 3943521 h 6858000"/>
              <a:gd name="connsiteX8395" fmla="*/ 10026867 w 12192000"/>
              <a:gd name="connsiteY8395" fmla="*/ 3943521 h 6858000"/>
              <a:gd name="connsiteX8396" fmla="*/ 9989181 w 12192000"/>
              <a:gd name="connsiteY8396" fmla="*/ 3904734 h 6858000"/>
              <a:gd name="connsiteX8397" fmla="*/ 10026867 w 12192000"/>
              <a:gd name="connsiteY8397" fmla="*/ 3865948 h 6858000"/>
              <a:gd name="connsiteX8398" fmla="*/ 10064537 w 12192000"/>
              <a:gd name="connsiteY8398" fmla="*/ 3904734 h 6858000"/>
              <a:gd name="connsiteX8399" fmla="*/ 10026867 w 12192000"/>
              <a:gd name="connsiteY8399" fmla="*/ 3943521 h 6858000"/>
              <a:gd name="connsiteX8400" fmla="*/ 10394318 w 12192000"/>
              <a:gd name="connsiteY8400" fmla="*/ 3943521 h 6858000"/>
              <a:gd name="connsiteX8401" fmla="*/ 10356633 w 12192000"/>
              <a:gd name="connsiteY8401" fmla="*/ 3904734 h 6858000"/>
              <a:gd name="connsiteX8402" fmla="*/ 10394318 w 12192000"/>
              <a:gd name="connsiteY8402" fmla="*/ 3865948 h 6858000"/>
              <a:gd name="connsiteX8403" fmla="*/ 10431989 w 12192000"/>
              <a:gd name="connsiteY8403" fmla="*/ 3904734 h 6858000"/>
              <a:gd name="connsiteX8404" fmla="*/ 10394318 w 12192000"/>
              <a:gd name="connsiteY8404" fmla="*/ 3943521 h 6858000"/>
              <a:gd name="connsiteX8405" fmla="*/ 1851077 w 12192000"/>
              <a:gd name="connsiteY8405" fmla="*/ 3848989 h 6858000"/>
              <a:gd name="connsiteX8406" fmla="*/ 1813399 w 12192000"/>
              <a:gd name="connsiteY8406" fmla="*/ 3810203 h 6858000"/>
              <a:gd name="connsiteX8407" fmla="*/ 1851077 w 12192000"/>
              <a:gd name="connsiteY8407" fmla="*/ 3771416 h 6858000"/>
              <a:gd name="connsiteX8408" fmla="*/ 1888755 w 12192000"/>
              <a:gd name="connsiteY8408" fmla="*/ 3810203 h 6858000"/>
              <a:gd name="connsiteX8409" fmla="*/ 1851077 w 12192000"/>
              <a:gd name="connsiteY8409" fmla="*/ 3848989 h 6858000"/>
              <a:gd name="connsiteX8410" fmla="*/ 1942939 w 12192000"/>
              <a:gd name="connsiteY8410" fmla="*/ 3848989 h 6858000"/>
              <a:gd name="connsiteX8411" fmla="*/ 1905261 w 12192000"/>
              <a:gd name="connsiteY8411" fmla="*/ 3810203 h 6858000"/>
              <a:gd name="connsiteX8412" fmla="*/ 1942939 w 12192000"/>
              <a:gd name="connsiteY8412" fmla="*/ 3771416 h 6858000"/>
              <a:gd name="connsiteX8413" fmla="*/ 1980617 w 12192000"/>
              <a:gd name="connsiteY8413" fmla="*/ 3810203 h 6858000"/>
              <a:gd name="connsiteX8414" fmla="*/ 1942939 w 12192000"/>
              <a:gd name="connsiteY8414" fmla="*/ 3848989 h 6858000"/>
              <a:gd name="connsiteX8415" fmla="*/ 2034801 w 12192000"/>
              <a:gd name="connsiteY8415" fmla="*/ 3848989 h 6858000"/>
              <a:gd name="connsiteX8416" fmla="*/ 1997123 w 12192000"/>
              <a:gd name="connsiteY8416" fmla="*/ 3810203 h 6858000"/>
              <a:gd name="connsiteX8417" fmla="*/ 2034801 w 12192000"/>
              <a:gd name="connsiteY8417" fmla="*/ 3771416 h 6858000"/>
              <a:gd name="connsiteX8418" fmla="*/ 2072479 w 12192000"/>
              <a:gd name="connsiteY8418" fmla="*/ 3810203 h 6858000"/>
              <a:gd name="connsiteX8419" fmla="*/ 2034801 w 12192000"/>
              <a:gd name="connsiteY8419" fmla="*/ 3848989 h 6858000"/>
              <a:gd name="connsiteX8420" fmla="*/ 2126666 w 12192000"/>
              <a:gd name="connsiteY8420" fmla="*/ 3848989 h 6858000"/>
              <a:gd name="connsiteX8421" fmla="*/ 2088988 w 12192000"/>
              <a:gd name="connsiteY8421" fmla="*/ 3810203 h 6858000"/>
              <a:gd name="connsiteX8422" fmla="*/ 2126666 w 12192000"/>
              <a:gd name="connsiteY8422" fmla="*/ 3771416 h 6858000"/>
              <a:gd name="connsiteX8423" fmla="*/ 2164343 w 12192000"/>
              <a:gd name="connsiteY8423" fmla="*/ 3810203 h 6858000"/>
              <a:gd name="connsiteX8424" fmla="*/ 2126666 w 12192000"/>
              <a:gd name="connsiteY8424" fmla="*/ 3848989 h 6858000"/>
              <a:gd name="connsiteX8425" fmla="*/ 2218528 w 12192000"/>
              <a:gd name="connsiteY8425" fmla="*/ 3848989 h 6858000"/>
              <a:gd name="connsiteX8426" fmla="*/ 2180850 w 12192000"/>
              <a:gd name="connsiteY8426" fmla="*/ 3810203 h 6858000"/>
              <a:gd name="connsiteX8427" fmla="*/ 2218528 w 12192000"/>
              <a:gd name="connsiteY8427" fmla="*/ 3771416 h 6858000"/>
              <a:gd name="connsiteX8428" fmla="*/ 2256206 w 12192000"/>
              <a:gd name="connsiteY8428" fmla="*/ 3810203 h 6858000"/>
              <a:gd name="connsiteX8429" fmla="*/ 2218528 w 12192000"/>
              <a:gd name="connsiteY8429" fmla="*/ 3848989 h 6858000"/>
              <a:gd name="connsiteX8430" fmla="*/ 2310390 w 12192000"/>
              <a:gd name="connsiteY8430" fmla="*/ 3848989 h 6858000"/>
              <a:gd name="connsiteX8431" fmla="*/ 2272712 w 12192000"/>
              <a:gd name="connsiteY8431" fmla="*/ 3810203 h 6858000"/>
              <a:gd name="connsiteX8432" fmla="*/ 2310390 w 12192000"/>
              <a:gd name="connsiteY8432" fmla="*/ 3771416 h 6858000"/>
              <a:gd name="connsiteX8433" fmla="*/ 2348068 w 12192000"/>
              <a:gd name="connsiteY8433" fmla="*/ 3810203 h 6858000"/>
              <a:gd name="connsiteX8434" fmla="*/ 2310390 w 12192000"/>
              <a:gd name="connsiteY8434" fmla="*/ 3848989 h 6858000"/>
              <a:gd name="connsiteX8435" fmla="*/ 2402253 w 12192000"/>
              <a:gd name="connsiteY8435" fmla="*/ 3848989 h 6858000"/>
              <a:gd name="connsiteX8436" fmla="*/ 2364575 w 12192000"/>
              <a:gd name="connsiteY8436" fmla="*/ 3810203 h 6858000"/>
              <a:gd name="connsiteX8437" fmla="*/ 2402253 w 12192000"/>
              <a:gd name="connsiteY8437" fmla="*/ 3771416 h 6858000"/>
              <a:gd name="connsiteX8438" fmla="*/ 2439931 w 12192000"/>
              <a:gd name="connsiteY8438" fmla="*/ 3810203 h 6858000"/>
              <a:gd name="connsiteX8439" fmla="*/ 2402253 w 12192000"/>
              <a:gd name="connsiteY8439" fmla="*/ 3848989 h 6858000"/>
              <a:gd name="connsiteX8440" fmla="*/ 2494117 w 12192000"/>
              <a:gd name="connsiteY8440" fmla="*/ 3848989 h 6858000"/>
              <a:gd name="connsiteX8441" fmla="*/ 2456439 w 12192000"/>
              <a:gd name="connsiteY8441" fmla="*/ 3810203 h 6858000"/>
              <a:gd name="connsiteX8442" fmla="*/ 2494117 w 12192000"/>
              <a:gd name="connsiteY8442" fmla="*/ 3771416 h 6858000"/>
              <a:gd name="connsiteX8443" fmla="*/ 2531794 w 12192000"/>
              <a:gd name="connsiteY8443" fmla="*/ 3810203 h 6858000"/>
              <a:gd name="connsiteX8444" fmla="*/ 2494117 w 12192000"/>
              <a:gd name="connsiteY8444" fmla="*/ 3848989 h 6858000"/>
              <a:gd name="connsiteX8445" fmla="*/ 2585979 w 12192000"/>
              <a:gd name="connsiteY8445" fmla="*/ 3848989 h 6858000"/>
              <a:gd name="connsiteX8446" fmla="*/ 2548301 w 12192000"/>
              <a:gd name="connsiteY8446" fmla="*/ 3810203 h 6858000"/>
              <a:gd name="connsiteX8447" fmla="*/ 2585979 w 12192000"/>
              <a:gd name="connsiteY8447" fmla="*/ 3771416 h 6858000"/>
              <a:gd name="connsiteX8448" fmla="*/ 2623658 w 12192000"/>
              <a:gd name="connsiteY8448" fmla="*/ 3810203 h 6858000"/>
              <a:gd name="connsiteX8449" fmla="*/ 2585979 w 12192000"/>
              <a:gd name="connsiteY8449" fmla="*/ 3848989 h 6858000"/>
              <a:gd name="connsiteX8450" fmla="*/ 2677842 w 12192000"/>
              <a:gd name="connsiteY8450" fmla="*/ 3848989 h 6858000"/>
              <a:gd name="connsiteX8451" fmla="*/ 2640164 w 12192000"/>
              <a:gd name="connsiteY8451" fmla="*/ 3810203 h 6858000"/>
              <a:gd name="connsiteX8452" fmla="*/ 2677842 w 12192000"/>
              <a:gd name="connsiteY8452" fmla="*/ 3771416 h 6858000"/>
              <a:gd name="connsiteX8453" fmla="*/ 2715520 w 12192000"/>
              <a:gd name="connsiteY8453" fmla="*/ 3810203 h 6858000"/>
              <a:gd name="connsiteX8454" fmla="*/ 2677842 w 12192000"/>
              <a:gd name="connsiteY8454" fmla="*/ 3848989 h 6858000"/>
              <a:gd name="connsiteX8455" fmla="*/ 2769704 w 12192000"/>
              <a:gd name="connsiteY8455" fmla="*/ 3848989 h 6858000"/>
              <a:gd name="connsiteX8456" fmla="*/ 2732026 w 12192000"/>
              <a:gd name="connsiteY8456" fmla="*/ 3810203 h 6858000"/>
              <a:gd name="connsiteX8457" fmla="*/ 2769704 w 12192000"/>
              <a:gd name="connsiteY8457" fmla="*/ 3771416 h 6858000"/>
              <a:gd name="connsiteX8458" fmla="*/ 2807382 w 12192000"/>
              <a:gd name="connsiteY8458" fmla="*/ 3810203 h 6858000"/>
              <a:gd name="connsiteX8459" fmla="*/ 2769704 w 12192000"/>
              <a:gd name="connsiteY8459" fmla="*/ 3848989 h 6858000"/>
              <a:gd name="connsiteX8460" fmla="*/ 2861568 w 12192000"/>
              <a:gd name="connsiteY8460" fmla="*/ 3848989 h 6858000"/>
              <a:gd name="connsiteX8461" fmla="*/ 2823890 w 12192000"/>
              <a:gd name="connsiteY8461" fmla="*/ 3810203 h 6858000"/>
              <a:gd name="connsiteX8462" fmla="*/ 2861568 w 12192000"/>
              <a:gd name="connsiteY8462" fmla="*/ 3771416 h 6858000"/>
              <a:gd name="connsiteX8463" fmla="*/ 2899245 w 12192000"/>
              <a:gd name="connsiteY8463" fmla="*/ 3810203 h 6858000"/>
              <a:gd name="connsiteX8464" fmla="*/ 2861568 w 12192000"/>
              <a:gd name="connsiteY8464" fmla="*/ 3848989 h 6858000"/>
              <a:gd name="connsiteX8465" fmla="*/ 2953430 w 12192000"/>
              <a:gd name="connsiteY8465" fmla="*/ 3848989 h 6858000"/>
              <a:gd name="connsiteX8466" fmla="*/ 2915752 w 12192000"/>
              <a:gd name="connsiteY8466" fmla="*/ 3810203 h 6858000"/>
              <a:gd name="connsiteX8467" fmla="*/ 2953430 w 12192000"/>
              <a:gd name="connsiteY8467" fmla="*/ 3771416 h 6858000"/>
              <a:gd name="connsiteX8468" fmla="*/ 2991108 w 12192000"/>
              <a:gd name="connsiteY8468" fmla="*/ 3810203 h 6858000"/>
              <a:gd name="connsiteX8469" fmla="*/ 2953430 w 12192000"/>
              <a:gd name="connsiteY8469" fmla="*/ 3848989 h 6858000"/>
              <a:gd name="connsiteX8470" fmla="*/ 3045293 w 12192000"/>
              <a:gd name="connsiteY8470" fmla="*/ 3848989 h 6858000"/>
              <a:gd name="connsiteX8471" fmla="*/ 3007615 w 12192000"/>
              <a:gd name="connsiteY8471" fmla="*/ 3810203 h 6858000"/>
              <a:gd name="connsiteX8472" fmla="*/ 3045293 w 12192000"/>
              <a:gd name="connsiteY8472" fmla="*/ 3771416 h 6858000"/>
              <a:gd name="connsiteX8473" fmla="*/ 3082971 w 12192000"/>
              <a:gd name="connsiteY8473" fmla="*/ 3810203 h 6858000"/>
              <a:gd name="connsiteX8474" fmla="*/ 3045293 w 12192000"/>
              <a:gd name="connsiteY8474" fmla="*/ 3848989 h 6858000"/>
              <a:gd name="connsiteX8475" fmla="*/ 3137155 w 12192000"/>
              <a:gd name="connsiteY8475" fmla="*/ 3848989 h 6858000"/>
              <a:gd name="connsiteX8476" fmla="*/ 3099477 w 12192000"/>
              <a:gd name="connsiteY8476" fmla="*/ 3810203 h 6858000"/>
              <a:gd name="connsiteX8477" fmla="*/ 3137155 w 12192000"/>
              <a:gd name="connsiteY8477" fmla="*/ 3771416 h 6858000"/>
              <a:gd name="connsiteX8478" fmla="*/ 3174833 w 12192000"/>
              <a:gd name="connsiteY8478" fmla="*/ 3810203 h 6858000"/>
              <a:gd name="connsiteX8479" fmla="*/ 3137155 w 12192000"/>
              <a:gd name="connsiteY8479" fmla="*/ 3848989 h 6858000"/>
              <a:gd name="connsiteX8480" fmla="*/ 3229020 w 12192000"/>
              <a:gd name="connsiteY8480" fmla="*/ 3848989 h 6858000"/>
              <a:gd name="connsiteX8481" fmla="*/ 3191342 w 12192000"/>
              <a:gd name="connsiteY8481" fmla="*/ 3810203 h 6858000"/>
              <a:gd name="connsiteX8482" fmla="*/ 3229020 w 12192000"/>
              <a:gd name="connsiteY8482" fmla="*/ 3771416 h 6858000"/>
              <a:gd name="connsiteX8483" fmla="*/ 3266697 w 12192000"/>
              <a:gd name="connsiteY8483" fmla="*/ 3810203 h 6858000"/>
              <a:gd name="connsiteX8484" fmla="*/ 3229020 w 12192000"/>
              <a:gd name="connsiteY8484" fmla="*/ 3848989 h 6858000"/>
              <a:gd name="connsiteX8485" fmla="*/ 3320881 w 12192000"/>
              <a:gd name="connsiteY8485" fmla="*/ 3848989 h 6858000"/>
              <a:gd name="connsiteX8486" fmla="*/ 3283203 w 12192000"/>
              <a:gd name="connsiteY8486" fmla="*/ 3810203 h 6858000"/>
              <a:gd name="connsiteX8487" fmla="*/ 3320881 w 12192000"/>
              <a:gd name="connsiteY8487" fmla="*/ 3771416 h 6858000"/>
              <a:gd name="connsiteX8488" fmla="*/ 3358559 w 12192000"/>
              <a:gd name="connsiteY8488" fmla="*/ 3810203 h 6858000"/>
              <a:gd name="connsiteX8489" fmla="*/ 3320881 w 12192000"/>
              <a:gd name="connsiteY8489" fmla="*/ 3848989 h 6858000"/>
              <a:gd name="connsiteX8490" fmla="*/ 5525588 w 12192000"/>
              <a:gd name="connsiteY8490" fmla="*/ 3848989 h 6858000"/>
              <a:gd name="connsiteX8491" fmla="*/ 5487910 w 12192000"/>
              <a:gd name="connsiteY8491" fmla="*/ 3810203 h 6858000"/>
              <a:gd name="connsiteX8492" fmla="*/ 5525588 w 12192000"/>
              <a:gd name="connsiteY8492" fmla="*/ 3771416 h 6858000"/>
              <a:gd name="connsiteX8493" fmla="*/ 5563266 w 12192000"/>
              <a:gd name="connsiteY8493" fmla="*/ 3810203 h 6858000"/>
              <a:gd name="connsiteX8494" fmla="*/ 5525588 w 12192000"/>
              <a:gd name="connsiteY8494" fmla="*/ 3848989 h 6858000"/>
              <a:gd name="connsiteX8495" fmla="*/ 5617450 w 12192000"/>
              <a:gd name="connsiteY8495" fmla="*/ 3848989 h 6858000"/>
              <a:gd name="connsiteX8496" fmla="*/ 5579772 w 12192000"/>
              <a:gd name="connsiteY8496" fmla="*/ 3810203 h 6858000"/>
              <a:gd name="connsiteX8497" fmla="*/ 5617450 w 12192000"/>
              <a:gd name="connsiteY8497" fmla="*/ 3771416 h 6858000"/>
              <a:gd name="connsiteX8498" fmla="*/ 5655128 w 12192000"/>
              <a:gd name="connsiteY8498" fmla="*/ 3810203 h 6858000"/>
              <a:gd name="connsiteX8499" fmla="*/ 5617450 w 12192000"/>
              <a:gd name="connsiteY8499" fmla="*/ 3848989 h 6858000"/>
              <a:gd name="connsiteX8500" fmla="*/ 5709312 w 12192000"/>
              <a:gd name="connsiteY8500" fmla="*/ 3848989 h 6858000"/>
              <a:gd name="connsiteX8501" fmla="*/ 5671634 w 12192000"/>
              <a:gd name="connsiteY8501" fmla="*/ 3810203 h 6858000"/>
              <a:gd name="connsiteX8502" fmla="*/ 5709312 w 12192000"/>
              <a:gd name="connsiteY8502" fmla="*/ 3771416 h 6858000"/>
              <a:gd name="connsiteX8503" fmla="*/ 5746990 w 12192000"/>
              <a:gd name="connsiteY8503" fmla="*/ 3810203 h 6858000"/>
              <a:gd name="connsiteX8504" fmla="*/ 5709312 w 12192000"/>
              <a:gd name="connsiteY8504" fmla="*/ 3848989 h 6858000"/>
              <a:gd name="connsiteX8505" fmla="*/ 6352357 w 12192000"/>
              <a:gd name="connsiteY8505" fmla="*/ 3848989 h 6858000"/>
              <a:gd name="connsiteX8506" fmla="*/ 6314671 w 12192000"/>
              <a:gd name="connsiteY8506" fmla="*/ 3810203 h 6858000"/>
              <a:gd name="connsiteX8507" fmla="*/ 6352357 w 12192000"/>
              <a:gd name="connsiteY8507" fmla="*/ 3771416 h 6858000"/>
              <a:gd name="connsiteX8508" fmla="*/ 6390027 w 12192000"/>
              <a:gd name="connsiteY8508" fmla="*/ 3810203 h 6858000"/>
              <a:gd name="connsiteX8509" fmla="*/ 6352357 w 12192000"/>
              <a:gd name="connsiteY8509" fmla="*/ 3848989 h 6858000"/>
              <a:gd name="connsiteX8510" fmla="*/ 6536082 w 12192000"/>
              <a:gd name="connsiteY8510" fmla="*/ 3848989 h 6858000"/>
              <a:gd name="connsiteX8511" fmla="*/ 6498398 w 12192000"/>
              <a:gd name="connsiteY8511" fmla="*/ 3810203 h 6858000"/>
              <a:gd name="connsiteX8512" fmla="*/ 6536082 w 12192000"/>
              <a:gd name="connsiteY8512" fmla="*/ 3771416 h 6858000"/>
              <a:gd name="connsiteX8513" fmla="*/ 6573753 w 12192000"/>
              <a:gd name="connsiteY8513" fmla="*/ 3810203 h 6858000"/>
              <a:gd name="connsiteX8514" fmla="*/ 6536082 w 12192000"/>
              <a:gd name="connsiteY8514" fmla="*/ 3848989 h 6858000"/>
              <a:gd name="connsiteX8515" fmla="*/ 6719808 w 12192000"/>
              <a:gd name="connsiteY8515" fmla="*/ 3848989 h 6858000"/>
              <a:gd name="connsiteX8516" fmla="*/ 6682123 w 12192000"/>
              <a:gd name="connsiteY8516" fmla="*/ 3810203 h 6858000"/>
              <a:gd name="connsiteX8517" fmla="*/ 6719808 w 12192000"/>
              <a:gd name="connsiteY8517" fmla="*/ 3771416 h 6858000"/>
              <a:gd name="connsiteX8518" fmla="*/ 6757479 w 12192000"/>
              <a:gd name="connsiteY8518" fmla="*/ 3810203 h 6858000"/>
              <a:gd name="connsiteX8519" fmla="*/ 6719808 w 12192000"/>
              <a:gd name="connsiteY8519" fmla="*/ 3848989 h 6858000"/>
              <a:gd name="connsiteX8520" fmla="*/ 6811670 w 12192000"/>
              <a:gd name="connsiteY8520" fmla="*/ 3848989 h 6858000"/>
              <a:gd name="connsiteX8521" fmla="*/ 6773985 w 12192000"/>
              <a:gd name="connsiteY8521" fmla="*/ 3810203 h 6858000"/>
              <a:gd name="connsiteX8522" fmla="*/ 6811670 w 12192000"/>
              <a:gd name="connsiteY8522" fmla="*/ 3771416 h 6858000"/>
              <a:gd name="connsiteX8523" fmla="*/ 6849341 w 12192000"/>
              <a:gd name="connsiteY8523" fmla="*/ 3810203 h 6858000"/>
              <a:gd name="connsiteX8524" fmla="*/ 6811670 w 12192000"/>
              <a:gd name="connsiteY8524" fmla="*/ 3848989 h 6858000"/>
              <a:gd name="connsiteX8525" fmla="*/ 6903534 w 12192000"/>
              <a:gd name="connsiteY8525" fmla="*/ 3848989 h 6858000"/>
              <a:gd name="connsiteX8526" fmla="*/ 6865849 w 12192000"/>
              <a:gd name="connsiteY8526" fmla="*/ 3810203 h 6858000"/>
              <a:gd name="connsiteX8527" fmla="*/ 6903534 w 12192000"/>
              <a:gd name="connsiteY8527" fmla="*/ 3771416 h 6858000"/>
              <a:gd name="connsiteX8528" fmla="*/ 6941204 w 12192000"/>
              <a:gd name="connsiteY8528" fmla="*/ 3810203 h 6858000"/>
              <a:gd name="connsiteX8529" fmla="*/ 6903534 w 12192000"/>
              <a:gd name="connsiteY8529" fmla="*/ 3848989 h 6858000"/>
              <a:gd name="connsiteX8530" fmla="*/ 6995395 w 12192000"/>
              <a:gd name="connsiteY8530" fmla="*/ 3848989 h 6858000"/>
              <a:gd name="connsiteX8531" fmla="*/ 6957711 w 12192000"/>
              <a:gd name="connsiteY8531" fmla="*/ 3810203 h 6858000"/>
              <a:gd name="connsiteX8532" fmla="*/ 6995395 w 12192000"/>
              <a:gd name="connsiteY8532" fmla="*/ 3771416 h 6858000"/>
              <a:gd name="connsiteX8533" fmla="*/ 7033067 w 12192000"/>
              <a:gd name="connsiteY8533" fmla="*/ 3810203 h 6858000"/>
              <a:gd name="connsiteX8534" fmla="*/ 6995395 w 12192000"/>
              <a:gd name="connsiteY8534" fmla="*/ 3848989 h 6858000"/>
              <a:gd name="connsiteX8535" fmla="*/ 7087260 w 12192000"/>
              <a:gd name="connsiteY8535" fmla="*/ 3848989 h 6858000"/>
              <a:gd name="connsiteX8536" fmla="*/ 7049574 w 12192000"/>
              <a:gd name="connsiteY8536" fmla="*/ 3810203 h 6858000"/>
              <a:gd name="connsiteX8537" fmla="*/ 7087260 w 12192000"/>
              <a:gd name="connsiteY8537" fmla="*/ 3771416 h 6858000"/>
              <a:gd name="connsiteX8538" fmla="*/ 7124930 w 12192000"/>
              <a:gd name="connsiteY8538" fmla="*/ 3810203 h 6858000"/>
              <a:gd name="connsiteX8539" fmla="*/ 7087260 w 12192000"/>
              <a:gd name="connsiteY8539" fmla="*/ 3848989 h 6858000"/>
              <a:gd name="connsiteX8540" fmla="*/ 7179122 w 12192000"/>
              <a:gd name="connsiteY8540" fmla="*/ 3848989 h 6858000"/>
              <a:gd name="connsiteX8541" fmla="*/ 7141436 w 12192000"/>
              <a:gd name="connsiteY8541" fmla="*/ 3810203 h 6858000"/>
              <a:gd name="connsiteX8542" fmla="*/ 7179122 w 12192000"/>
              <a:gd name="connsiteY8542" fmla="*/ 3771416 h 6858000"/>
              <a:gd name="connsiteX8543" fmla="*/ 7216792 w 12192000"/>
              <a:gd name="connsiteY8543" fmla="*/ 3810203 h 6858000"/>
              <a:gd name="connsiteX8544" fmla="*/ 7179122 w 12192000"/>
              <a:gd name="connsiteY8544" fmla="*/ 3848989 h 6858000"/>
              <a:gd name="connsiteX8545" fmla="*/ 7270984 w 12192000"/>
              <a:gd name="connsiteY8545" fmla="*/ 3848989 h 6858000"/>
              <a:gd name="connsiteX8546" fmla="*/ 7233300 w 12192000"/>
              <a:gd name="connsiteY8546" fmla="*/ 3810203 h 6858000"/>
              <a:gd name="connsiteX8547" fmla="*/ 7270984 w 12192000"/>
              <a:gd name="connsiteY8547" fmla="*/ 3771416 h 6858000"/>
              <a:gd name="connsiteX8548" fmla="*/ 7308655 w 12192000"/>
              <a:gd name="connsiteY8548" fmla="*/ 3810203 h 6858000"/>
              <a:gd name="connsiteX8549" fmla="*/ 7270984 w 12192000"/>
              <a:gd name="connsiteY8549" fmla="*/ 3848989 h 6858000"/>
              <a:gd name="connsiteX8550" fmla="*/ 7638435 w 12192000"/>
              <a:gd name="connsiteY8550" fmla="*/ 3848989 h 6858000"/>
              <a:gd name="connsiteX8551" fmla="*/ 7600751 w 12192000"/>
              <a:gd name="connsiteY8551" fmla="*/ 3810203 h 6858000"/>
              <a:gd name="connsiteX8552" fmla="*/ 7638435 w 12192000"/>
              <a:gd name="connsiteY8552" fmla="*/ 3771416 h 6858000"/>
              <a:gd name="connsiteX8553" fmla="*/ 7676106 w 12192000"/>
              <a:gd name="connsiteY8553" fmla="*/ 3810203 h 6858000"/>
              <a:gd name="connsiteX8554" fmla="*/ 7638435 w 12192000"/>
              <a:gd name="connsiteY8554" fmla="*/ 3848989 h 6858000"/>
              <a:gd name="connsiteX8555" fmla="*/ 7730297 w 12192000"/>
              <a:gd name="connsiteY8555" fmla="*/ 3848989 h 6858000"/>
              <a:gd name="connsiteX8556" fmla="*/ 7692612 w 12192000"/>
              <a:gd name="connsiteY8556" fmla="*/ 3810203 h 6858000"/>
              <a:gd name="connsiteX8557" fmla="*/ 7730297 w 12192000"/>
              <a:gd name="connsiteY8557" fmla="*/ 3771416 h 6858000"/>
              <a:gd name="connsiteX8558" fmla="*/ 7767968 w 12192000"/>
              <a:gd name="connsiteY8558" fmla="*/ 3810203 h 6858000"/>
              <a:gd name="connsiteX8559" fmla="*/ 7730297 w 12192000"/>
              <a:gd name="connsiteY8559" fmla="*/ 3848989 h 6858000"/>
              <a:gd name="connsiteX8560" fmla="*/ 7822161 w 12192000"/>
              <a:gd name="connsiteY8560" fmla="*/ 3848989 h 6858000"/>
              <a:gd name="connsiteX8561" fmla="*/ 7784476 w 12192000"/>
              <a:gd name="connsiteY8561" fmla="*/ 3810203 h 6858000"/>
              <a:gd name="connsiteX8562" fmla="*/ 7822161 w 12192000"/>
              <a:gd name="connsiteY8562" fmla="*/ 3771416 h 6858000"/>
              <a:gd name="connsiteX8563" fmla="*/ 7859832 w 12192000"/>
              <a:gd name="connsiteY8563" fmla="*/ 3810203 h 6858000"/>
              <a:gd name="connsiteX8564" fmla="*/ 7822161 w 12192000"/>
              <a:gd name="connsiteY8564" fmla="*/ 3848989 h 6858000"/>
              <a:gd name="connsiteX8565" fmla="*/ 7915205 w 12192000"/>
              <a:gd name="connsiteY8565" fmla="*/ 3848989 h 6858000"/>
              <a:gd name="connsiteX8566" fmla="*/ 7877520 w 12192000"/>
              <a:gd name="connsiteY8566" fmla="*/ 3810203 h 6858000"/>
              <a:gd name="connsiteX8567" fmla="*/ 7915205 w 12192000"/>
              <a:gd name="connsiteY8567" fmla="*/ 3771416 h 6858000"/>
              <a:gd name="connsiteX8568" fmla="*/ 7952875 w 12192000"/>
              <a:gd name="connsiteY8568" fmla="*/ 3810203 h 6858000"/>
              <a:gd name="connsiteX8569" fmla="*/ 7915205 w 12192000"/>
              <a:gd name="connsiteY8569" fmla="*/ 3848989 h 6858000"/>
              <a:gd name="connsiteX8570" fmla="*/ 8007066 w 12192000"/>
              <a:gd name="connsiteY8570" fmla="*/ 3848989 h 6858000"/>
              <a:gd name="connsiteX8571" fmla="*/ 7969381 w 12192000"/>
              <a:gd name="connsiteY8571" fmla="*/ 3810203 h 6858000"/>
              <a:gd name="connsiteX8572" fmla="*/ 8007066 w 12192000"/>
              <a:gd name="connsiteY8572" fmla="*/ 3771416 h 6858000"/>
              <a:gd name="connsiteX8573" fmla="*/ 8044737 w 12192000"/>
              <a:gd name="connsiteY8573" fmla="*/ 3810203 h 6858000"/>
              <a:gd name="connsiteX8574" fmla="*/ 8007066 w 12192000"/>
              <a:gd name="connsiteY8574" fmla="*/ 3848989 h 6858000"/>
              <a:gd name="connsiteX8575" fmla="*/ 8097155 w 12192000"/>
              <a:gd name="connsiteY8575" fmla="*/ 3848989 h 6858000"/>
              <a:gd name="connsiteX8576" fmla="*/ 8059471 w 12192000"/>
              <a:gd name="connsiteY8576" fmla="*/ 3810203 h 6858000"/>
              <a:gd name="connsiteX8577" fmla="*/ 8097155 w 12192000"/>
              <a:gd name="connsiteY8577" fmla="*/ 3771416 h 6858000"/>
              <a:gd name="connsiteX8578" fmla="*/ 8134827 w 12192000"/>
              <a:gd name="connsiteY8578" fmla="*/ 3810203 h 6858000"/>
              <a:gd name="connsiteX8579" fmla="*/ 8097155 w 12192000"/>
              <a:gd name="connsiteY8579" fmla="*/ 3848989 h 6858000"/>
              <a:gd name="connsiteX8580" fmla="*/ 8189019 w 12192000"/>
              <a:gd name="connsiteY8580" fmla="*/ 3848989 h 6858000"/>
              <a:gd name="connsiteX8581" fmla="*/ 8151333 w 12192000"/>
              <a:gd name="connsiteY8581" fmla="*/ 3810203 h 6858000"/>
              <a:gd name="connsiteX8582" fmla="*/ 8189019 w 12192000"/>
              <a:gd name="connsiteY8582" fmla="*/ 3771416 h 6858000"/>
              <a:gd name="connsiteX8583" fmla="*/ 8226689 w 12192000"/>
              <a:gd name="connsiteY8583" fmla="*/ 3810203 h 6858000"/>
              <a:gd name="connsiteX8584" fmla="*/ 8189019 w 12192000"/>
              <a:gd name="connsiteY8584" fmla="*/ 3848989 h 6858000"/>
              <a:gd name="connsiteX8585" fmla="*/ 8280881 w 12192000"/>
              <a:gd name="connsiteY8585" fmla="*/ 3848989 h 6858000"/>
              <a:gd name="connsiteX8586" fmla="*/ 8243195 w 12192000"/>
              <a:gd name="connsiteY8586" fmla="*/ 3810203 h 6858000"/>
              <a:gd name="connsiteX8587" fmla="*/ 8280881 w 12192000"/>
              <a:gd name="connsiteY8587" fmla="*/ 3771416 h 6858000"/>
              <a:gd name="connsiteX8588" fmla="*/ 8318551 w 12192000"/>
              <a:gd name="connsiteY8588" fmla="*/ 3810203 h 6858000"/>
              <a:gd name="connsiteX8589" fmla="*/ 8280881 w 12192000"/>
              <a:gd name="connsiteY8589" fmla="*/ 3848989 h 6858000"/>
              <a:gd name="connsiteX8590" fmla="*/ 8373924 w 12192000"/>
              <a:gd name="connsiteY8590" fmla="*/ 3848989 h 6858000"/>
              <a:gd name="connsiteX8591" fmla="*/ 8336240 w 12192000"/>
              <a:gd name="connsiteY8591" fmla="*/ 3810203 h 6858000"/>
              <a:gd name="connsiteX8592" fmla="*/ 8373924 w 12192000"/>
              <a:gd name="connsiteY8592" fmla="*/ 3771416 h 6858000"/>
              <a:gd name="connsiteX8593" fmla="*/ 8411595 w 12192000"/>
              <a:gd name="connsiteY8593" fmla="*/ 3810203 h 6858000"/>
              <a:gd name="connsiteX8594" fmla="*/ 8373924 w 12192000"/>
              <a:gd name="connsiteY8594" fmla="*/ 3848989 h 6858000"/>
              <a:gd name="connsiteX8595" fmla="*/ 8465785 w 12192000"/>
              <a:gd name="connsiteY8595" fmla="*/ 3848989 h 6858000"/>
              <a:gd name="connsiteX8596" fmla="*/ 8428101 w 12192000"/>
              <a:gd name="connsiteY8596" fmla="*/ 3810203 h 6858000"/>
              <a:gd name="connsiteX8597" fmla="*/ 8465785 w 12192000"/>
              <a:gd name="connsiteY8597" fmla="*/ 3771416 h 6858000"/>
              <a:gd name="connsiteX8598" fmla="*/ 8503457 w 12192000"/>
              <a:gd name="connsiteY8598" fmla="*/ 3810203 h 6858000"/>
              <a:gd name="connsiteX8599" fmla="*/ 8465785 w 12192000"/>
              <a:gd name="connsiteY8599" fmla="*/ 3848989 h 6858000"/>
              <a:gd name="connsiteX8600" fmla="*/ 8557063 w 12192000"/>
              <a:gd name="connsiteY8600" fmla="*/ 3848989 h 6858000"/>
              <a:gd name="connsiteX8601" fmla="*/ 8519377 w 12192000"/>
              <a:gd name="connsiteY8601" fmla="*/ 3810203 h 6858000"/>
              <a:gd name="connsiteX8602" fmla="*/ 8557063 w 12192000"/>
              <a:gd name="connsiteY8602" fmla="*/ 3771416 h 6858000"/>
              <a:gd name="connsiteX8603" fmla="*/ 8594733 w 12192000"/>
              <a:gd name="connsiteY8603" fmla="*/ 3810203 h 6858000"/>
              <a:gd name="connsiteX8604" fmla="*/ 8557063 w 12192000"/>
              <a:gd name="connsiteY8604" fmla="*/ 3848989 h 6858000"/>
              <a:gd name="connsiteX8605" fmla="*/ 8648926 w 12192000"/>
              <a:gd name="connsiteY8605" fmla="*/ 3848989 h 6858000"/>
              <a:gd name="connsiteX8606" fmla="*/ 8611240 w 12192000"/>
              <a:gd name="connsiteY8606" fmla="*/ 3810203 h 6858000"/>
              <a:gd name="connsiteX8607" fmla="*/ 8648926 w 12192000"/>
              <a:gd name="connsiteY8607" fmla="*/ 3771416 h 6858000"/>
              <a:gd name="connsiteX8608" fmla="*/ 8686596 w 12192000"/>
              <a:gd name="connsiteY8608" fmla="*/ 3810203 h 6858000"/>
              <a:gd name="connsiteX8609" fmla="*/ 8648926 w 12192000"/>
              <a:gd name="connsiteY8609" fmla="*/ 3848989 h 6858000"/>
              <a:gd name="connsiteX8610" fmla="*/ 8740789 w 12192000"/>
              <a:gd name="connsiteY8610" fmla="*/ 3848989 h 6858000"/>
              <a:gd name="connsiteX8611" fmla="*/ 8703105 w 12192000"/>
              <a:gd name="connsiteY8611" fmla="*/ 3810203 h 6858000"/>
              <a:gd name="connsiteX8612" fmla="*/ 8740789 w 12192000"/>
              <a:gd name="connsiteY8612" fmla="*/ 3771416 h 6858000"/>
              <a:gd name="connsiteX8613" fmla="*/ 8778460 w 12192000"/>
              <a:gd name="connsiteY8613" fmla="*/ 3810203 h 6858000"/>
              <a:gd name="connsiteX8614" fmla="*/ 8740789 w 12192000"/>
              <a:gd name="connsiteY8614" fmla="*/ 3848989 h 6858000"/>
              <a:gd name="connsiteX8615" fmla="*/ 8832651 w 12192000"/>
              <a:gd name="connsiteY8615" fmla="*/ 3848989 h 6858000"/>
              <a:gd name="connsiteX8616" fmla="*/ 8794966 w 12192000"/>
              <a:gd name="connsiteY8616" fmla="*/ 3810203 h 6858000"/>
              <a:gd name="connsiteX8617" fmla="*/ 8832651 w 12192000"/>
              <a:gd name="connsiteY8617" fmla="*/ 3771416 h 6858000"/>
              <a:gd name="connsiteX8618" fmla="*/ 8870322 w 12192000"/>
              <a:gd name="connsiteY8618" fmla="*/ 3810203 h 6858000"/>
              <a:gd name="connsiteX8619" fmla="*/ 8832651 w 12192000"/>
              <a:gd name="connsiteY8619" fmla="*/ 3848989 h 6858000"/>
              <a:gd name="connsiteX8620" fmla="*/ 8924514 w 12192000"/>
              <a:gd name="connsiteY8620" fmla="*/ 3848989 h 6858000"/>
              <a:gd name="connsiteX8621" fmla="*/ 8886828 w 12192000"/>
              <a:gd name="connsiteY8621" fmla="*/ 3810203 h 6858000"/>
              <a:gd name="connsiteX8622" fmla="*/ 8924514 w 12192000"/>
              <a:gd name="connsiteY8622" fmla="*/ 3771416 h 6858000"/>
              <a:gd name="connsiteX8623" fmla="*/ 8962184 w 12192000"/>
              <a:gd name="connsiteY8623" fmla="*/ 3810203 h 6858000"/>
              <a:gd name="connsiteX8624" fmla="*/ 8924514 w 12192000"/>
              <a:gd name="connsiteY8624" fmla="*/ 3848989 h 6858000"/>
              <a:gd name="connsiteX8625" fmla="*/ 9016377 w 12192000"/>
              <a:gd name="connsiteY8625" fmla="*/ 3848989 h 6858000"/>
              <a:gd name="connsiteX8626" fmla="*/ 8978692 w 12192000"/>
              <a:gd name="connsiteY8626" fmla="*/ 3810203 h 6858000"/>
              <a:gd name="connsiteX8627" fmla="*/ 9016377 w 12192000"/>
              <a:gd name="connsiteY8627" fmla="*/ 3771416 h 6858000"/>
              <a:gd name="connsiteX8628" fmla="*/ 9054048 w 12192000"/>
              <a:gd name="connsiteY8628" fmla="*/ 3810203 h 6858000"/>
              <a:gd name="connsiteX8629" fmla="*/ 9016377 w 12192000"/>
              <a:gd name="connsiteY8629" fmla="*/ 3848989 h 6858000"/>
              <a:gd name="connsiteX8630" fmla="*/ 9108241 w 12192000"/>
              <a:gd name="connsiteY8630" fmla="*/ 3848989 h 6858000"/>
              <a:gd name="connsiteX8631" fmla="*/ 9070556 w 12192000"/>
              <a:gd name="connsiteY8631" fmla="*/ 3810203 h 6858000"/>
              <a:gd name="connsiteX8632" fmla="*/ 9108241 w 12192000"/>
              <a:gd name="connsiteY8632" fmla="*/ 3771416 h 6858000"/>
              <a:gd name="connsiteX8633" fmla="*/ 9145911 w 12192000"/>
              <a:gd name="connsiteY8633" fmla="*/ 3810203 h 6858000"/>
              <a:gd name="connsiteX8634" fmla="*/ 9108241 w 12192000"/>
              <a:gd name="connsiteY8634" fmla="*/ 3848989 h 6858000"/>
              <a:gd name="connsiteX8635" fmla="*/ 9200102 w 12192000"/>
              <a:gd name="connsiteY8635" fmla="*/ 3848989 h 6858000"/>
              <a:gd name="connsiteX8636" fmla="*/ 9162417 w 12192000"/>
              <a:gd name="connsiteY8636" fmla="*/ 3810203 h 6858000"/>
              <a:gd name="connsiteX8637" fmla="*/ 9200102 w 12192000"/>
              <a:gd name="connsiteY8637" fmla="*/ 3771416 h 6858000"/>
              <a:gd name="connsiteX8638" fmla="*/ 9237773 w 12192000"/>
              <a:gd name="connsiteY8638" fmla="*/ 3810203 h 6858000"/>
              <a:gd name="connsiteX8639" fmla="*/ 9200102 w 12192000"/>
              <a:gd name="connsiteY8639" fmla="*/ 3848989 h 6858000"/>
              <a:gd name="connsiteX8640" fmla="*/ 9291964 w 12192000"/>
              <a:gd name="connsiteY8640" fmla="*/ 3848989 h 6858000"/>
              <a:gd name="connsiteX8641" fmla="*/ 9254279 w 12192000"/>
              <a:gd name="connsiteY8641" fmla="*/ 3810203 h 6858000"/>
              <a:gd name="connsiteX8642" fmla="*/ 9291964 w 12192000"/>
              <a:gd name="connsiteY8642" fmla="*/ 3771416 h 6858000"/>
              <a:gd name="connsiteX8643" fmla="*/ 9329635 w 12192000"/>
              <a:gd name="connsiteY8643" fmla="*/ 3810203 h 6858000"/>
              <a:gd name="connsiteX8644" fmla="*/ 9291964 w 12192000"/>
              <a:gd name="connsiteY8644" fmla="*/ 3848989 h 6858000"/>
              <a:gd name="connsiteX8645" fmla="*/ 9383828 w 12192000"/>
              <a:gd name="connsiteY8645" fmla="*/ 3848989 h 6858000"/>
              <a:gd name="connsiteX8646" fmla="*/ 9346142 w 12192000"/>
              <a:gd name="connsiteY8646" fmla="*/ 3810203 h 6858000"/>
              <a:gd name="connsiteX8647" fmla="*/ 9383828 w 12192000"/>
              <a:gd name="connsiteY8647" fmla="*/ 3771416 h 6858000"/>
              <a:gd name="connsiteX8648" fmla="*/ 9421498 w 12192000"/>
              <a:gd name="connsiteY8648" fmla="*/ 3810203 h 6858000"/>
              <a:gd name="connsiteX8649" fmla="*/ 9383828 w 12192000"/>
              <a:gd name="connsiteY8649" fmla="*/ 3848989 h 6858000"/>
              <a:gd name="connsiteX8650" fmla="*/ 9475691 w 12192000"/>
              <a:gd name="connsiteY8650" fmla="*/ 3848989 h 6858000"/>
              <a:gd name="connsiteX8651" fmla="*/ 9438006 w 12192000"/>
              <a:gd name="connsiteY8651" fmla="*/ 3810203 h 6858000"/>
              <a:gd name="connsiteX8652" fmla="*/ 9475691 w 12192000"/>
              <a:gd name="connsiteY8652" fmla="*/ 3771416 h 6858000"/>
              <a:gd name="connsiteX8653" fmla="*/ 9513361 w 12192000"/>
              <a:gd name="connsiteY8653" fmla="*/ 3810203 h 6858000"/>
              <a:gd name="connsiteX8654" fmla="*/ 9475691 w 12192000"/>
              <a:gd name="connsiteY8654" fmla="*/ 3848989 h 6858000"/>
              <a:gd name="connsiteX8655" fmla="*/ 9567552 w 12192000"/>
              <a:gd name="connsiteY8655" fmla="*/ 3848989 h 6858000"/>
              <a:gd name="connsiteX8656" fmla="*/ 9529868 w 12192000"/>
              <a:gd name="connsiteY8656" fmla="*/ 3810203 h 6858000"/>
              <a:gd name="connsiteX8657" fmla="*/ 9567552 w 12192000"/>
              <a:gd name="connsiteY8657" fmla="*/ 3771416 h 6858000"/>
              <a:gd name="connsiteX8658" fmla="*/ 9605224 w 12192000"/>
              <a:gd name="connsiteY8658" fmla="*/ 3810203 h 6858000"/>
              <a:gd name="connsiteX8659" fmla="*/ 9567552 w 12192000"/>
              <a:gd name="connsiteY8659" fmla="*/ 3848989 h 6858000"/>
              <a:gd name="connsiteX8660" fmla="*/ 9659416 w 12192000"/>
              <a:gd name="connsiteY8660" fmla="*/ 3848989 h 6858000"/>
              <a:gd name="connsiteX8661" fmla="*/ 9621730 w 12192000"/>
              <a:gd name="connsiteY8661" fmla="*/ 3810203 h 6858000"/>
              <a:gd name="connsiteX8662" fmla="*/ 9659416 w 12192000"/>
              <a:gd name="connsiteY8662" fmla="*/ 3771416 h 6858000"/>
              <a:gd name="connsiteX8663" fmla="*/ 9697086 w 12192000"/>
              <a:gd name="connsiteY8663" fmla="*/ 3810203 h 6858000"/>
              <a:gd name="connsiteX8664" fmla="*/ 9659416 w 12192000"/>
              <a:gd name="connsiteY8664" fmla="*/ 3848989 h 6858000"/>
              <a:gd name="connsiteX8665" fmla="*/ 9751278 w 12192000"/>
              <a:gd name="connsiteY8665" fmla="*/ 3848989 h 6858000"/>
              <a:gd name="connsiteX8666" fmla="*/ 9713592 w 12192000"/>
              <a:gd name="connsiteY8666" fmla="*/ 3810203 h 6858000"/>
              <a:gd name="connsiteX8667" fmla="*/ 9751278 w 12192000"/>
              <a:gd name="connsiteY8667" fmla="*/ 3771416 h 6858000"/>
              <a:gd name="connsiteX8668" fmla="*/ 9788948 w 12192000"/>
              <a:gd name="connsiteY8668" fmla="*/ 3810203 h 6858000"/>
              <a:gd name="connsiteX8669" fmla="*/ 9751278 w 12192000"/>
              <a:gd name="connsiteY8669" fmla="*/ 3848989 h 6858000"/>
              <a:gd name="connsiteX8670" fmla="*/ 10026867 w 12192000"/>
              <a:gd name="connsiteY8670" fmla="*/ 3848989 h 6858000"/>
              <a:gd name="connsiteX8671" fmla="*/ 9989181 w 12192000"/>
              <a:gd name="connsiteY8671" fmla="*/ 3810203 h 6858000"/>
              <a:gd name="connsiteX8672" fmla="*/ 10026867 w 12192000"/>
              <a:gd name="connsiteY8672" fmla="*/ 3771416 h 6858000"/>
              <a:gd name="connsiteX8673" fmla="*/ 10064537 w 12192000"/>
              <a:gd name="connsiteY8673" fmla="*/ 3810203 h 6858000"/>
              <a:gd name="connsiteX8674" fmla="*/ 10026867 w 12192000"/>
              <a:gd name="connsiteY8674" fmla="*/ 3848989 h 6858000"/>
              <a:gd name="connsiteX8675" fmla="*/ 10302455 w 12192000"/>
              <a:gd name="connsiteY8675" fmla="*/ 3848989 h 6858000"/>
              <a:gd name="connsiteX8676" fmla="*/ 10264770 w 12192000"/>
              <a:gd name="connsiteY8676" fmla="*/ 3810203 h 6858000"/>
              <a:gd name="connsiteX8677" fmla="*/ 10302455 w 12192000"/>
              <a:gd name="connsiteY8677" fmla="*/ 3771416 h 6858000"/>
              <a:gd name="connsiteX8678" fmla="*/ 10340126 w 12192000"/>
              <a:gd name="connsiteY8678" fmla="*/ 3810203 h 6858000"/>
              <a:gd name="connsiteX8679" fmla="*/ 10302455 w 12192000"/>
              <a:gd name="connsiteY8679" fmla="*/ 3848989 h 6858000"/>
              <a:gd name="connsiteX8680" fmla="*/ 1942939 w 12192000"/>
              <a:gd name="connsiteY8680" fmla="*/ 3754460 h 6858000"/>
              <a:gd name="connsiteX8681" fmla="*/ 1905261 w 12192000"/>
              <a:gd name="connsiteY8681" fmla="*/ 3715673 h 6858000"/>
              <a:gd name="connsiteX8682" fmla="*/ 1942939 w 12192000"/>
              <a:gd name="connsiteY8682" fmla="*/ 3676886 h 6858000"/>
              <a:gd name="connsiteX8683" fmla="*/ 1980617 w 12192000"/>
              <a:gd name="connsiteY8683" fmla="*/ 3715673 h 6858000"/>
              <a:gd name="connsiteX8684" fmla="*/ 1942939 w 12192000"/>
              <a:gd name="connsiteY8684" fmla="*/ 3754460 h 6858000"/>
              <a:gd name="connsiteX8685" fmla="*/ 2034801 w 12192000"/>
              <a:gd name="connsiteY8685" fmla="*/ 3754460 h 6858000"/>
              <a:gd name="connsiteX8686" fmla="*/ 1997123 w 12192000"/>
              <a:gd name="connsiteY8686" fmla="*/ 3715673 h 6858000"/>
              <a:gd name="connsiteX8687" fmla="*/ 2034801 w 12192000"/>
              <a:gd name="connsiteY8687" fmla="*/ 3676886 h 6858000"/>
              <a:gd name="connsiteX8688" fmla="*/ 2072479 w 12192000"/>
              <a:gd name="connsiteY8688" fmla="*/ 3715673 h 6858000"/>
              <a:gd name="connsiteX8689" fmla="*/ 2034801 w 12192000"/>
              <a:gd name="connsiteY8689" fmla="*/ 3754460 h 6858000"/>
              <a:gd name="connsiteX8690" fmla="*/ 2126666 w 12192000"/>
              <a:gd name="connsiteY8690" fmla="*/ 3754460 h 6858000"/>
              <a:gd name="connsiteX8691" fmla="*/ 2088988 w 12192000"/>
              <a:gd name="connsiteY8691" fmla="*/ 3715673 h 6858000"/>
              <a:gd name="connsiteX8692" fmla="*/ 2126666 w 12192000"/>
              <a:gd name="connsiteY8692" fmla="*/ 3676886 h 6858000"/>
              <a:gd name="connsiteX8693" fmla="*/ 2164343 w 12192000"/>
              <a:gd name="connsiteY8693" fmla="*/ 3715673 h 6858000"/>
              <a:gd name="connsiteX8694" fmla="*/ 2126666 w 12192000"/>
              <a:gd name="connsiteY8694" fmla="*/ 3754460 h 6858000"/>
              <a:gd name="connsiteX8695" fmla="*/ 2218528 w 12192000"/>
              <a:gd name="connsiteY8695" fmla="*/ 3754460 h 6858000"/>
              <a:gd name="connsiteX8696" fmla="*/ 2180850 w 12192000"/>
              <a:gd name="connsiteY8696" fmla="*/ 3715673 h 6858000"/>
              <a:gd name="connsiteX8697" fmla="*/ 2218528 w 12192000"/>
              <a:gd name="connsiteY8697" fmla="*/ 3676886 h 6858000"/>
              <a:gd name="connsiteX8698" fmla="*/ 2256206 w 12192000"/>
              <a:gd name="connsiteY8698" fmla="*/ 3715673 h 6858000"/>
              <a:gd name="connsiteX8699" fmla="*/ 2218528 w 12192000"/>
              <a:gd name="connsiteY8699" fmla="*/ 3754460 h 6858000"/>
              <a:gd name="connsiteX8700" fmla="*/ 2310390 w 12192000"/>
              <a:gd name="connsiteY8700" fmla="*/ 3754460 h 6858000"/>
              <a:gd name="connsiteX8701" fmla="*/ 2272712 w 12192000"/>
              <a:gd name="connsiteY8701" fmla="*/ 3715673 h 6858000"/>
              <a:gd name="connsiteX8702" fmla="*/ 2310390 w 12192000"/>
              <a:gd name="connsiteY8702" fmla="*/ 3676886 h 6858000"/>
              <a:gd name="connsiteX8703" fmla="*/ 2348068 w 12192000"/>
              <a:gd name="connsiteY8703" fmla="*/ 3715673 h 6858000"/>
              <a:gd name="connsiteX8704" fmla="*/ 2310390 w 12192000"/>
              <a:gd name="connsiteY8704" fmla="*/ 3754460 h 6858000"/>
              <a:gd name="connsiteX8705" fmla="*/ 2402253 w 12192000"/>
              <a:gd name="connsiteY8705" fmla="*/ 3754460 h 6858000"/>
              <a:gd name="connsiteX8706" fmla="*/ 2364575 w 12192000"/>
              <a:gd name="connsiteY8706" fmla="*/ 3715673 h 6858000"/>
              <a:gd name="connsiteX8707" fmla="*/ 2402253 w 12192000"/>
              <a:gd name="connsiteY8707" fmla="*/ 3676886 h 6858000"/>
              <a:gd name="connsiteX8708" fmla="*/ 2439931 w 12192000"/>
              <a:gd name="connsiteY8708" fmla="*/ 3715673 h 6858000"/>
              <a:gd name="connsiteX8709" fmla="*/ 2402253 w 12192000"/>
              <a:gd name="connsiteY8709" fmla="*/ 3754460 h 6858000"/>
              <a:gd name="connsiteX8710" fmla="*/ 2494117 w 12192000"/>
              <a:gd name="connsiteY8710" fmla="*/ 3754460 h 6858000"/>
              <a:gd name="connsiteX8711" fmla="*/ 2456439 w 12192000"/>
              <a:gd name="connsiteY8711" fmla="*/ 3715673 h 6858000"/>
              <a:gd name="connsiteX8712" fmla="*/ 2494117 w 12192000"/>
              <a:gd name="connsiteY8712" fmla="*/ 3676886 h 6858000"/>
              <a:gd name="connsiteX8713" fmla="*/ 2531794 w 12192000"/>
              <a:gd name="connsiteY8713" fmla="*/ 3715673 h 6858000"/>
              <a:gd name="connsiteX8714" fmla="*/ 2494117 w 12192000"/>
              <a:gd name="connsiteY8714" fmla="*/ 3754460 h 6858000"/>
              <a:gd name="connsiteX8715" fmla="*/ 2585979 w 12192000"/>
              <a:gd name="connsiteY8715" fmla="*/ 3754460 h 6858000"/>
              <a:gd name="connsiteX8716" fmla="*/ 2548301 w 12192000"/>
              <a:gd name="connsiteY8716" fmla="*/ 3715673 h 6858000"/>
              <a:gd name="connsiteX8717" fmla="*/ 2585979 w 12192000"/>
              <a:gd name="connsiteY8717" fmla="*/ 3676886 h 6858000"/>
              <a:gd name="connsiteX8718" fmla="*/ 2623658 w 12192000"/>
              <a:gd name="connsiteY8718" fmla="*/ 3715673 h 6858000"/>
              <a:gd name="connsiteX8719" fmla="*/ 2585979 w 12192000"/>
              <a:gd name="connsiteY8719" fmla="*/ 3754460 h 6858000"/>
              <a:gd name="connsiteX8720" fmla="*/ 2677842 w 12192000"/>
              <a:gd name="connsiteY8720" fmla="*/ 3754460 h 6858000"/>
              <a:gd name="connsiteX8721" fmla="*/ 2640164 w 12192000"/>
              <a:gd name="connsiteY8721" fmla="*/ 3715673 h 6858000"/>
              <a:gd name="connsiteX8722" fmla="*/ 2677842 w 12192000"/>
              <a:gd name="connsiteY8722" fmla="*/ 3676886 h 6858000"/>
              <a:gd name="connsiteX8723" fmla="*/ 2715520 w 12192000"/>
              <a:gd name="connsiteY8723" fmla="*/ 3715673 h 6858000"/>
              <a:gd name="connsiteX8724" fmla="*/ 2677842 w 12192000"/>
              <a:gd name="connsiteY8724" fmla="*/ 3754460 h 6858000"/>
              <a:gd name="connsiteX8725" fmla="*/ 2769704 w 12192000"/>
              <a:gd name="connsiteY8725" fmla="*/ 3754460 h 6858000"/>
              <a:gd name="connsiteX8726" fmla="*/ 2732026 w 12192000"/>
              <a:gd name="connsiteY8726" fmla="*/ 3715673 h 6858000"/>
              <a:gd name="connsiteX8727" fmla="*/ 2769704 w 12192000"/>
              <a:gd name="connsiteY8727" fmla="*/ 3676886 h 6858000"/>
              <a:gd name="connsiteX8728" fmla="*/ 2807382 w 12192000"/>
              <a:gd name="connsiteY8728" fmla="*/ 3715673 h 6858000"/>
              <a:gd name="connsiteX8729" fmla="*/ 2769704 w 12192000"/>
              <a:gd name="connsiteY8729" fmla="*/ 3754460 h 6858000"/>
              <a:gd name="connsiteX8730" fmla="*/ 2861568 w 12192000"/>
              <a:gd name="connsiteY8730" fmla="*/ 3754460 h 6858000"/>
              <a:gd name="connsiteX8731" fmla="*/ 2823890 w 12192000"/>
              <a:gd name="connsiteY8731" fmla="*/ 3715673 h 6858000"/>
              <a:gd name="connsiteX8732" fmla="*/ 2861568 w 12192000"/>
              <a:gd name="connsiteY8732" fmla="*/ 3676886 h 6858000"/>
              <a:gd name="connsiteX8733" fmla="*/ 2899245 w 12192000"/>
              <a:gd name="connsiteY8733" fmla="*/ 3715673 h 6858000"/>
              <a:gd name="connsiteX8734" fmla="*/ 2861568 w 12192000"/>
              <a:gd name="connsiteY8734" fmla="*/ 3754460 h 6858000"/>
              <a:gd name="connsiteX8735" fmla="*/ 2953430 w 12192000"/>
              <a:gd name="connsiteY8735" fmla="*/ 3754460 h 6858000"/>
              <a:gd name="connsiteX8736" fmla="*/ 2915752 w 12192000"/>
              <a:gd name="connsiteY8736" fmla="*/ 3715673 h 6858000"/>
              <a:gd name="connsiteX8737" fmla="*/ 2953430 w 12192000"/>
              <a:gd name="connsiteY8737" fmla="*/ 3676886 h 6858000"/>
              <a:gd name="connsiteX8738" fmla="*/ 2991108 w 12192000"/>
              <a:gd name="connsiteY8738" fmla="*/ 3715673 h 6858000"/>
              <a:gd name="connsiteX8739" fmla="*/ 2953430 w 12192000"/>
              <a:gd name="connsiteY8739" fmla="*/ 3754460 h 6858000"/>
              <a:gd name="connsiteX8740" fmla="*/ 3045293 w 12192000"/>
              <a:gd name="connsiteY8740" fmla="*/ 3754460 h 6858000"/>
              <a:gd name="connsiteX8741" fmla="*/ 3007615 w 12192000"/>
              <a:gd name="connsiteY8741" fmla="*/ 3715673 h 6858000"/>
              <a:gd name="connsiteX8742" fmla="*/ 3045293 w 12192000"/>
              <a:gd name="connsiteY8742" fmla="*/ 3676886 h 6858000"/>
              <a:gd name="connsiteX8743" fmla="*/ 3082971 w 12192000"/>
              <a:gd name="connsiteY8743" fmla="*/ 3715673 h 6858000"/>
              <a:gd name="connsiteX8744" fmla="*/ 3045293 w 12192000"/>
              <a:gd name="connsiteY8744" fmla="*/ 3754460 h 6858000"/>
              <a:gd name="connsiteX8745" fmla="*/ 3137155 w 12192000"/>
              <a:gd name="connsiteY8745" fmla="*/ 3754460 h 6858000"/>
              <a:gd name="connsiteX8746" fmla="*/ 3099477 w 12192000"/>
              <a:gd name="connsiteY8746" fmla="*/ 3715673 h 6858000"/>
              <a:gd name="connsiteX8747" fmla="*/ 3137155 w 12192000"/>
              <a:gd name="connsiteY8747" fmla="*/ 3676886 h 6858000"/>
              <a:gd name="connsiteX8748" fmla="*/ 3174833 w 12192000"/>
              <a:gd name="connsiteY8748" fmla="*/ 3715673 h 6858000"/>
              <a:gd name="connsiteX8749" fmla="*/ 3137155 w 12192000"/>
              <a:gd name="connsiteY8749" fmla="*/ 3754460 h 6858000"/>
              <a:gd name="connsiteX8750" fmla="*/ 3229020 w 12192000"/>
              <a:gd name="connsiteY8750" fmla="*/ 3754460 h 6858000"/>
              <a:gd name="connsiteX8751" fmla="*/ 3191342 w 12192000"/>
              <a:gd name="connsiteY8751" fmla="*/ 3715673 h 6858000"/>
              <a:gd name="connsiteX8752" fmla="*/ 3229020 w 12192000"/>
              <a:gd name="connsiteY8752" fmla="*/ 3676886 h 6858000"/>
              <a:gd name="connsiteX8753" fmla="*/ 3266697 w 12192000"/>
              <a:gd name="connsiteY8753" fmla="*/ 3715673 h 6858000"/>
              <a:gd name="connsiteX8754" fmla="*/ 3229020 w 12192000"/>
              <a:gd name="connsiteY8754" fmla="*/ 3754460 h 6858000"/>
              <a:gd name="connsiteX8755" fmla="*/ 5617450 w 12192000"/>
              <a:gd name="connsiteY8755" fmla="*/ 3754460 h 6858000"/>
              <a:gd name="connsiteX8756" fmla="*/ 5579772 w 12192000"/>
              <a:gd name="connsiteY8756" fmla="*/ 3715673 h 6858000"/>
              <a:gd name="connsiteX8757" fmla="*/ 5617450 w 12192000"/>
              <a:gd name="connsiteY8757" fmla="*/ 3676886 h 6858000"/>
              <a:gd name="connsiteX8758" fmla="*/ 5655128 w 12192000"/>
              <a:gd name="connsiteY8758" fmla="*/ 3715673 h 6858000"/>
              <a:gd name="connsiteX8759" fmla="*/ 5617450 w 12192000"/>
              <a:gd name="connsiteY8759" fmla="*/ 3754460 h 6858000"/>
              <a:gd name="connsiteX8760" fmla="*/ 5984906 w 12192000"/>
              <a:gd name="connsiteY8760" fmla="*/ 3754460 h 6858000"/>
              <a:gd name="connsiteX8761" fmla="*/ 5947220 w 12192000"/>
              <a:gd name="connsiteY8761" fmla="*/ 3715673 h 6858000"/>
              <a:gd name="connsiteX8762" fmla="*/ 5984906 w 12192000"/>
              <a:gd name="connsiteY8762" fmla="*/ 3676886 h 6858000"/>
              <a:gd name="connsiteX8763" fmla="*/ 6022576 w 12192000"/>
              <a:gd name="connsiteY8763" fmla="*/ 3715673 h 6858000"/>
              <a:gd name="connsiteX8764" fmla="*/ 5984906 w 12192000"/>
              <a:gd name="connsiteY8764" fmla="*/ 3754460 h 6858000"/>
              <a:gd name="connsiteX8765" fmla="*/ 6076768 w 12192000"/>
              <a:gd name="connsiteY8765" fmla="*/ 3754460 h 6858000"/>
              <a:gd name="connsiteX8766" fmla="*/ 6039082 w 12192000"/>
              <a:gd name="connsiteY8766" fmla="*/ 3715673 h 6858000"/>
              <a:gd name="connsiteX8767" fmla="*/ 6076768 w 12192000"/>
              <a:gd name="connsiteY8767" fmla="*/ 3676886 h 6858000"/>
              <a:gd name="connsiteX8768" fmla="*/ 6114438 w 12192000"/>
              <a:gd name="connsiteY8768" fmla="*/ 3715673 h 6858000"/>
              <a:gd name="connsiteX8769" fmla="*/ 6076768 w 12192000"/>
              <a:gd name="connsiteY8769" fmla="*/ 3754460 h 6858000"/>
              <a:gd name="connsiteX8770" fmla="*/ 6260493 w 12192000"/>
              <a:gd name="connsiteY8770" fmla="*/ 3754460 h 6858000"/>
              <a:gd name="connsiteX8771" fmla="*/ 6222809 w 12192000"/>
              <a:gd name="connsiteY8771" fmla="*/ 3715673 h 6858000"/>
              <a:gd name="connsiteX8772" fmla="*/ 6260493 w 12192000"/>
              <a:gd name="connsiteY8772" fmla="*/ 3676886 h 6858000"/>
              <a:gd name="connsiteX8773" fmla="*/ 6298165 w 12192000"/>
              <a:gd name="connsiteY8773" fmla="*/ 3715673 h 6858000"/>
              <a:gd name="connsiteX8774" fmla="*/ 6260493 w 12192000"/>
              <a:gd name="connsiteY8774" fmla="*/ 3754460 h 6858000"/>
              <a:gd name="connsiteX8775" fmla="*/ 6995395 w 12192000"/>
              <a:gd name="connsiteY8775" fmla="*/ 3754460 h 6858000"/>
              <a:gd name="connsiteX8776" fmla="*/ 6957711 w 12192000"/>
              <a:gd name="connsiteY8776" fmla="*/ 3715673 h 6858000"/>
              <a:gd name="connsiteX8777" fmla="*/ 6995395 w 12192000"/>
              <a:gd name="connsiteY8777" fmla="*/ 3676886 h 6858000"/>
              <a:gd name="connsiteX8778" fmla="*/ 7033067 w 12192000"/>
              <a:gd name="connsiteY8778" fmla="*/ 3715673 h 6858000"/>
              <a:gd name="connsiteX8779" fmla="*/ 6995395 w 12192000"/>
              <a:gd name="connsiteY8779" fmla="*/ 3754460 h 6858000"/>
              <a:gd name="connsiteX8780" fmla="*/ 7087260 w 12192000"/>
              <a:gd name="connsiteY8780" fmla="*/ 3754460 h 6858000"/>
              <a:gd name="connsiteX8781" fmla="*/ 7049574 w 12192000"/>
              <a:gd name="connsiteY8781" fmla="*/ 3715673 h 6858000"/>
              <a:gd name="connsiteX8782" fmla="*/ 7087260 w 12192000"/>
              <a:gd name="connsiteY8782" fmla="*/ 3676886 h 6858000"/>
              <a:gd name="connsiteX8783" fmla="*/ 7124930 w 12192000"/>
              <a:gd name="connsiteY8783" fmla="*/ 3715673 h 6858000"/>
              <a:gd name="connsiteX8784" fmla="*/ 7087260 w 12192000"/>
              <a:gd name="connsiteY8784" fmla="*/ 3754460 h 6858000"/>
              <a:gd name="connsiteX8785" fmla="*/ 7179122 w 12192000"/>
              <a:gd name="connsiteY8785" fmla="*/ 3754460 h 6858000"/>
              <a:gd name="connsiteX8786" fmla="*/ 7141436 w 12192000"/>
              <a:gd name="connsiteY8786" fmla="*/ 3715673 h 6858000"/>
              <a:gd name="connsiteX8787" fmla="*/ 7179122 w 12192000"/>
              <a:gd name="connsiteY8787" fmla="*/ 3676886 h 6858000"/>
              <a:gd name="connsiteX8788" fmla="*/ 7216792 w 12192000"/>
              <a:gd name="connsiteY8788" fmla="*/ 3715673 h 6858000"/>
              <a:gd name="connsiteX8789" fmla="*/ 7179122 w 12192000"/>
              <a:gd name="connsiteY8789" fmla="*/ 3754460 h 6858000"/>
              <a:gd name="connsiteX8790" fmla="*/ 7270984 w 12192000"/>
              <a:gd name="connsiteY8790" fmla="*/ 3754460 h 6858000"/>
              <a:gd name="connsiteX8791" fmla="*/ 7233300 w 12192000"/>
              <a:gd name="connsiteY8791" fmla="*/ 3715673 h 6858000"/>
              <a:gd name="connsiteX8792" fmla="*/ 7270984 w 12192000"/>
              <a:gd name="connsiteY8792" fmla="*/ 3676886 h 6858000"/>
              <a:gd name="connsiteX8793" fmla="*/ 7308655 w 12192000"/>
              <a:gd name="connsiteY8793" fmla="*/ 3715673 h 6858000"/>
              <a:gd name="connsiteX8794" fmla="*/ 7270984 w 12192000"/>
              <a:gd name="connsiteY8794" fmla="*/ 3754460 h 6858000"/>
              <a:gd name="connsiteX8795" fmla="*/ 7362845 w 12192000"/>
              <a:gd name="connsiteY8795" fmla="*/ 3754460 h 6858000"/>
              <a:gd name="connsiteX8796" fmla="*/ 7325161 w 12192000"/>
              <a:gd name="connsiteY8796" fmla="*/ 3715673 h 6858000"/>
              <a:gd name="connsiteX8797" fmla="*/ 7362845 w 12192000"/>
              <a:gd name="connsiteY8797" fmla="*/ 3676886 h 6858000"/>
              <a:gd name="connsiteX8798" fmla="*/ 7400517 w 12192000"/>
              <a:gd name="connsiteY8798" fmla="*/ 3715673 h 6858000"/>
              <a:gd name="connsiteX8799" fmla="*/ 7362845 w 12192000"/>
              <a:gd name="connsiteY8799" fmla="*/ 3754460 h 6858000"/>
              <a:gd name="connsiteX8800" fmla="*/ 7454710 w 12192000"/>
              <a:gd name="connsiteY8800" fmla="*/ 3754460 h 6858000"/>
              <a:gd name="connsiteX8801" fmla="*/ 7417024 w 12192000"/>
              <a:gd name="connsiteY8801" fmla="*/ 3715673 h 6858000"/>
              <a:gd name="connsiteX8802" fmla="*/ 7454710 w 12192000"/>
              <a:gd name="connsiteY8802" fmla="*/ 3676886 h 6858000"/>
              <a:gd name="connsiteX8803" fmla="*/ 7492380 w 12192000"/>
              <a:gd name="connsiteY8803" fmla="*/ 3715673 h 6858000"/>
              <a:gd name="connsiteX8804" fmla="*/ 7454710 w 12192000"/>
              <a:gd name="connsiteY8804" fmla="*/ 3754460 h 6858000"/>
              <a:gd name="connsiteX8805" fmla="*/ 7546572 w 12192000"/>
              <a:gd name="connsiteY8805" fmla="*/ 3754460 h 6858000"/>
              <a:gd name="connsiteX8806" fmla="*/ 7508887 w 12192000"/>
              <a:gd name="connsiteY8806" fmla="*/ 3715673 h 6858000"/>
              <a:gd name="connsiteX8807" fmla="*/ 7546572 w 12192000"/>
              <a:gd name="connsiteY8807" fmla="*/ 3676886 h 6858000"/>
              <a:gd name="connsiteX8808" fmla="*/ 7584243 w 12192000"/>
              <a:gd name="connsiteY8808" fmla="*/ 3715673 h 6858000"/>
              <a:gd name="connsiteX8809" fmla="*/ 7546572 w 12192000"/>
              <a:gd name="connsiteY8809" fmla="*/ 3754460 h 6858000"/>
              <a:gd name="connsiteX8810" fmla="*/ 7638435 w 12192000"/>
              <a:gd name="connsiteY8810" fmla="*/ 3754460 h 6858000"/>
              <a:gd name="connsiteX8811" fmla="*/ 7600751 w 12192000"/>
              <a:gd name="connsiteY8811" fmla="*/ 3715673 h 6858000"/>
              <a:gd name="connsiteX8812" fmla="*/ 7638435 w 12192000"/>
              <a:gd name="connsiteY8812" fmla="*/ 3676886 h 6858000"/>
              <a:gd name="connsiteX8813" fmla="*/ 7676106 w 12192000"/>
              <a:gd name="connsiteY8813" fmla="*/ 3715673 h 6858000"/>
              <a:gd name="connsiteX8814" fmla="*/ 7638435 w 12192000"/>
              <a:gd name="connsiteY8814" fmla="*/ 3754460 h 6858000"/>
              <a:gd name="connsiteX8815" fmla="*/ 7730297 w 12192000"/>
              <a:gd name="connsiteY8815" fmla="*/ 3754460 h 6858000"/>
              <a:gd name="connsiteX8816" fmla="*/ 7692612 w 12192000"/>
              <a:gd name="connsiteY8816" fmla="*/ 3715673 h 6858000"/>
              <a:gd name="connsiteX8817" fmla="*/ 7730297 w 12192000"/>
              <a:gd name="connsiteY8817" fmla="*/ 3676886 h 6858000"/>
              <a:gd name="connsiteX8818" fmla="*/ 7767968 w 12192000"/>
              <a:gd name="connsiteY8818" fmla="*/ 3715673 h 6858000"/>
              <a:gd name="connsiteX8819" fmla="*/ 7730297 w 12192000"/>
              <a:gd name="connsiteY8819" fmla="*/ 3754460 h 6858000"/>
              <a:gd name="connsiteX8820" fmla="*/ 7822161 w 12192000"/>
              <a:gd name="connsiteY8820" fmla="*/ 3754460 h 6858000"/>
              <a:gd name="connsiteX8821" fmla="*/ 7784476 w 12192000"/>
              <a:gd name="connsiteY8821" fmla="*/ 3715673 h 6858000"/>
              <a:gd name="connsiteX8822" fmla="*/ 7822161 w 12192000"/>
              <a:gd name="connsiteY8822" fmla="*/ 3676886 h 6858000"/>
              <a:gd name="connsiteX8823" fmla="*/ 7859832 w 12192000"/>
              <a:gd name="connsiteY8823" fmla="*/ 3715673 h 6858000"/>
              <a:gd name="connsiteX8824" fmla="*/ 7822161 w 12192000"/>
              <a:gd name="connsiteY8824" fmla="*/ 3754460 h 6858000"/>
              <a:gd name="connsiteX8825" fmla="*/ 7915205 w 12192000"/>
              <a:gd name="connsiteY8825" fmla="*/ 3754460 h 6858000"/>
              <a:gd name="connsiteX8826" fmla="*/ 7877520 w 12192000"/>
              <a:gd name="connsiteY8826" fmla="*/ 3715673 h 6858000"/>
              <a:gd name="connsiteX8827" fmla="*/ 7915205 w 12192000"/>
              <a:gd name="connsiteY8827" fmla="*/ 3676886 h 6858000"/>
              <a:gd name="connsiteX8828" fmla="*/ 7952875 w 12192000"/>
              <a:gd name="connsiteY8828" fmla="*/ 3715673 h 6858000"/>
              <a:gd name="connsiteX8829" fmla="*/ 7915205 w 12192000"/>
              <a:gd name="connsiteY8829" fmla="*/ 3754460 h 6858000"/>
              <a:gd name="connsiteX8830" fmla="*/ 8007066 w 12192000"/>
              <a:gd name="connsiteY8830" fmla="*/ 3754460 h 6858000"/>
              <a:gd name="connsiteX8831" fmla="*/ 7969381 w 12192000"/>
              <a:gd name="connsiteY8831" fmla="*/ 3715673 h 6858000"/>
              <a:gd name="connsiteX8832" fmla="*/ 8007066 w 12192000"/>
              <a:gd name="connsiteY8832" fmla="*/ 3676886 h 6858000"/>
              <a:gd name="connsiteX8833" fmla="*/ 8044737 w 12192000"/>
              <a:gd name="connsiteY8833" fmla="*/ 3715673 h 6858000"/>
              <a:gd name="connsiteX8834" fmla="*/ 8007066 w 12192000"/>
              <a:gd name="connsiteY8834" fmla="*/ 3754460 h 6858000"/>
              <a:gd name="connsiteX8835" fmla="*/ 8097155 w 12192000"/>
              <a:gd name="connsiteY8835" fmla="*/ 3754460 h 6858000"/>
              <a:gd name="connsiteX8836" fmla="*/ 8059471 w 12192000"/>
              <a:gd name="connsiteY8836" fmla="*/ 3715673 h 6858000"/>
              <a:gd name="connsiteX8837" fmla="*/ 8097155 w 12192000"/>
              <a:gd name="connsiteY8837" fmla="*/ 3676886 h 6858000"/>
              <a:gd name="connsiteX8838" fmla="*/ 8134827 w 12192000"/>
              <a:gd name="connsiteY8838" fmla="*/ 3715673 h 6858000"/>
              <a:gd name="connsiteX8839" fmla="*/ 8097155 w 12192000"/>
              <a:gd name="connsiteY8839" fmla="*/ 3754460 h 6858000"/>
              <a:gd name="connsiteX8840" fmla="*/ 8189019 w 12192000"/>
              <a:gd name="connsiteY8840" fmla="*/ 3754460 h 6858000"/>
              <a:gd name="connsiteX8841" fmla="*/ 8151333 w 12192000"/>
              <a:gd name="connsiteY8841" fmla="*/ 3715673 h 6858000"/>
              <a:gd name="connsiteX8842" fmla="*/ 8189019 w 12192000"/>
              <a:gd name="connsiteY8842" fmla="*/ 3676886 h 6858000"/>
              <a:gd name="connsiteX8843" fmla="*/ 8226689 w 12192000"/>
              <a:gd name="connsiteY8843" fmla="*/ 3715673 h 6858000"/>
              <a:gd name="connsiteX8844" fmla="*/ 8189019 w 12192000"/>
              <a:gd name="connsiteY8844" fmla="*/ 3754460 h 6858000"/>
              <a:gd name="connsiteX8845" fmla="*/ 8280881 w 12192000"/>
              <a:gd name="connsiteY8845" fmla="*/ 3754460 h 6858000"/>
              <a:gd name="connsiteX8846" fmla="*/ 8243195 w 12192000"/>
              <a:gd name="connsiteY8846" fmla="*/ 3715673 h 6858000"/>
              <a:gd name="connsiteX8847" fmla="*/ 8280881 w 12192000"/>
              <a:gd name="connsiteY8847" fmla="*/ 3676886 h 6858000"/>
              <a:gd name="connsiteX8848" fmla="*/ 8318551 w 12192000"/>
              <a:gd name="connsiteY8848" fmla="*/ 3715673 h 6858000"/>
              <a:gd name="connsiteX8849" fmla="*/ 8280881 w 12192000"/>
              <a:gd name="connsiteY8849" fmla="*/ 3754460 h 6858000"/>
              <a:gd name="connsiteX8850" fmla="*/ 8373924 w 12192000"/>
              <a:gd name="connsiteY8850" fmla="*/ 3754460 h 6858000"/>
              <a:gd name="connsiteX8851" fmla="*/ 8336240 w 12192000"/>
              <a:gd name="connsiteY8851" fmla="*/ 3715673 h 6858000"/>
              <a:gd name="connsiteX8852" fmla="*/ 8373924 w 12192000"/>
              <a:gd name="connsiteY8852" fmla="*/ 3676886 h 6858000"/>
              <a:gd name="connsiteX8853" fmla="*/ 8411595 w 12192000"/>
              <a:gd name="connsiteY8853" fmla="*/ 3715673 h 6858000"/>
              <a:gd name="connsiteX8854" fmla="*/ 8373924 w 12192000"/>
              <a:gd name="connsiteY8854" fmla="*/ 3754460 h 6858000"/>
              <a:gd name="connsiteX8855" fmla="*/ 8465785 w 12192000"/>
              <a:gd name="connsiteY8855" fmla="*/ 3754460 h 6858000"/>
              <a:gd name="connsiteX8856" fmla="*/ 8428101 w 12192000"/>
              <a:gd name="connsiteY8856" fmla="*/ 3715673 h 6858000"/>
              <a:gd name="connsiteX8857" fmla="*/ 8465785 w 12192000"/>
              <a:gd name="connsiteY8857" fmla="*/ 3676886 h 6858000"/>
              <a:gd name="connsiteX8858" fmla="*/ 8503457 w 12192000"/>
              <a:gd name="connsiteY8858" fmla="*/ 3715673 h 6858000"/>
              <a:gd name="connsiteX8859" fmla="*/ 8465785 w 12192000"/>
              <a:gd name="connsiteY8859" fmla="*/ 3754460 h 6858000"/>
              <a:gd name="connsiteX8860" fmla="*/ 8557063 w 12192000"/>
              <a:gd name="connsiteY8860" fmla="*/ 3754460 h 6858000"/>
              <a:gd name="connsiteX8861" fmla="*/ 8519377 w 12192000"/>
              <a:gd name="connsiteY8861" fmla="*/ 3715673 h 6858000"/>
              <a:gd name="connsiteX8862" fmla="*/ 8557063 w 12192000"/>
              <a:gd name="connsiteY8862" fmla="*/ 3676886 h 6858000"/>
              <a:gd name="connsiteX8863" fmla="*/ 8594733 w 12192000"/>
              <a:gd name="connsiteY8863" fmla="*/ 3715673 h 6858000"/>
              <a:gd name="connsiteX8864" fmla="*/ 8557063 w 12192000"/>
              <a:gd name="connsiteY8864" fmla="*/ 3754460 h 6858000"/>
              <a:gd name="connsiteX8865" fmla="*/ 8648926 w 12192000"/>
              <a:gd name="connsiteY8865" fmla="*/ 3754460 h 6858000"/>
              <a:gd name="connsiteX8866" fmla="*/ 8611240 w 12192000"/>
              <a:gd name="connsiteY8866" fmla="*/ 3715673 h 6858000"/>
              <a:gd name="connsiteX8867" fmla="*/ 8648926 w 12192000"/>
              <a:gd name="connsiteY8867" fmla="*/ 3676886 h 6858000"/>
              <a:gd name="connsiteX8868" fmla="*/ 8686596 w 12192000"/>
              <a:gd name="connsiteY8868" fmla="*/ 3715673 h 6858000"/>
              <a:gd name="connsiteX8869" fmla="*/ 8648926 w 12192000"/>
              <a:gd name="connsiteY8869" fmla="*/ 3754460 h 6858000"/>
              <a:gd name="connsiteX8870" fmla="*/ 8740789 w 12192000"/>
              <a:gd name="connsiteY8870" fmla="*/ 3754460 h 6858000"/>
              <a:gd name="connsiteX8871" fmla="*/ 8703105 w 12192000"/>
              <a:gd name="connsiteY8871" fmla="*/ 3715673 h 6858000"/>
              <a:gd name="connsiteX8872" fmla="*/ 8740789 w 12192000"/>
              <a:gd name="connsiteY8872" fmla="*/ 3676886 h 6858000"/>
              <a:gd name="connsiteX8873" fmla="*/ 8778460 w 12192000"/>
              <a:gd name="connsiteY8873" fmla="*/ 3715673 h 6858000"/>
              <a:gd name="connsiteX8874" fmla="*/ 8740789 w 12192000"/>
              <a:gd name="connsiteY8874" fmla="*/ 3754460 h 6858000"/>
              <a:gd name="connsiteX8875" fmla="*/ 8832651 w 12192000"/>
              <a:gd name="connsiteY8875" fmla="*/ 3754460 h 6858000"/>
              <a:gd name="connsiteX8876" fmla="*/ 8794966 w 12192000"/>
              <a:gd name="connsiteY8876" fmla="*/ 3715673 h 6858000"/>
              <a:gd name="connsiteX8877" fmla="*/ 8832651 w 12192000"/>
              <a:gd name="connsiteY8877" fmla="*/ 3676886 h 6858000"/>
              <a:gd name="connsiteX8878" fmla="*/ 8870322 w 12192000"/>
              <a:gd name="connsiteY8878" fmla="*/ 3715673 h 6858000"/>
              <a:gd name="connsiteX8879" fmla="*/ 8832651 w 12192000"/>
              <a:gd name="connsiteY8879" fmla="*/ 3754460 h 6858000"/>
              <a:gd name="connsiteX8880" fmla="*/ 8924514 w 12192000"/>
              <a:gd name="connsiteY8880" fmla="*/ 3754460 h 6858000"/>
              <a:gd name="connsiteX8881" fmla="*/ 8886828 w 12192000"/>
              <a:gd name="connsiteY8881" fmla="*/ 3715673 h 6858000"/>
              <a:gd name="connsiteX8882" fmla="*/ 8924514 w 12192000"/>
              <a:gd name="connsiteY8882" fmla="*/ 3676886 h 6858000"/>
              <a:gd name="connsiteX8883" fmla="*/ 8962184 w 12192000"/>
              <a:gd name="connsiteY8883" fmla="*/ 3715673 h 6858000"/>
              <a:gd name="connsiteX8884" fmla="*/ 8924514 w 12192000"/>
              <a:gd name="connsiteY8884" fmla="*/ 3754460 h 6858000"/>
              <a:gd name="connsiteX8885" fmla="*/ 9016377 w 12192000"/>
              <a:gd name="connsiteY8885" fmla="*/ 3754460 h 6858000"/>
              <a:gd name="connsiteX8886" fmla="*/ 8978692 w 12192000"/>
              <a:gd name="connsiteY8886" fmla="*/ 3715673 h 6858000"/>
              <a:gd name="connsiteX8887" fmla="*/ 9016377 w 12192000"/>
              <a:gd name="connsiteY8887" fmla="*/ 3676886 h 6858000"/>
              <a:gd name="connsiteX8888" fmla="*/ 9054048 w 12192000"/>
              <a:gd name="connsiteY8888" fmla="*/ 3715673 h 6858000"/>
              <a:gd name="connsiteX8889" fmla="*/ 9016377 w 12192000"/>
              <a:gd name="connsiteY8889" fmla="*/ 3754460 h 6858000"/>
              <a:gd name="connsiteX8890" fmla="*/ 9108241 w 12192000"/>
              <a:gd name="connsiteY8890" fmla="*/ 3754460 h 6858000"/>
              <a:gd name="connsiteX8891" fmla="*/ 9070556 w 12192000"/>
              <a:gd name="connsiteY8891" fmla="*/ 3715673 h 6858000"/>
              <a:gd name="connsiteX8892" fmla="*/ 9108241 w 12192000"/>
              <a:gd name="connsiteY8892" fmla="*/ 3676886 h 6858000"/>
              <a:gd name="connsiteX8893" fmla="*/ 9145911 w 12192000"/>
              <a:gd name="connsiteY8893" fmla="*/ 3715673 h 6858000"/>
              <a:gd name="connsiteX8894" fmla="*/ 9108241 w 12192000"/>
              <a:gd name="connsiteY8894" fmla="*/ 3754460 h 6858000"/>
              <a:gd name="connsiteX8895" fmla="*/ 9200102 w 12192000"/>
              <a:gd name="connsiteY8895" fmla="*/ 3754460 h 6858000"/>
              <a:gd name="connsiteX8896" fmla="*/ 9162417 w 12192000"/>
              <a:gd name="connsiteY8896" fmla="*/ 3715673 h 6858000"/>
              <a:gd name="connsiteX8897" fmla="*/ 9200102 w 12192000"/>
              <a:gd name="connsiteY8897" fmla="*/ 3676886 h 6858000"/>
              <a:gd name="connsiteX8898" fmla="*/ 9237773 w 12192000"/>
              <a:gd name="connsiteY8898" fmla="*/ 3715673 h 6858000"/>
              <a:gd name="connsiteX8899" fmla="*/ 9200102 w 12192000"/>
              <a:gd name="connsiteY8899" fmla="*/ 3754460 h 6858000"/>
              <a:gd name="connsiteX8900" fmla="*/ 9291964 w 12192000"/>
              <a:gd name="connsiteY8900" fmla="*/ 3754460 h 6858000"/>
              <a:gd name="connsiteX8901" fmla="*/ 9254279 w 12192000"/>
              <a:gd name="connsiteY8901" fmla="*/ 3715673 h 6858000"/>
              <a:gd name="connsiteX8902" fmla="*/ 9291964 w 12192000"/>
              <a:gd name="connsiteY8902" fmla="*/ 3676886 h 6858000"/>
              <a:gd name="connsiteX8903" fmla="*/ 9329635 w 12192000"/>
              <a:gd name="connsiteY8903" fmla="*/ 3715673 h 6858000"/>
              <a:gd name="connsiteX8904" fmla="*/ 9291964 w 12192000"/>
              <a:gd name="connsiteY8904" fmla="*/ 3754460 h 6858000"/>
              <a:gd name="connsiteX8905" fmla="*/ 9383828 w 12192000"/>
              <a:gd name="connsiteY8905" fmla="*/ 3754460 h 6858000"/>
              <a:gd name="connsiteX8906" fmla="*/ 9346142 w 12192000"/>
              <a:gd name="connsiteY8906" fmla="*/ 3715673 h 6858000"/>
              <a:gd name="connsiteX8907" fmla="*/ 9383828 w 12192000"/>
              <a:gd name="connsiteY8907" fmla="*/ 3676886 h 6858000"/>
              <a:gd name="connsiteX8908" fmla="*/ 9421498 w 12192000"/>
              <a:gd name="connsiteY8908" fmla="*/ 3715673 h 6858000"/>
              <a:gd name="connsiteX8909" fmla="*/ 9383828 w 12192000"/>
              <a:gd name="connsiteY8909" fmla="*/ 3754460 h 6858000"/>
              <a:gd name="connsiteX8910" fmla="*/ 9475691 w 12192000"/>
              <a:gd name="connsiteY8910" fmla="*/ 3754460 h 6858000"/>
              <a:gd name="connsiteX8911" fmla="*/ 9438006 w 12192000"/>
              <a:gd name="connsiteY8911" fmla="*/ 3715673 h 6858000"/>
              <a:gd name="connsiteX8912" fmla="*/ 9475691 w 12192000"/>
              <a:gd name="connsiteY8912" fmla="*/ 3676886 h 6858000"/>
              <a:gd name="connsiteX8913" fmla="*/ 9513361 w 12192000"/>
              <a:gd name="connsiteY8913" fmla="*/ 3715673 h 6858000"/>
              <a:gd name="connsiteX8914" fmla="*/ 9475691 w 12192000"/>
              <a:gd name="connsiteY8914" fmla="*/ 3754460 h 6858000"/>
              <a:gd name="connsiteX8915" fmla="*/ 9567552 w 12192000"/>
              <a:gd name="connsiteY8915" fmla="*/ 3754460 h 6858000"/>
              <a:gd name="connsiteX8916" fmla="*/ 9529868 w 12192000"/>
              <a:gd name="connsiteY8916" fmla="*/ 3715673 h 6858000"/>
              <a:gd name="connsiteX8917" fmla="*/ 9567552 w 12192000"/>
              <a:gd name="connsiteY8917" fmla="*/ 3676886 h 6858000"/>
              <a:gd name="connsiteX8918" fmla="*/ 9605224 w 12192000"/>
              <a:gd name="connsiteY8918" fmla="*/ 3715673 h 6858000"/>
              <a:gd name="connsiteX8919" fmla="*/ 9567552 w 12192000"/>
              <a:gd name="connsiteY8919" fmla="*/ 3754460 h 6858000"/>
              <a:gd name="connsiteX8920" fmla="*/ 9659416 w 12192000"/>
              <a:gd name="connsiteY8920" fmla="*/ 3754460 h 6858000"/>
              <a:gd name="connsiteX8921" fmla="*/ 9621730 w 12192000"/>
              <a:gd name="connsiteY8921" fmla="*/ 3715673 h 6858000"/>
              <a:gd name="connsiteX8922" fmla="*/ 9659416 w 12192000"/>
              <a:gd name="connsiteY8922" fmla="*/ 3676886 h 6858000"/>
              <a:gd name="connsiteX8923" fmla="*/ 9697086 w 12192000"/>
              <a:gd name="connsiteY8923" fmla="*/ 3715673 h 6858000"/>
              <a:gd name="connsiteX8924" fmla="*/ 9659416 w 12192000"/>
              <a:gd name="connsiteY8924" fmla="*/ 3754460 h 6858000"/>
              <a:gd name="connsiteX8925" fmla="*/ 10210594 w 12192000"/>
              <a:gd name="connsiteY8925" fmla="*/ 3754460 h 6858000"/>
              <a:gd name="connsiteX8926" fmla="*/ 10172909 w 12192000"/>
              <a:gd name="connsiteY8926" fmla="*/ 3715673 h 6858000"/>
              <a:gd name="connsiteX8927" fmla="*/ 10210594 w 12192000"/>
              <a:gd name="connsiteY8927" fmla="*/ 3676886 h 6858000"/>
              <a:gd name="connsiteX8928" fmla="*/ 10248264 w 12192000"/>
              <a:gd name="connsiteY8928" fmla="*/ 3715673 h 6858000"/>
              <a:gd name="connsiteX8929" fmla="*/ 10210594 w 12192000"/>
              <a:gd name="connsiteY8929" fmla="*/ 3754460 h 6858000"/>
              <a:gd name="connsiteX8930" fmla="*/ 1942939 w 12192000"/>
              <a:gd name="connsiteY8930" fmla="*/ 3659929 h 6858000"/>
              <a:gd name="connsiteX8931" fmla="*/ 1905261 w 12192000"/>
              <a:gd name="connsiteY8931" fmla="*/ 3621142 h 6858000"/>
              <a:gd name="connsiteX8932" fmla="*/ 1942939 w 12192000"/>
              <a:gd name="connsiteY8932" fmla="*/ 3582355 h 6858000"/>
              <a:gd name="connsiteX8933" fmla="*/ 1980617 w 12192000"/>
              <a:gd name="connsiteY8933" fmla="*/ 3621142 h 6858000"/>
              <a:gd name="connsiteX8934" fmla="*/ 1942939 w 12192000"/>
              <a:gd name="connsiteY8934" fmla="*/ 3659929 h 6858000"/>
              <a:gd name="connsiteX8935" fmla="*/ 2034801 w 12192000"/>
              <a:gd name="connsiteY8935" fmla="*/ 3659929 h 6858000"/>
              <a:gd name="connsiteX8936" fmla="*/ 1997123 w 12192000"/>
              <a:gd name="connsiteY8936" fmla="*/ 3621142 h 6858000"/>
              <a:gd name="connsiteX8937" fmla="*/ 2034801 w 12192000"/>
              <a:gd name="connsiteY8937" fmla="*/ 3582355 h 6858000"/>
              <a:gd name="connsiteX8938" fmla="*/ 2072479 w 12192000"/>
              <a:gd name="connsiteY8938" fmla="*/ 3621142 h 6858000"/>
              <a:gd name="connsiteX8939" fmla="*/ 2034801 w 12192000"/>
              <a:gd name="connsiteY8939" fmla="*/ 3659929 h 6858000"/>
              <a:gd name="connsiteX8940" fmla="*/ 2126666 w 12192000"/>
              <a:gd name="connsiteY8940" fmla="*/ 3659929 h 6858000"/>
              <a:gd name="connsiteX8941" fmla="*/ 2088988 w 12192000"/>
              <a:gd name="connsiteY8941" fmla="*/ 3621142 h 6858000"/>
              <a:gd name="connsiteX8942" fmla="*/ 2126666 w 12192000"/>
              <a:gd name="connsiteY8942" fmla="*/ 3582355 h 6858000"/>
              <a:gd name="connsiteX8943" fmla="*/ 2164343 w 12192000"/>
              <a:gd name="connsiteY8943" fmla="*/ 3621142 h 6858000"/>
              <a:gd name="connsiteX8944" fmla="*/ 2126666 w 12192000"/>
              <a:gd name="connsiteY8944" fmla="*/ 3659929 h 6858000"/>
              <a:gd name="connsiteX8945" fmla="*/ 2218528 w 12192000"/>
              <a:gd name="connsiteY8945" fmla="*/ 3659929 h 6858000"/>
              <a:gd name="connsiteX8946" fmla="*/ 2180850 w 12192000"/>
              <a:gd name="connsiteY8946" fmla="*/ 3621142 h 6858000"/>
              <a:gd name="connsiteX8947" fmla="*/ 2218528 w 12192000"/>
              <a:gd name="connsiteY8947" fmla="*/ 3582355 h 6858000"/>
              <a:gd name="connsiteX8948" fmla="*/ 2256206 w 12192000"/>
              <a:gd name="connsiteY8948" fmla="*/ 3621142 h 6858000"/>
              <a:gd name="connsiteX8949" fmla="*/ 2218528 w 12192000"/>
              <a:gd name="connsiteY8949" fmla="*/ 3659929 h 6858000"/>
              <a:gd name="connsiteX8950" fmla="*/ 2310390 w 12192000"/>
              <a:gd name="connsiteY8950" fmla="*/ 3659929 h 6858000"/>
              <a:gd name="connsiteX8951" fmla="*/ 2272712 w 12192000"/>
              <a:gd name="connsiteY8951" fmla="*/ 3621142 h 6858000"/>
              <a:gd name="connsiteX8952" fmla="*/ 2310390 w 12192000"/>
              <a:gd name="connsiteY8952" fmla="*/ 3582355 h 6858000"/>
              <a:gd name="connsiteX8953" fmla="*/ 2348068 w 12192000"/>
              <a:gd name="connsiteY8953" fmla="*/ 3621142 h 6858000"/>
              <a:gd name="connsiteX8954" fmla="*/ 2310390 w 12192000"/>
              <a:gd name="connsiteY8954" fmla="*/ 3659929 h 6858000"/>
              <a:gd name="connsiteX8955" fmla="*/ 2402253 w 12192000"/>
              <a:gd name="connsiteY8955" fmla="*/ 3659929 h 6858000"/>
              <a:gd name="connsiteX8956" fmla="*/ 2364575 w 12192000"/>
              <a:gd name="connsiteY8956" fmla="*/ 3621142 h 6858000"/>
              <a:gd name="connsiteX8957" fmla="*/ 2402253 w 12192000"/>
              <a:gd name="connsiteY8957" fmla="*/ 3582355 h 6858000"/>
              <a:gd name="connsiteX8958" fmla="*/ 2439931 w 12192000"/>
              <a:gd name="connsiteY8958" fmla="*/ 3621142 h 6858000"/>
              <a:gd name="connsiteX8959" fmla="*/ 2402253 w 12192000"/>
              <a:gd name="connsiteY8959" fmla="*/ 3659929 h 6858000"/>
              <a:gd name="connsiteX8960" fmla="*/ 2494117 w 12192000"/>
              <a:gd name="connsiteY8960" fmla="*/ 3659929 h 6858000"/>
              <a:gd name="connsiteX8961" fmla="*/ 2456439 w 12192000"/>
              <a:gd name="connsiteY8961" fmla="*/ 3621142 h 6858000"/>
              <a:gd name="connsiteX8962" fmla="*/ 2494117 w 12192000"/>
              <a:gd name="connsiteY8962" fmla="*/ 3582355 h 6858000"/>
              <a:gd name="connsiteX8963" fmla="*/ 2531794 w 12192000"/>
              <a:gd name="connsiteY8963" fmla="*/ 3621142 h 6858000"/>
              <a:gd name="connsiteX8964" fmla="*/ 2494117 w 12192000"/>
              <a:gd name="connsiteY8964" fmla="*/ 3659929 h 6858000"/>
              <a:gd name="connsiteX8965" fmla="*/ 2585979 w 12192000"/>
              <a:gd name="connsiteY8965" fmla="*/ 3659929 h 6858000"/>
              <a:gd name="connsiteX8966" fmla="*/ 2548301 w 12192000"/>
              <a:gd name="connsiteY8966" fmla="*/ 3621142 h 6858000"/>
              <a:gd name="connsiteX8967" fmla="*/ 2585979 w 12192000"/>
              <a:gd name="connsiteY8967" fmla="*/ 3582355 h 6858000"/>
              <a:gd name="connsiteX8968" fmla="*/ 2623658 w 12192000"/>
              <a:gd name="connsiteY8968" fmla="*/ 3621142 h 6858000"/>
              <a:gd name="connsiteX8969" fmla="*/ 2585979 w 12192000"/>
              <a:gd name="connsiteY8969" fmla="*/ 3659929 h 6858000"/>
              <a:gd name="connsiteX8970" fmla="*/ 2677842 w 12192000"/>
              <a:gd name="connsiteY8970" fmla="*/ 3659929 h 6858000"/>
              <a:gd name="connsiteX8971" fmla="*/ 2640164 w 12192000"/>
              <a:gd name="connsiteY8971" fmla="*/ 3621142 h 6858000"/>
              <a:gd name="connsiteX8972" fmla="*/ 2677842 w 12192000"/>
              <a:gd name="connsiteY8972" fmla="*/ 3582355 h 6858000"/>
              <a:gd name="connsiteX8973" fmla="*/ 2715520 w 12192000"/>
              <a:gd name="connsiteY8973" fmla="*/ 3621142 h 6858000"/>
              <a:gd name="connsiteX8974" fmla="*/ 2677842 w 12192000"/>
              <a:gd name="connsiteY8974" fmla="*/ 3659929 h 6858000"/>
              <a:gd name="connsiteX8975" fmla="*/ 2769704 w 12192000"/>
              <a:gd name="connsiteY8975" fmla="*/ 3659929 h 6858000"/>
              <a:gd name="connsiteX8976" fmla="*/ 2732026 w 12192000"/>
              <a:gd name="connsiteY8976" fmla="*/ 3621142 h 6858000"/>
              <a:gd name="connsiteX8977" fmla="*/ 2769704 w 12192000"/>
              <a:gd name="connsiteY8977" fmla="*/ 3582355 h 6858000"/>
              <a:gd name="connsiteX8978" fmla="*/ 2807382 w 12192000"/>
              <a:gd name="connsiteY8978" fmla="*/ 3621142 h 6858000"/>
              <a:gd name="connsiteX8979" fmla="*/ 2769704 w 12192000"/>
              <a:gd name="connsiteY8979" fmla="*/ 3659929 h 6858000"/>
              <a:gd name="connsiteX8980" fmla="*/ 2861568 w 12192000"/>
              <a:gd name="connsiteY8980" fmla="*/ 3659929 h 6858000"/>
              <a:gd name="connsiteX8981" fmla="*/ 2823890 w 12192000"/>
              <a:gd name="connsiteY8981" fmla="*/ 3621142 h 6858000"/>
              <a:gd name="connsiteX8982" fmla="*/ 2861568 w 12192000"/>
              <a:gd name="connsiteY8982" fmla="*/ 3582355 h 6858000"/>
              <a:gd name="connsiteX8983" fmla="*/ 2899245 w 12192000"/>
              <a:gd name="connsiteY8983" fmla="*/ 3621142 h 6858000"/>
              <a:gd name="connsiteX8984" fmla="*/ 2861568 w 12192000"/>
              <a:gd name="connsiteY8984" fmla="*/ 3659929 h 6858000"/>
              <a:gd name="connsiteX8985" fmla="*/ 2953430 w 12192000"/>
              <a:gd name="connsiteY8985" fmla="*/ 3659929 h 6858000"/>
              <a:gd name="connsiteX8986" fmla="*/ 2915752 w 12192000"/>
              <a:gd name="connsiteY8986" fmla="*/ 3621142 h 6858000"/>
              <a:gd name="connsiteX8987" fmla="*/ 2953430 w 12192000"/>
              <a:gd name="connsiteY8987" fmla="*/ 3582355 h 6858000"/>
              <a:gd name="connsiteX8988" fmla="*/ 2991108 w 12192000"/>
              <a:gd name="connsiteY8988" fmla="*/ 3621142 h 6858000"/>
              <a:gd name="connsiteX8989" fmla="*/ 2953430 w 12192000"/>
              <a:gd name="connsiteY8989" fmla="*/ 3659929 h 6858000"/>
              <a:gd name="connsiteX8990" fmla="*/ 3045293 w 12192000"/>
              <a:gd name="connsiteY8990" fmla="*/ 3659929 h 6858000"/>
              <a:gd name="connsiteX8991" fmla="*/ 3007615 w 12192000"/>
              <a:gd name="connsiteY8991" fmla="*/ 3621142 h 6858000"/>
              <a:gd name="connsiteX8992" fmla="*/ 3045293 w 12192000"/>
              <a:gd name="connsiteY8992" fmla="*/ 3582355 h 6858000"/>
              <a:gd name="connsiteX8993" fmla="*/ 3082971 w 12192000"/>
              <a:gd name="connsiteY8993" fmla="*/ 3621142 h 6858000"/>
              <a:gd name="connsiteX8994" fmla="*/ 3045293 w 12192000"/>
              <a:gd name="connsiteY8994" fmla="*/ 3659929 h 6858000"/>
              <a:gd name="connsiteX8995" fmla="*/ 3137155 w 12192000"/>
              <a:gd name="connsiteY8995" fmla="*/ 3659929 h 6858000"/>
              <a:gd name="connsiteX8996" fmla="*/ 3099477 w 12192000"/>
              <a:gd name="connsiteY8996" fmla="*/ 3621142 h 6858000"/>
              <a:gd name="connsiteX8997" fmla="*/ 3137155 w 12192000"/>
              <a:gd name="connsiteY8997" fmla="*/ 3582355 h 6858000"/>
              <a:gd name="connsiteX8998" fmla="*/ 3174833 w 12192000"/>
              <a:gd name="connsiteY8998" fmla="*/ 3621142 h 6858000"/>
              <a:gd name="connsiteX8999" fmla="*/ 3137155 w 12192000"/>
              <a:gd name="connsiteY8999" fmla="*/ 3659929 h 6858000"/>
              <a:gd name="connsiteX9000" fmla="*/ 5617454 w 12192000"/>
              <a:gd name="connsiteY9000" fmla="*/ 3659929 h 6858000"/>
              <a:gd name="connsiteX9001" fmla="*/ 5579769 w 12192000"/>
              <a:gd name="connsiteY9001" fmla="*/ 3621142 h 6858000"/>
              <a:gd name="connsiteX9002" fmla="*/ 5617454 w 12192000"/>
              <a:gd name="connsiteY9002" fmla="*/ 3582355 h 6858000"/>
              <a:gd name="connsiteX9003" fmla="*/ 5655125 w 12192000"/>
              <a:gd name="connsiteY9003" fmla="*/ 3621142 h 6858000"/>
              <a:gd name="connsiteX9004" fmla="*/ 5617454 w 12192000"/>
              <a:gd name="connsiteY9004" fmla="*/ 3659929 h 6858000"/>
              <a:gd name="connsiteX9005" fmla="*/ 5709316 w 12192000"/>
              <a:gd name="connsiteY9005" fmla="*/ 3659929 h 6858000"/>
              <a:gd name="connsiteX9006" fmla="*/ 5671631 w 12192000"/>
              <a:gd name="connsiteY9006" fmla="*/ 3621142 h 6858000"/>
              <a:gd name="connsiteX9007" fmla="*/ 5709316 w 12192000"/>
              <a:gd name="connsiteY9007" fmla="*/ 3582355 h 6858000"/>
              <a:gd name="connsiteX9008" fmla="*/ 5746987 w 12192000"/>
              <a:gd name="connsiteY9008" fmla="*/ 3621142 h 6858000"/>
              <a:gd name="connsiteX9009" fmla="*/ 5709316 w 12192000"/>
              <a:gd name="connsiteY9009" fmla="*/ 3659929 h 6858000"/>
              <a:gd name="connsiteX9010" fmla="*/ 5801180 w 12192000"/>
              <a:gd name="connsiteY9010" fmla="*/ 3659929 h 6858000"/>
              <a:gd name="connsiteX9011" fmla="*/ 5763495 w 12192000"/>
              <a:gd name="connsiteY9011" fmla="*/ 3621142 h 6858000"/>
              <a:gd name="connsiteX9012" fmla="*/ 5801180 w 12192000"/>
              <a:gd name="connsiteY9012" fmla="*/ 3582355 h 6858000"/>
              <a:gd name="connsiteX9013" fmla="*/ 5838850 w 12192000"/>
              <a:gd name="connsiteY9013" fmla="*/ 3621142 h 6858000"/>
              <a:gd name="connsiteX9014" fmla="*/ 5801180 w 12192000"/>
              <a:gd name="connsiteY9014" fmla="*/ 3659929 h 6858000"/>
              <a:gd name="connsiteX9015" fmla="*/ 5893042 w 12192000"/>
              <a:gd name="connsiteY9015" fmla="*/ 3659929 h 6858000"/>
              <a:gd name="connsiteX9016" fmla="*/ 5855358 w 12192000"/>
              <a:gd name="connsiteY9016" fmla="*/ 3621142 h 6858000"/>
              <a:gd name="connsiteX9017" fmla="*/ 5893042 w 12192000"/>
              <a:gd name="connsiteY9017" fmla="*/ 3582355 h 6858000"/>
              <a:gd name="connsiteX9018" fmla="*/ 5930714 w 12192000"/>
              <a:gd name="connsiteY9018" fmla="*/ 3621142 h 6858000"/>
              <a:gd name="connsiteX9019" fmla="*/ 5893042 w 12192000"/>
              <a:gd name="connsiteY9019" fmla="*/ 3659929 h 6858000"/>
              <a:gd name="connsiteX9020" fmla="*/ 5984906 w 12192000"/>
              <a:gd name="connsiteY9020" fmla="*/ 3659929 h 6858000"/>
              <a:gd name="connsiteX9021" fmla="*/ 5947220 w 12192000"/>
              <a:gd name="connsiteY9021" fmla="*/ 3621142 h 6858000"/>
              <a:gd name="connsiteX9022" fmla="*/ 5984906 w 12192000"/>
              <a:gd name="connsiteY9022" fmla="*/ 3582355 h 6858000"/>
              <a:gd name="connsiteX9023" fmla="*/ 6022576 w 12192000"/>
              <a:gd name="connsiteY9023" fmla="*/ 3621142 h 6858000"/>
              <a:gd name="connsiteX9024" fmla="*/ 5984906 w 12192000"/>
              <a:gd name="connsiteY9024" fmla="*/ 3659929 h 6858000"/>
              <a:gd name="connsiteX9025" fmla="*/ 6076768 w 12192000"/>
              <a:gd name="connsiteY9025" fmla="*/ 3659929 h 6858000"/>
              <a:gd name="connsiteX9026" fmla="*/ 6039082 w 12192000"/>
              <a:gd name="connsiteY9026" fmla="*/ 3621142 h 6858000"/>
              <a:gd name="connsiteX9027" fmla="*/ 6076768 w 12192000"/>
              <a:gd name="connsiteY9027" fmla="*/ 3582355 h 6858000"/>
              <a:gd name="connsiteX9028" fmla="*/ 6114438 w 12192000"/>
              <a:gd name="connsiteY9028" fmla="*/ 3621142 h 6858000"/>
              <a:gd name="connsiteX9029" fmla="*/ 6076768 w 12192000"/>
              <a:gd name="connsiteY9029" fmla="*/ 3659929 h 6858000"/>
              <a:gd name="connsiteX9030" fmla="*/ 6903534 w 12192000"/>
              <a:gd name="connsiteY9030" fmla="*/ 3659929 h 6858000"/>
              <a:gd name="connsiteX9031" fmla="*/ 6865849 w 12192000"/>
              <a:gd name="connsiteY9031" fmla="*/ 3621142 h 6858000"/>
              <a:gd name="connsiteX9032" fmla="*/ 6903534 w 12192000"/>
              <a:gd name="connsiteY9032" fmla="*/ 3582355 h 6858000"/>
              <a:gd name="connsiteX9033" fmla="*/ 6941204 w 12192000"/>
              <a:gd name="connsiteY9033" fmla="*/ 3621142 h 6858000"/>
              <a:gd name="connsiteX9034" fmla="*/ 6903534 w 12192000"/>
              <a:gd name="connsiteY9034" fmla="*/ 3659929 h 6858000"/>
              <a:gd name="connsiteX9035" fmla="*/ 6995395 w 12192000"/>
              <a:gd name="connsiteY9035" fmla="*/ 3659929 h 6858000"/>
              <a:gd name="connsiteX9036" fmla="*/ 6957711 w 12192000"/>
              <a:gd name="connsiteY9036" fmla="*/ 3621142 h 6858000"/>
              <a:gd name="connsiteX9037" fmla="*/ 6995395 w 12192000"/>
              <a:gd name="connsiteY9037" fmla="*/ 3582355 h 6858000"/>
              <a:gd name="connsiteX9038" fmla="*/ 7033067 w 12192000"/>
              <a:gd name="connsiteY9038" fmla="*/ 3621142 h 6858000"/>
              <a:gd name="connsiteX9039" fmla="*/ 6995395 w 12192000"/>
              <a:gd name="connsiteY9039" fmla="*/ 3659929 h 6858000"/>
              <a:gd name="connsiteX9040" fmla="*/ 7087260 w 12192000"/>
              <a:gd name="connsiteY9040" fmla="*/ 3659929 h 6858000"/>
              <a:gd name="connsiteX9041" fmla="*/ 7049574 w 12192000"/>
              <a:gd name="connsiteY9041" fmla="*/ 3621142 h 6858000"/>
              <a:gd name="connsiteX9042" fmla="*/ 7087260 w 12192000"/>
              <a:gd name="connsiteY9042" fmla="*/ 3582355 h 6858000"/>
              <a:gd name="connsiteX9043" fmla="*/ 7124930 w 12192000"/>
              <a:gd name="connsiteY9043" fmla="*/ 3621142 h 6858000"/>
              <a:gd name="connsiteX9044" fmla="*/ 7087260 w 12192000"/>
              <a:gd name="connsiteY9044" fmla="*/ 3659929 h 6858000"/>
              <a:gd name="connsiteX9045" fmla="*/ 7179122 w 12192000"/>
              <a:gd name="connsiteY9045" fmla="*/ 3659929 h 6858000"/>
              <a:gd name="connsiteX9046" fmla="*/ 7141436 w 12192000"/>
              <a:gd name="connsiteY9046" fmla="*/ 3621142 h 6858000"/>
              <a:gd name="connsiteX9047" fmla="*/ 7179122 w 12192000"/>
              <a:gd name="connsiteY9047" fmla="*/ 3582355 h 6858000"/>
              <a:gd name="connsiteX9048" fmla="*/ 7216792 w 12192000"/>
              <a:gd name="connsiteY9048" fmla="*/ 3621142 h 6858000"/>
              <a:gd name="connsiteX9049" fmla="*/ 7179122 w 12192000"/>
              <a:gd name="connsiteY9049" fmla="*/ 3659929 h 6858000"/>
              <a:gd name="connsiteX9050" fmla="*/ 7270984 w 12192000"/>
              <a:gd name="connsiteY9050" fmla="*/ 3659929 h 6858000"/>
              <a:gd name="connsiteX9051" fmla="*/ 7233300 w 12192000"/>
              <a:gd name="connsiteY9051" fmla="*/ 3621142 h 6858000"/>
              <a:gd name="connsiteX9052" fmla="*/ 7270984 w 12192000"/>
              <a:gd name="connsiteY9052" fmla="*/ 3582355 h 6858000"/>
              <a:gd name="connsiteX9053" fmla="*/ 7308655 w 12192000"/>
              <a:gd name="connsiteY9053" fmla="*/ 3621142 h 6858000"/>
              <a:gd name="connsiteX9054" fmla="*/ 7270984 w 12192000"/>
              <a:gd name="connsiteY9054" fmla="*/ 3659929 h 6858000"/>
              <a:gd name="connsiteX9055" fmla="*/ 7362845 w 12192000"/>
              <a:gd name="connsiteY9055" fmla="*/ 3659929 h 6858000"/>
              <a:gd name="connsiteX9056" fmla="*/ 7325161 w 12192000"/>
              <a:gd name="connsiteY9056" fmla="*/ 3621142 h 6858000"/>
              <a:gd name="connsiteX9057" fmla="*/ 7362845 w 12192000"/>
              <a:gd name="connsiteY9057" fmla="*/ 3582355 h 6858000"/>
              <a:gd name="connsiteX9058" fmla="*/ 7400517 w 12192000"/>
              <a:gd name="connsiteY9058" fmla="*/ 3621142 h 6858000"/>
              <a:gd name="connsiteX9059" fmla="*/ 7362845 w 12192000"/>
              <a:gd name="connsiteY9059" fmla="*/ 3659929 h 6858000"/>
              <a:gd name="connsiteX9060" fmla="*/ 7454710 w 12192000"/>
              <a:gd name="connsiteY9060" fmla="*/ 3659929 h 6858000"/>
              <a:gd name="connsiteX9061" fmla="*/ 7417024 w 12192000"/>
              <a:gd name="connsiteY9061" fmla="*/ 3621142 h 6858000"/>
              <a:gd name="connsiteX9062" fmla="*/ 7454710 w 12192000"/>
              <a:gd name="connsiteY9062" fmla="*/ 3582355 h 6858000"/>
              <a:gd name="connsiteX9063" fmla="*/ 7492380 w 12192000"/>
              <a:gd name="connsiteY9063" fmla="*/ 3621142 h 6858000"/>
              <a:gd name="connsiteX9064" fmla="*/ 7454710 w 12192000"/>
              <a:gd name="connsiteY9064" fmla="*/ 3659929 h 6858000"/>
              <a:gd name="connsiteX9065" fmla="*/ 7546572 w 12192000"/>
              <a:gd name="connsiteY9065" fmla="*/ 3659929 h 6858000"/>
              <a:gd name="connsiteX9066" fmla="*/ 7508887 w 12192000"/>
              <a:gd name="connsiteY9066" fmla="*/ 3621142 h 6858000"/>
              <a:gd name="connsiteX9067" fmla="*/ 7546572 w 12192000"/>
              <a:gd name="connsiteY9067" fmla="*/ 3582355 h 6858000"/>
              <a:gd name="connsiteX9068" fmla="*/ 7584243 w 12192000"/>
              <a:gd name="connsiteY9068" fmla="*/ 3621142 h 6858000"/>
              <a:gd name="connsiteX9069" fmla="*/ 7546572 w 12192000"/>
              <a:gd name="connsiteY9069" fmla="*/ 3659929 h 6858000"/>
              <a:gd name="connsiteX9070" fmla="*/ 7638435 w 12192000"/>
              <a:gd name="connsiteY9070" fmla="*/ 3659929 h 6858000"/>
              <a:gd name="connsiteX9071" fmla="*/ 7600751 w 12192000"/>
              <a:gd name="connsiteY9071" fmla="*/ 3621142 h 6858000"/>
              <a:gd name="connsiteX9072" fmla="*/ 7638435 w 12192000"/>
              <a:gd name="connsiteY9072" fmla="*/ 3582355 h 6858000"/>
              <a:gd name="connsiteX9073" fmla="*/ 7676106 w 12192000"/>
              <a:gd name="connsiteY9073" fmla="*/ 3621142 h 6858000"/>
              <a:gd name="connsiteX9074" fmla="*/ 7638435 w 12192000"/>
              <a:gd name="connsiteY9074" fmla="*/ 3659929 h 6858000"/>
              <a:gd name="connsiteX9075" fmla="*/ 7730297 w 12192000"/>
              <a:gd name="connsiteY9075" fmla="*/ 3659929 h 6858000"/>
              <a:gd name="connsiteX9076" fmla="*/ 7692612 w 12192000"/>
              <a:gd name="connsiteY9076" fmla="*/ 3621142 h 6858000"/>
              <a:gd name="connsiteX9077" fmla="*/ 7730297 w 12192000"/>
              <a:gd name="connsiteY9077" fmla="*/ 3582355 h 6858000"/>
              <a:gd name="connsiteX9078" fmla="*/ 7767968 w 12192000"/>
              <a:gd name="connsiteY9078" fmla="*/ 3621142 h 6858000"/>
              <a:gd name="connsiteX9079" fmla="*/ 7730297 w 12192000"/>
              <a:gd name="connsiteY9079" fmla="*/ 3659929 h 6858000"/>
              <a:gd name="connsiteX9080" fmla="*/ 7822161 w 12192000"/>
              <a:gd name="connsiteY9080" fmla="*/ 3659929 h 6858000"/>
              <a:gd name="connsiteX9081" fmla="*/ 7784476 w 12192000"/>
              <a:gd name="connsiteY9081" fmla="*/ 3621142 h 6858000"/>
              <a:gd name="connsiteX9082" fmla="*/ 7822161 w 12192000"/>
              <a:gd name="connsiteY9082" fmla="*/ 3582355 h 6858000"/>
              <a:gd name="connsiteX9083" fmla="*/ 7859832 w 12192000"/>
              <a:gd name="connsiteY9083" fmla="*/ 3621142 h 6858000"/>
              <a:gd name="connsiteX9084" fmla="*/ 7822161 w 12192000"/>
              <a:gd name="connsiteY9084" fmla="*/ 3659929 h 6858000"/>
              <a:gd name="connsiteX9085" fmla="*/ 7914024 w 12192000"/>
              <a:gd name="connsiteY9085" fmla="*/ 3659929 h 6858000"/>
              <a:gd name="connsiteX9086" fmla="*/ 7876338 w 12192000"/>
              <a:gd name="connsiteY9086" fmla="*/ 3621142 h 6858000"/>
              <a:gd name="connsiteX9087" fmla="*/ 7914024 w 12192000"/>
              <a:gd name="connsiteY9087" fmla="*/ 3582355 h 6858000"/>
              <a:gd name="connsiteX9088" fmla="*/ 7951694 w 12192000"/>
              <a:gd name="connsiteY9088" fmla="*/ 3621142 h 6858000"/>
              <a:gd name="connsiteX9089" fmla="*/ 7914024 w 12192000"/>
              <a:gd name="connsiteY9089" fmla="*/ 3659929 h 6858000"/>
              <a:gd name="connsiteX9090" fmla="*/ 8005887 w 12192000"/>
              <a:gd name="connsiteY9090" fmla="*/ 3659929 h 6858000"/>
              <a:gd name="connsiteX9091" fmla="*/ 7968202 w 12192000"/>
              <a:gd name="connsiteY9091" fmla="*/ 3621142 h 6858000"/>
              <a:gd name="connsiteX9092" fmla="*/ 8005887 w 12192000"/>
              <a:gd name="connsiteY9092" fmla="*/ 3582355 h 6858000"/>
              <a:gd name="connsiteX9093" fmla="*/ 8043557 w 12192000"/>
              <a:gd name="connsiteY9093" fmla="*/ 3621142 h 6858000"/>
              <a:gd name="connsiteX9094" fmla="*/ 8005887 w 12192000"/>
              <a:gd name="connsiteY9094" fmla="*/ 3659929 h 6858000"/>
              <a:gd name="connsiteX9095" fmla="*/ 8097748 w 12192000"/>
              <a:gd name="connsiteY9095" fmla="*/ 3659929 h 6858000"/>
              <a:gd name="connsiteX9096" fmla="*/ 8060064 w 12192000"/>
              <a:gd name="connsiteY9096" fmla="*/ 3621142 h 6858000"/>
              <a:gd name="connsiteX9097" fmla="*/ 8097748 w 12192000"/>
              <a:gd name="connsiteY9097" fmla="*/ 3582355 h 6858000"/>
              <a:gd name="connsiteX9098" fmla="*/ 8135420 w 12192000"/>
              <a:gd name="connsiteY9098" fmla="*/ 3621142 h 6858000"/>
              <a:gd name="connsiteX9099" fmla="*/ 8097748 w 12192000"/>
              <a:gd name="connsiteY9099" fmla="*/ 3659929 h 6858000"/>
              <a:gd name="connsiteX9100" fmla="*/ 8189612 w 12192000"/>
              <a:gd name="connsiteY9100" fmla="*/ 3659929 h 6858000"/>
              <a:gd name="connsiteX9101" fmla="*/ 8151926 w 12192000"/>
              <a:gd name="connsiteY9101" fmla="*/ 3621142 h 6858000"/>
              <a:gd name="connsiteX9102" fmla="*/ 8189612 w 12192000"/>
              <a:gd name="connsiteY9102" fmla="*/ 3582355 h 6858000"/>
              <a:gd name="connsiteX9103" fmla="*/ 8227282 w 12192000"/>
              <a:gd name="connsiteY9103" fmla="*/ 3621142 h 6858000"/>
              <a:gd name="connsiteX9104" fmla="*/ 8189612 w 12192000"/>
              <a:gd name="connsiteY9104" fmla="*/ 3659929 h 6858000"/>
              <a:gd name="connsiteX9105" fmla="*/ 8281475 w 12192000"/>
              <a:gd name="connsiteY9105" fmla="*/ 3659929 h 6858000"/>
              <a:gd name="connsiteX9106" fmla="*/ 8243789 w 12192000"/>
              <a:gd name="connsiteY9106" fmla="*/ 3621142 h 6858000"/>
              <a:gd name="connsiteX9107" fmla="*/ 8281475 w 12192000"/>
              <a:gd name="connsiteY9107" fmla="*/ 3582355 h 6858000"/>
              <a:gd name="connsiteX9108" fmla="*/ 8319145 w 12192000"/>
              <a:gd name="connsiteY9108" fmla="*/ 3621142 h 6858000"/>
              <a:gd name="connsiteX9109" fmla="*/ 8281475 w 12192000"/>
              <a:gd name="connsiteY9109" fmla="*/ 3659929 h 6858000"/>
              <a:gd name="connsiteX9110" fmla="*/ 8373338 w 12192000"/>
              <a:gd name="connsiteY9110" fmla="*/ 3659929 h 6858000"/>
              <a:gd name="connsiteX9111" fmla="*/ 8335654 w 12192000"/>
              <a:gd name="connsiteY9111" fmla="*/ 3621142 h 6858000"/>
              <a:gd name="connsiteX9112" fmla="*/ 8373338 w 12192000"/>
              <a:gd name="connsiteY9112" fmla="*/ 3582355 h 6858000"/>
              <a:gd name="connsiteX9113" fmla="*/ 8411008 w 12192000"/>
              <a:gd name="connsiteY9113" fmla="*/ 3621142 h 6858000"/>
              <a:gd name="connsiteX9114" fmla="*/ 8373338 w 12192000"/>
              <a:gd name="connsiteY9114" fmla="*/ 3659929 h 6858000"/>
              <a:gd name="connsiteX9115" fmla="*/ 8465199 w 12192000"/>
              <a:gd name="connsiteY9115" fmla="*/ 3659929 h 6858000"/>
              <a:gd name="connsiteX9116" fmla="*/ 8427515 w 12192000"/>
              <a:gd name="connsiteY9116" fmla="*/ 3621142 h 6858000"/>
              <a:gd name="connsiteX9117" fmla="*/ 8465199 w 12192000"/>
              <a:gd name="connsiteY9117" fmla="*/ 3582355 h 6858000"/>
              <a:gd name="connsiteX9118" fmla="*/ 8502871 w 12192000"/>
              <a:gd name="connsiteY9118" fmla="*/ 3621142 h 6858000"/>
              <a:gd name="connsiteX9119" fmla="*/ 8465199 w 12192000"/>
              <a:gd name="connsiteY9119" fmla="*/ 3659929 h 6858000"/>
              <a:gd name="connsiteX9120" fmla="*/ 8557063 w 12192000"/>
              <a:gd name="connsiteY9120" fmla="*/ 3659929 h 6858000"/>
              <a:gd name="connsiteX9121" fmla="*/ 8519377 w 12192000"/>
              <a:gd name="connsiteY9121" fmla="*/ 3621142 h 6858000"/>
              <a:gd name="connsiteX9122" fmla="*/ 8557063 w 12192000"/>
              <a:gd name="connsiteY9122" fmla="*/ 3582355 h 6858000"/>
              <a:gd name="connsiteX9123" fmla="*/ 8594733 w 12192000"/>
              <a:gd name="connsiteY9123" fmla="*/ 3621142 h 6858000"/>
              <a:gd name="connsiteX9124" fmla="*/ 8557063 w 12192000"/>
              <a:gd name="connsiteY9124" fmla="*/ 3659929 h 6858000"/>
              <a:gd name="connsiteX9125" fmla="*/ 8648926 w 12192000"/>
              <a:gd name="connsiteY9125" fmla="*/ 3659929 h 6858000"/>
              <a:gd name="connsiteX9126" fmla="*/ 8611240 w 12192000"/>
              <a:gd name="connsiteY9126" fmla="*/ 3621142 h 6858000"/>
              <a:gd name="connsiteX9127" fmla="*/ 8648926 w 12192000"/>
              <a:gd name="connsiteY9127" fmla="*/ 3582355 h 6858000"/>
              <a:gd name="connsiteX9128" fmla="*/ 8686596 w 12192000"/>
              <a:gd name="connsiteY9128" fmla="*/ 3621142 h 6858000"/>
              <a:gd name="connsiteX9129" fmla="*/ 8648926 w 12192000"/>
              <a:gd name="connsiteY9129" fmla="*/ 3659929 h 6858000"/>
              <a:gd name="connsiteX9130" fmla="*/ 8740789 w 12192000"/>
              <a:gd name="connsiteY9130" fmla="*/ 3659929 h 6858000"/>
              <a:gd name="connsiteX9131" fmla="*/ 8703105 w 12192000"/>
              <a:gd name="connsiteY9131" fmla="*/ 3621142 h 6858000"/>
              <a:gd name="connsiteX9132" fmla="*/ 8740789 w 12192000"/>
              <a:gd name="connsiteY9132" fmla="*/ 3582355 h 6858000"/>
              <a:gd name="connsiteX9133" fmla="*/ 8778460 w 12192000"/>
              <a:gd name="connsiteY9133" fmla="*/ 3621142 h 6858000"/>
              <a:gd name="connsiteX9134" fmla="*/ 8740789 w 12192000"/>
              <a:gd name="connsiteY9134" fmla="*/ 3659929 h 6858000"/>
              <a:gd name="connsiteX9135" fmla="*/ 8832651 w 12192000"/>
              <a:gd name="connsiteY9135" fmla="*/ 3659929 h 6858000"/>
              <a:gd name="connsiteX9136" fmla="*/ 8794966 w 12192000"/>
              <a:gd name="connsiteY9136" fmla="*/ 3621142 h 6858000"/>
              <a:gd name="connsiteX9137" fmla="*/ 8832651 w 12192000"/>
              <a:gd name="connsiteY9137" fmla="*/ 3582355 h 6858000"/>
              <a:gd name="connsiteX9138" fmla="*/ 8870322 w 12192000"/>
              <a:gd name="connsiteY9138" fmla="*/ 3621142 h 6858000"/>
              <a:gd name="connsiteX9139" fmla="*/ 8832651 w 12192000"/>
              <a:gd name="connsiteY9139" fmla="*/ 3659929 h 6858000"/>
              <a:gd name="connsiteX9140" fmla="*/ 8924514 w 12192000"/>
              <a:gd name="connsiteY9140" fmla="*/ 3659929 h 6858000"/>
              <a:gd name="connsiteX9141" fmla="*/ 8886828 w 12192000"/>
              <a:gd name="connsiteY9141" fmla="*/ 3621142 h 6858000"/>
              <a:gd name="connsiteX9142" fmla="*/ 8924514 w 12192000"/>
              <a:gd name="connsiteY9142" fmla="*/ 3582355 h 6858000"/>
              <a:gd name="connsiteX9143" fmla="*/ 8962184 w 12192000"/>
              <a:gd name="connsiteY9143" fmla="*/ 3621142 h 6858000"/>
              <a:gd name="connsiteX9144" fmla="*/ 8924514 w 12192000"/>
              <a:gd name="connsiteY9144" fmla="*/ 3659929 h 6858000"/>
              <a:gd name="connsiteX9145" fmla="*/ 9016377 w 12192000"/>
              <a:gd name="connsiteY9145" fmla="*/ 3659929 h 6858000"/>
              <a:gd name="connsiteX9146" fmla="*/ 8978692 w 12192000"/>
              <a:gd name="connsiteY9146" fmla="*/ 3621142 h 6858000"/>
              <a:gd name="connsiteX9147" fmla="*/ 9016377 w 12192000"/>
              <a:gd name="connsiteY9147" fmla="*/ 3582355 h 6858000"/>
              <a:gd name="connsiteX9148" fmla="*/ 9054048 w 12192000"/>
              <a:gd name="connsiteY9148" fmla="*/ 3621142 h 6858000"/>
              <a:gd name="connsiteX9149" fmla="*/ 9016377 w 12192000"/>
              <a:gd name="connsiteY9149" fmla="*/ 3659929 h 6858000"/>
              <a:gd name="connsiteX9150" fmla="*/ 9108241 w 12192000"/>
              <a:gd name="connsiteY9150" fmla="*/ 3659929 h 6858000"/>
              <a:gd name="connsiteX9151" fmla="*/ 9070556 w 12192000"/>
              <a:gd name="connsiteY9151" fmla="*/ 3621142 h 6858000"/>
              <a:gd name="connsiteX9152" fmla="*/ 9108241 w 12192000"/>
              <a:gd name="connsiteY9152" fmla="*/ 3582355 h 6858000"/>
              <a:gd name="connsiteX9153" fmla="*/ 9145911 w 12192000"/>
              <a:gd name="connsiteY9153" fmla="*/ 3621142 h 6858000"/>
              <a:gd name="connsiteX9154" fmla="*/ 9108241 w 12192000"/>
              <a:gd name="connsiteY9154" fmla="*/ 3659929 h 6858000"/>
              <a:gd name="connsiteX9155" fmla="*/ 9200102 w 12192000"/>
              <a:gd name="connsiteY9155" fmla="*/ 3659929 h 6858000"/>
              <a:gd name="connsiteX9156" fmla="*/ 9162417 w 12192000"/>
              <a:gd name="connsiteY9156" fmla="*/ 3621142 h 6858000"/>
              <a:gd name="connsiteX9157" fmla="*/ 9200102 w 12192000"/>
              <a:gd name="connsiteY9157" fmla="*/ 3582355 h 6858000"/>
              <a:gd name="connsiteX9158" fmla="*/ 9237773 w 12192000"/>
              <a:gd name="connsiteY9158" fmla="*/ 3621142 h 6858000"/>
              <a:gd name="connsiteX9159" fmla="*/ 9200102 w 12192000"/>
              <a:gd name="connsiteY9159" fmla="*/ 3659929 h 6858000"/>
              <a:gd name="connsiteX9160" fmla="*/ 9291964 w 12192000"/>
              <a:gd name="connsiteY9160" fmla="*/ 3659929 h 6858000"/>
              <a:gd name="connsiteX9161" fmla="*/ 9254279 w 12192000"/>
              <a:gd name="connsiteY9161" fmla="*/ 3621142 h 6858000"/>
              <a:gd name="connsiteX9162" fmla="*/ 9291964 w 12192000"/>
              <a:gd name="connsiteY9162" fmla="*/ 3582355 h 6858000"/>
              <a:gd name="connsiteX9163" fmla="*/ 9329635 w 12192000"/>
              <a:gd name="connsiteY9163" fmla="*/ 3621142 h 6858000"/>
              <a:gd name="connsiteX9164" fmla="*/ 9291964 w 12192000"/>
              <a:gd name="connsiteY9164" fmla="*/ 3659929 h 6858000"/>
              <a:gd name="connsiteX9165" fmla="*/ 9383828 w 12192000"/>
              <a:gd name="connsiteY9165" fmla="*/ 3659929 h 6858000"/>
              <a:gd name="connsiteX9166" fmla="*/ 9346142 w 12192000"/>
              <a:gd name="connsiteY9166" fmla="*/ 3621142 h 6858000"/>
              <a:gd name="connsiteX9167" fmla="*/ 9383828 w 12192000"/>
              <a:gd name="connsiteY9167" fmla="*/ 3582355 h 6858000"/>
              <a:gd name="connsiteX9168" fmla="*/ 9421498 w 12192000"/>
              <a:gd name="connsiteY9168" fmla="*/ 3621142 h 6858000"/>
              <a:gd name="connsiteX9169" fmla="*/ 9383828 w 12192000"/>
              <a:gd name="connsiteY9169" fmla="*/ 3659929 h 6858000"/>
              <a:gd name="connsiteX9170" fmla="*/ 9475691 w 12192000"/>
              <a:gd name="connsiteY9170" fmla="*/ 3659929 h 6858000"/>
              <a:gd name="connsiteX9171" fmla="*/ 9438006 w 12192000"/>
              <a:gd name="connsiteY9171" fmla="*/ 3621142 h 6858000"/>
              <a:gd name="connsiteX9172" fmla="*/ 9475691 w 12192000"/>
              <a:gd name="connsiteY9172" fmla="*/ 3582355 h 6858000"/>
              <a:gd name="connsiteX9173" fmla="*/ 9513361 w 12192000"/>
              <a:gd name="connsiteY9173" fmla="*/ 3621142 h 6858000"/>
              <a:gd name="connsiteX9174" fmla="*/ 9475691 w 12192000"/>
              <a:gd name="connsiteY9174" fmla="*/ 3659929 h 6858000"/>
              <a:gd name="connsiteX9175" fmla="*/ 9567552 w 12192000"/>
              <a:gd name="connsiteY9175" fmla="*/ 3659929 h 6858000"/>
              <a:gd name="connsiteX9176" fmla="*/ 9529868 w 12192000"/>
              <a:gd name="connsiteY9176" fmla="*/ 3621142 h 6858000"/>
              <a:gd name="connsiteX9177" fmla="*/ 9567552 w 12192000"/>
              <a:gd name="connsiteY9177" fmla="*/ 3582355 h 6858000"/>
              <a:gd name="connsiteX9178" fmla="*/ 9605224 w 12192000"/>
              <a:gd name="connsiteY9178" fmla="*/ 3621142 h 6858000"/>
              <a:gd name="connsiteX9179" fmla="*/ 9567552 w 12192000"/>
              <a:gd name="connsiteY9179" fmla="*/ 3659929 h 6858000"/>
              <a:gd name="connsiteX9180" fmla="*/ 9659416 w 12192000"/>
              <a:gd name="connsiteY9180" fmla="*/ 3659929 h 6858000"/>
              <a:gd name="connsiteX9181" fmla="*/ 9621730 w 12192000"/>
              <a:gd name="connsiteY9181" fmla="*/ 3621142 h 6858000"/>
              <a:gd name="connsiteX9182" fmla="*/ 9659416 w 12192000"/>
              <a:gd name="connsiteY9182" fmla="*/ 3582355 h 6858000"/>
              <a:gd name="connsiteX9183" fmla="*/ 9697086 w 12192000"/>
              <a:gd name="connsiteY9183" fmla="*/ 3621142 h 6858000"/>
              <a:gd name="connsiteX9184" fmla="*/ 9659416 w 12192000"/>
              <a:gd name="connsiteY9184" fmla="*/ 3659929 h 6858000"/>
              <a:gd name="connsiteX9185" fmla="*/ 9751278 w 12192000"/>
              <a:gd name="connsiteY9185" fmla="*/ 3659929 h 6858000"/>
              <a:gd name="connsiteX9186" fmla="*/ 9713592 w 12192000"/>
              <a:gd name="connsiteY9186" fmla="*/ 3621142 h 6858000"/>
              <a:gd name="connsiteX9187" fmla="*/ 9751278 w 12192000"/>
              <a:gd name="connsiteY9187" fmla="*/ 3582355 h 6858000"/>
              <a:gd name="connsiteX9188" fmla="*/ 9788948 w 12192000"/>
              <a:gd name="connsiteY9188" fmla="*/ 3621142 h 6858000"/>
              <a:gd name="connsiteX9189" fmla="*/ 9751278 w 12192000"/>
              <a:gd name="connsiteY9189" fmla="*/ 3659929 h 6858000"/>
              <a:gd name="connsiteX9190" fmla="*/ 10118729 w 12192000"/>
              <a:gd name="connsiteY9190" fmla="*/ 3659929 h 6858000"/>
              <a:gd name="connsiteX9191" fmla="*/ 10081044 w 12192000"/>
              <a:gd name="connsiteY9191" fmla="*/ 3621142 h 6858000"/>
              <a:gd name="connsiteX9192" fmla="*/ 10118729 w 12192000"/>
              <a:gd name="connsiteY9192" fmla="*/ 3582355 h 6858000"/>
              <a:gd name="connsiteX9193" fmla="*/ 10156400 w 12192000"/>
              <a:gd name="connsiteY9193" fmla="*/ 3621142 h 6858000"/>
              <a:gd name="connsiteX9194" fmla="*/ 10118729 w 12192000"/>
              <a:gd name="connsiteY9194" fmla="*/ 3659929 h 6858000"/>
              <a:gd name="connsiteX9195" fmla="*/ 1942939 w 12192000"/>
              <a:gd name="connsiteY9195" fmla="*/ 3565397 h 6858000"/>
              <a:gd name="connsiteX9196" fmla="*/ 1905261 w 12192000"/>
              <a:gd name="connsiteY9196" fmla="*/ 3526610 h 6858000"/>
              <a:gd name="connsiteX9197" fmla="*/ 1942939 w 12192000"/>
              <a:gd name="connsiteY9197" fmla="*/ 3487824 h 6858000"/>
              <a:gd name="connsiteX9198" fmla="*/ 1980617 w 12192000"/>
              <a:gd name="connsiteY9198" fmla="*/ 3526610 h 6858000"/>
              <a:gd name="connsiteX9199" fmla="*/ 1942939 w 12192000"/>
              <a:gd name="connsiteY9199" fmla="*/ 3565397 h 6858000"/>
              <a:gd name="connsiteX9200" fmla="*/ 2126666 w 12192000"/>
              <a:gd name="connsiteY9200" fmla="*/ 3565397 h 6858000"/>
              <a:gd name="connsiteX9201" fmla="*/ 2088988 w 12192000"/>
              <a:gd name="connsiteY9201" fmla="*/ 3526610 h 6858000"/>
              <a:gd name="connsiteX9202" fmla="*/ 2126666 w 12192000"/>
              <a:gd name="connsiteY9202" fmla="*/ 3487824 h 6858000"/>
              <a:gd name="connsiteX9203" fmla="*/ 2164343 w 12192000"/>
              <a:gd name="connsiteY9203" fmla="*/ 3526610 h 6858000"/>
              <a:gd name="connsiteX9204" fmla="*/ 2126666 w 12192000"/>
              <a:gd name="connsiteY9204" fmla="*/ 3565397 h 6858000"/>
              <a:gd name="connsiteX9205" fmla="*/ 2218528 w 12192000"/>
              <a:gd name="connsiteY9205" fmla="*/ 3565397 h 6858000"/>
              <a:gd name="connsiteX9206" fmla="*/ 2180850 w 12192000"/>
              <a:gd name="connsiteY9206" fmla="*/ 3526610 h 6858000"/>
              <a:gd name="connsiteX9207" fmla="*/ 2218528 w 12192000"/>
              <a:gd name="connsiteY9207" fmla="*/ 3487824 h 6858000"/>
              <a:gd name="connsiteX9208" fmla="*/ 2256206 w 12192000"/>
              <a:gd name="connsiteY9208" fmla="*/ 3526610 h 6858000"/>
              <a:gd name="connsiteX9209" fmla="*/ 2218528 w 12192000"/>
              <a:gd name="connsiteY9209" fmla="*/ 3565397 h 6858000"/>
              <a:gd name="connsiteX9210" fmla="*/ 2310390 w 12192000"/>
              <a:gd name="connsiteY9210" fmla="*/ 3565397 h 6858000"/>
              <a:gd name="connsiteX9211" fmla="*/ 2272712 w 12192000"/>
              <a:gd name="connsiteY9211" fmla="*/ 3526610 h 6858000"/>
              <a:gd name="connsiteX9212" fmla="*/ 2310390 w 12192000"/>
              <a:gd name="connsiteY9212" fmla="*/ 3487824 h 6858000"/>
              <a:gd name="connsiteX9213" fmla="*/ 2348068 w 12192000"/>
              <a:gd name="connsiteY9213" fmla="*/ 3526610 h 6858000"/>
              <a:gd name="connsiteX9214" fmla="*/ 2310390 w 12192000"/>
              <a:gd name="connsiteY9214" fmla="*/ 3565397 h 6858000"/>
              <a:gd name="connsiteX9215" fmla="*/ 2402253 w 12192000"/>
              <a:gd name="connsiteY9215" fmla="*/ 3565397 h 6858000"/>
              <a:gd name="connsiteX9216" fmla="*/ 2364575 w 12192000"/>
              <a:gd name="connsiteY9216" fmla="*/ 3526610 h 6858000"/>
              <a:gd name="connsiteX9217" fmla="*/ 2402253 w 12192000"/>
              <a:gd name="connsiteY9217" fmla="*/ 3487824 h 6858000"/>
              <a:gd name="connsiteX9218" fmla="*/ 2439931 w 12192000"/>
              <a:gd name="connsiteY9218" fmla="*/ 3526610 h 6858000"/>
              <a:gd name="connsiteX9219" fmla="*/ 2402253 w 12192000"/>
              <a:gd name="connsiteY9219" fmla="*/ 3565397 h 6858000"/>
              <a:gd name="connsiteX9220" fmla="*/ 2494117 w 12192000"/>
              <a:gd name="connsiteY9220" fmla="*/ 3565397 h 6858000"/>
              <a:gd name="connsiteX9221" fmla="*/ 2456439 w 12192000"/>
              <a:gd name="connsiteY9221" fmla="*/ 3526610 h 6858000"/>
              <a:gd name="connsiteX9222" fmla="*/ 2494117 w 12192000"/>
              <a:gd name="connsiteY9222" fmla="*/ 3487824 h 6858000"/>
              <a:gd name="connsiteX9223" fmla="*/ 2531794 w 12192000"/>
              <a:gd name="connsiteY9223" fmla="*/ 3526610 h 6858000"/>
              <a:gd name="connsiteX9224" fmla="*/ 2494117 w 12192000"/>
              <a:gd name="connsiteY9224" fmla="*/ 3565397 h 6858000"/>
              <a:gd name="connsiteX9225" fmla="*/ 2585979 w 12192000"/>
              <a:gd name="connsiteY9225" fmla="*/ 3565397 h 6858000"/>
              <a:gd name="connsiteX9226" fmla="*/ 2548301 w 12192000"/>
              <a:gd name="connsiteY9226" fmla="*/ 3526610 h 6858000"/>
              <a:gd name="connsiteX9227" fmla="*/ 2585979 w 12192000"/>
              <a:gd name="connsiteY9227" fmla="*/ 3487824 h 6858000"/>
              <a:gd name="connsiteX9228" fmla="*/ 2623658 w 12192000"/>
              <a:gd name="connsiteY9228" fmla="*/ 3526610 h 6858000"/>
              <a:gd name="connsiteX9229" fmla="*/ 2585979 w 12192000"/>
              <a:gd name="connsiteY9229" fmla="*/ 3565397 h 6858000"/>
              <a:gd name="connsiteX9230" fmla="*/ 2677842 w 12192000"/>
              <a:gd name="connsiteY9230" fmla="*/ 3565397 h 6858000"/>
              <a:gd name="connsiteX9231" fmla="*/ 2640164 w 12192000"/>
              <a:gd name="connsiteY9231" fmla="*/ 3526610 h 6858000"/>
              <a:gd name="connsiteX9232" fmla="*/ 2677842 w 12192000"/>
              <a:gd name="connsiteY9232" fmla="*/ 3487824 h 6858000"/>
              <a:gd name="connsiteX9233" fmla="*/ 2715520 w 12192000"/>
              <a:gd name="connsiteY9233" fmla="*/ 3526610 h 6858000"/>
              <a:gd name="connsiteX9234" fmla="*/ 2677842 w 12192000"/>
              <a:gd name="connsiteY9234" fmla="*/ 3565397 h 6858000"/>
              <a:gd name="connsiteX9235" fmla="*/ 2769704 w 12192000"/>
              <a:gd name="connsiteY9235" fmla="*/ 3565397 h 6858000"/>
              <a:gd name="connsiteX9236" fmla="*/ 2732026 w 12192000"/>
              <a:gd name="connsiteY9236" fmla="*/ 3526610 h 6858000"/>
              <a:gd name="connsiteX9237" fmla="*/ 2769704 w 12192000"/>
              <a:gd name="connsiteY9237" fmla="*/ 3487824 h 6858000"/>
              <a:gd name="connsiteX9238" fmla="*/ 2807382 w 12192000"/>
              <a:gd name="connsiteY9238" fmla="*/ 3526610 h 6858000"/>
              <a:gd name="connsiteX9239" fmla="*/ 2769704 w 12192000"/>
              <a:gd name="connsiteY9239" fmla="*/ 3565397 h 6858000"/>
              <a:gd name="connsiteX9240" fmla="*/ 2861568 w 12192000"/>
              <a:gd name="connsiteY9240" fmla="*/ 3565397 h 6858000"/>
              <a:gd name="connsiteX9241" fmla="*/ 2823890 w 12192000"/>
              <a:gd name="connsiteY9241" fmla="*/ 3526610 h 6858000"/>
              <a:gd name="connsiteX9242" fmla="*/ 2861568 w 12192000"/>
              <a:gd name="connsiteY9242" fmla="*/ 3487824 h 6858000"/>
              <a:gd name="connsiteX9243" fmla="*/ 2899245 w 12192000"/>
              <a:gd name="connsiteY9243" fmla="*/ 3526610 h 6858000"/>
              <a:gd name="connsiteX9244" fmla="*/ 2861568 w 12192000"/>
              <a:gd name="connsiteY9244" fmla="*/ 3565397 h 6858000"/>
              <a:gd name="connsiteX9245" fmla="*/ 2953430 w 12192000"/>
              <a:gd name="connsiteY9245" fmla="*/ 3565397 h 6858000"/>
              <a:gd name="connsiteX9246" fmla="*/ 2915752 w 12192000"/>
              <a:gd name="connsiteY9246" fmla="*/ 3526610 h 6858000"/>
              <a:gd name="connsiteX9247" fmla="*/ 2953430 w 12192000"/>
              <a:gd name="connsiteY9247" fmla="*/ 3487824 h 6858000"/>
              <a:gd name="connsiteX9248" fmla="*/ 2991108 w 12192000"/>
              <a:gd name="connsiteY9248" fmla="*/ 3526610 h 6858000"/>
              <a:gd name="connsiteX9249" fmla="*/ 2953430 w 12192000"/>
              <a:gd name="connsiteY9249" fmla="*/ 3565397 h 6858000"/>
              <a:gd name="connsiteX9250" fmla="*/ 3045293 w 12192000"/>
              <a:gd name="connsiteY9250" fmla="*/ 3565397 h 6858000"/>
              <a:gd name="connsiteX9251" fmla="*/ 3007615 w 12192000"/>
              <a:gd name="connsiteY9251" fmla="*/ 3526610 h 6858000"/>
              <a:gd name="connsiteX9252" fmla="*/ 3045293 w 12192000"/>
              <a:gd name="connsiteY9252" fmla="*/ 3487824 h 6858000"/>
              <a:gd name="connsiteX9253" fmla="*/ 3082971 w 12192000"/>
              <a:gd name="connsiteY9253" fmla="*/ 3526610 h 6858000"/>
              <a:gd name="connsiteX9254" fmla="*/ 3045293 w 12192000"/>
              <a:gd name="connsiteY9254" fmla="*/ 3565397 h 6858000"/>
              <a:gd name="connsiteX9255" fmla="*/ 5525591 w 12192000"/>
              <a:gd name="connsiteY9255" fmla="*/ 3565397 h 6858000"/>
              <a:gd name="connsiteX9256" fmla="*/ 5487906 w 12192000"/>
              <a:gd name="connsiteY9256" fmla="*/ 3526610 h 6858000"/>
              <a:gd name="connsiteX9257" fmla="*/ 5525591 w 12192000"/>
              <a:gd name="connsiteY9257" fmla="*/ 3487824 h 6858000"/>
              <a:gd name="connsiteX9258" fmla="*/ 5563262 w 12192000"/>
              <a:gd name="connsiteY9258" fmla="*/ 3526610 h 6858000"/>
              <a:gd name="connsiteX9259" fmla="*/ 5525591 w 12192000"/>
              <a:gd name="connsiteY9259" fmla="*/ 3565397 h 6858000"/>
              <a:gd name="connsiteX9260" fmla="*/ 5617454 w 12192000"/>
              <a:gd name="connsiteY9260" fmla="*/ 3565397 h 6858000"/>
              <a:gd name="connsiteX9261" fmla="*/ 5579769 w 12192000"/>
              <a:gd name="connsiteY9261" fmla="*/ 3526610 h 6858000"/>
              <a:gd name="connsiteX9262" fmla="*/ 5617454 w 12192000"/>
              <a:gd name="connsiteY9262" fmla="*/ 3487824 h 6858000"/>
              <a:gd name="connsiteX9263" fmla="*/ 5655125 w 12192000"/>
              <a:gd name="connsiteY9263" fmla="*/ 3526610 h 6858000"/>
              <a:gd name="connsiteX9264" fmla="*/ 5617454 w 12192000"/>
              <a:gd name="connsiteY9264" fmla="*/ 3565397 h 6858000"/>
              <a:gd name="connsiteX9265" fmla="*/ 5709316 w 12192000"/>
              <a:gd name="connsiteY9265" fmla="*/ 3565397 h 6858000"/>
              <a:gd name="connsiteX9266" fmla="*/ 5671631 w 12192000"/>
              <a:gd name="connsiteY9266" fmla="*/ 3526610 h 6858000"/>
              <a:gd name="connsiteX9267" fmla="*/ 5709316 w 12192000"/>
              <a:gd name="connsiteY9267" fmla="*/ 3487824 h 6858000"/>
              <a:gd name="connsiteX9268" fmla="*/ 5746987 w 12192000"/>
              <a:gd name="connsiteY9268" fmla="*/ 3526610 h 6858000"/>
              <a:gd name="connsiteX9269" fmla="*/ 5709316 w 12192000"/>
              <a:gd name="connsiteY9269" fmla="*/ 3565397 h 6858000"/>
              <a:gd name="connsiteX9270" fmla="*/ 5801180 w 12192000"/>
              <a:gd name="connsiteY9270" fmla="*/ 3565397 h 6858000"/>
              <a:gd name="connsiteX9271" fmla="*/ 5763495 w 12192000"/>
              <a:gd name="connsiteY9271" fmla="*/ 3526610 h 6858000"/>
              <a:gd name="connsiteX9272" fmla="*/ 5801180 w 12192000"/>
              <a:gd name="connsiteY9272" fmla="*/ 3487824 h 6858000"/>
              <a:gd name="connsiteX9273" fmla="*/ 5838850 w 12192000"/>
              <a:gd name="connsiteY9273" fmla="*/ 3526610 h 6858000"/>
              <a:gd name="connsiteX9274" fmla="*/ 5801180 w 12192000"/>
              <a:gd name="connsiteY9274" fmla="*/ 3565397 h 6858000"/>
              <a:gd name="connsiteX9275" fmla="*/ 5893042 w 12192000"/>
              <a:gd name="connsiteY9275" fmla="*/ 3565397 h 6858000"/>
              <a:gd name="connsiteX9276" fmla="*/ 5855358 w 12192000"/>
              <a:gd name="connsiteY9276" fmla="*/ 3526610 h 6858000"/>
              <a:gd name="connsiteX9277" fmla="*/ 5893042 w 12192000"/>
              <a:gd name="connsiteY9277" fmla="*/ 3487824 h 6858000"/>
              <a:gd name="connsiteX9278" fmla="*/ 5930714 w 12192000"/>
              <a:gd name="connsiteY9278" fmla="*/ 3526610 h 6858000"/>
              <a:gd name="connsiteX9279" fmla="*/ 5893042 w 12192000"/>
              <a:gd name="connsiteY9279" fmla="*/ 3565397 h 6858000"/>
              <a:gd name="connsiteX9280" fmla="*/ 5984906 w 12192000"/>
              <a:gd name="connsiteY9280" fmla="*/ 3565397 h 6858000"/>
              <a:gd name="connsiteX9281" fmla="*/ 5947220 w 12192000"/>
              <a:gd name="connsiteY9281" fmla="*/ 3526610 h 6858000"/>
              <a:gd name="connsiteX9282" fmla="*/ 5984906 w 12192000"/>
              <a:gd name="connsiteY9282" fmla="*/ 3487824 h 6858000"/>
              <a:gd name="connsiteX9283" fmla="*/ 6022576 w 12192000"/>
              <a:gd name="connsiteY9283" fmla="*/ 3526610 h 6858000"/>
              <a:gd name="connsiteX9284" fmla="*/ 5984906 w 12192000"/>
              <a:gd name="connsiteY9284" fmla="*/ 3565397 h 6858000"/>
              <a:gd name="connsiteX9285" fmla="*/ 6076768 w 12192000"/>
              <a:gd name="connsiteY9285" fmla="*/ 3565397 h 6858000"/>
              <a:gd name="connsiteX9286" fmla="*/ 6039082 w 12192000"/>
              <a:gd name="connsiteY9286" fmla="*/ 3526610 h 6858000"/>
              <a:gd name="connsiteX9287" fmla="*/ 6076768 w 12192000"/>
              <a:gd name="connsiteY9287" fmla="*/ 3487824 h 6858000"/>
              <a:gd name="connsiteX9288" fmla="*/ 6114438 w 12192000"/>
              <a:gd name="connsiteY9288" fmla="*/ 3526610 h 6858000"/>
              <a:gd name="connsiteX9289" fmla="*/ 6076768 w 12192000"/>
              <a:gd name="connsiteY9289" fmla="*/ 3565397 h 6858000"/>
              <a:gd name="connsiteX9290" fmla="*/ 6168631 w 12192000"/>
              <a:gd name="connsiteY9290" fmla="*/ 3565397 h 6858000"/>
              <a:gd name="connsiteX9291" fmla="*/ 6130947 w 12192000"/>
              <a:gd name="connsiteY9291" fmla="*/ 3526610 h 6858000"/>
              <a:gd name="connsiteX9292" fmla="*/ 6168631 w 12192000"/>
              <a:gd name="connsiteY9292" fmla="*/ 3487824 h 6858000"/>
              <a:gd name="connsiteX9293" fmla="*/ 6206302 w 12192000"/>
              <a:gd name="connsiteY9293" fmla="*/ 3526610 h 6858000"/>
              <a:gd name="connsiteX9294" fmla="*/ 6168631 w 12192000"/>
              <a:gd name="connsiteY9294" fmla="*/ 3565397 h 6858000"/>
              <a:gd name="connsiteX9295" fmla="*/ 6260493 w 12192000"/>
              <a:gd name="connsiteY9295" fmla="*/ 3565397 h 6858000"/>
              <a:gd name="connsiteX9296" fmla="*/ 6222809 w 12192000"/>
              <a:gd name="connsiteY9296" fmla="*/ 3526610 h 6858000"/>
              <a:gd name="connsiteX9297" fmla="*/ 6260493 w 12192000"/>
              <a:gd name="connsiteY9297" fmla="*/ 3487824 h 6858000"/>
              <a:gd name="connsiteX9298" fmla="*/ 6298165 w 12192000"/>
              <a:gd name="connsiteY9298" fmla="*/ 3526610 h 6858000"/>
              <a:gd name="connsiteX9299" fmla="*/ 6260493 w 12192000"/>
              <a:gd name="connsiteY9299" fmla="*/ 3565397 h 6858000"/>
              <a:gd name="connsiteX9300" fmla="*/ 6536082 w 12192000"/>
              <a:gd name="connsiteY9300" fmla="*/ 3565397 h 6858000"/>
              <a:gd name="connsiteX9301" fmla="*/ 6498398 w 12192000"/>
              <a:gd name="connsiteY9301" fmla="*/ 3526610 h 6858000"/>
              <a:gd name="connsiteX9302" fmla="*/ 6536082 w 12192000"/>
              <a:gd name="connsiteY9302" fmla="*/ 3487824 h 6858000"/>
              <a:gd name="connsiteX9303" fmla="*/ 6573753 w 12192000"/>
              <a:gd name="connsiteY9303" fmla="*/ 3526610 h 6858000"/>
              <a:gd name="connsiteX9304" fmla="*/ 6536082 w 12192000"/>
              <a:gd name="connsiteY9304" fmla="*/ 3565397 h 6858000"/>
              <a:gd name="connsiteX9305" fmla="*/ 6995395 w 12192000"/>
              <a:gd name="connsiteY9305" fmla="*/ 3565397 h 6858000"/>
              <a:gd name="connsiteX9306" fmla="*/ 6957711 w 12192000"/>
              <a:gd name="connsiteY9306" fmla="*/ 3526610 h 6858000"/>
              <a:gd name="connsiteX9307" fmla="*/ 6995395 w 12192000"/>
              <a:gd name="connsiteY9307" fmla="*/ 3487824 h 6858000"/>
              <a:gd name="connsiteX9308" fmla="*/ 7033067 w 12192000"/>
              <a:gd name="connsiteY9308" fmla="*/ 3526610 h 6858000"/>
              <a:gd name="connsiteX9309" fmla="*/ 6995395 w 12192000"/>
              <a:gd name="connsiteY9309" fmla="*/ 3565397 h 6858000"/>
              <a:gd name="connsiteX9310" fmla="*/ 7087260 w 12192000"/>
              <a:gd name="connsiteY9310" fmla="*/ 3565397 h 6858000"/>
              <a:gd name="connsiteX9311" fmla="*/ 7049574 w 12192000"/>
              <a:gd name="connsiteY9311" fmla="*/ 3526610 h 6858000"/>
              <a:gd name="connsiteX9312" fmla="*/ 7087260 w 12192000"/>
              <a:gd name="connsiteY9312" fmla="*/ 3487824 h 6858000"/>
              <a:gd name="connsiteX9313" fmla="*/ 7124930 w 12192000"/>
              <a:gd name="connsiteY9313" fmla="*/ 3526610 h 6858000"/>
              <a:gd name="connsiteX9314" fmla="*/ 7087260 w 12192000"/>
              <a:gd name="connsiteY9314" fmla="*/ 3565397 h 6858000"/>
              <a:gd name="connsiteX9315" fmla="*/ 7179122 w 12192000"/>
              <a:gd name="connsiteY9315" fmla="*/ 3565397 h 6858000"/>
              <a:gd name="connsiteX9316" fmla="*/ 7141436 w 12192000"/>
              <a:gd name="connsiteY9316" fmla="*/ 3526610 h 6858000"/>
              <a:gd name="connsiteX9317" fmla="*/ 7179122 w 12192000"/>
              <a:gd name="connsiteY9317" fmla="*/ 3487824 h 6858000"/>
              <a:gd name="connsiteX9318" fmla="*/ 7216792 w 12192000"/>
              <a:gd name="connsiteY9318" fmla="*/ 3526610 h 6858000"/>
              <a:gd name="connsiteX9319" fmla="*/ 7179122 w 12192000"/>
              <a:gd name="connsiteY9319" fmla="*/ 3565397 h 6858000"/>
              <a:gd name="connsiteX9320" fmla="*/ 7270984 w 12192000"/>
              <a:gd name="connsiteY9320" fmla="*/ 3565397 h 6858000"/>
              <a:gd name="connsiteX9321" fmla="*/ 7233300 w 12192000"/>
              <a:gd name="connsiteY9321" fmla="*/ 3526610 h 6858000"/>
              <a:gd name="connsiteX9322" fmla="*/ 7270984 w 12192000"/>
              <a:gd name="connsiteY9322" fmla="*/ 3487824 h 6858000"/>
              <a:gd name="connsiteX9323" fmla="*/ 7308655 w 12192000"/>
              <a:gd name="connsiteY9323" fmla="*/ 3526610 h 6858000"/>
              <a:gd name="connsiteX9324" fmla="*/ 7270984 w 12192000"/>
              <a:gd name="connsiteY9324" fmla="*/ 3565397 h 6858000"/>
              <a:gd name="connsiteX9325" fmla="*/ 7362845 w 12192000"/>
              <a:gd name="connsiteY9325" fmla="*/ 3565397 h 6858000"/>
              <a:gd name="connsiteX9326" fmla="*/ 7325161 w 12192000"/>
              <a:gd name="connsiteY9326" fmla="*/ 3526610 h 6858000"/>
              <a:gd name="connsiteX9327" fmla="*/ 7362845 w 12192000"/>
              <a:gd name="connsiteY9327" fmla="*/ 3487824 h 6858000"/>
              <a:gd name="connsiteX9328" fmla="*/ 7400517 w 12192000"/>
              <a:gd name="connsiteY9328" fmla="*/ 3526610 h 6858000"/>
              <a:gd name="connsiteX9329" fmla="*/ 7362845 w 12192000"/>
              <a:gd name="connsiteY9329" fmla="*/ 3565397 h 6858000"/>
              <a:gd name="connsiteX9330" fmla="*/ 7454710 w 12192000"/>
              <a:gd name="connsiteY9330" fmla="*/ 3565397 h 6858000"/>
              <a:gd name="connsiteX9331" fmla="*/ 7417024 w 12192000"/>
              <a:gd name="connsiteY9331" fmla="*/ 3526610 h 6858000"/>
              <a:gd name="connsiteX9332" fmla="*/ 7454710 w 12192000"/>
              <a:gd name="connsiteY9332" fmla="*/ 3487824 h 6858000"/>
              <a:gd name="connsiteX9333" fmla="*/ 7492380 w 12192000"/>
              <a:gd name="connsiteY9333" fmla="*/ 3526610 h 6858000"/>
              <a:gd name="connsiteX9334" fmla="*/ 7454710 w 12192000"/>
              <a:gd name="connsiteY9334" fmla="*/ 3565397 h 6858000"/>
              <a:gd name="connsiteX9335" fmla="*/ 7546572 w 12192000"/>
              <a:gd name="connsiteY9335" fmla="*/ 3565397 h 6858000"/>
              <a:gd name="connsiteX9336" fmla="*/ 7508887 w 12192000"/>
              <a:gd name="connsiteY9336" fmla="*/ 3526610 h 6858000"/>
              <a:gd name="connsiteX9337" fmla="*/ 7546572 w 12192000"/>
              <a:gd name="connsiteY9337" fmla="*/ 3487824 h 6858000"/>
              <a:gd name="connsiteX9338" fmla="*/ 7584243 w 12192000"/>
              <a:gd name="connsiteY9338" fmla="*/ 3526610 h 6858000"/>
              <a:gd name="connsiteX9339" fmla="*/ 7546572 w 12192000"/>
              <a:gd name="connsiteY9339" fmla="*/ 3565397 h 6858000"/>
              <a:gd name="connsiteX9340" fmla="*/ 7638435 w 12192000"/>
              <a:gd name="connsiteY9340" fmla="*/ 3565397 h 6858000"/>
              <a:gd name="connsiteX9341" fmla="*/ 7600751 w 12192000"/>
              <a:gd name="connsiteY9341" fmla="*/ 3526610 h 6858000"/>
              <a:gd name="connsiteX9342" fmla="*/ 7638435 w 12192000"/>
              <a:gd name="connsiteY9342" fmla="*/ 3487824 h 6858000"/>
              <a:gd name="connsiteX9343" fmla="*/ 7676106 w 12192000"/>
              <a:gd name="connsiteY9343" fmla="*/ 3526610 h 6858000"/>
              <a:gd name="connsiteX9344" fmla="*/ 7638435 w 12192000"/>
              <a:gd name="connsiteY9344" fmla="*/ 3565397 h 6858000"/>
              <a:gd name="connsiteX9345" fmla="*/ 7822161 w 12192000"/>
              <a:gd name="connsiteY9345" fmla="*/ 3565397 h 6858000"/>
              <a:gd name="connsiteX9346" fmla="*/ 7784476 w 12192000"/>
              <a:gd name="connsiteY9346" fmla="*/ 3526610 h 6858000"/>
              <a:gd name="connsiteX9347" fmla="*/ 7822161 w 12192000"/>
              <a:gd name="connsiteY9347" fmla="*/ 3487824 h 6858000"/>
              <a:gd name="connsiteX9348" fmla="*/ 7859832 w 12192000"/>
              <a:gd name="connsiteY9348" fmla="*/ 3526610 h 6858000"/>
              <a:gd name="connsiteX9349" fmla="*/ 7822161 w 12192000"/>
              <a:gd name="connsiteY9349" fmla="*/ 3565397 h 6858000"/>
              <a:gd name="connsiteX9350" fmla="*/ 7914024 w 12192000"/>
              <a:gd name="connsiteY9350" fmla="*/ 3565397 h 6858000"/>
              <a:gd name="connsiteX9351" fmla="*/ 7876338 w 12192000"/>
              <a:gd name="connsiteY9351" fmla="*/ 3526610 h 6858000"/>
              <a:gd name="connsiteX9352" fmla="*/ 7914024 w 12192000"/>
              <a:gd name="connsiteY9352" fmla="*/ 3487824 h 6858000"/>
              <a:gd name="connsiteX9353" fmla="*/ 7951694 w 12192000"/>
              <a:gd name="connsiteY9353" fmla="*/ 3526610 h 6858000"/>
              <a:gd name="connsiteX9354" fmla="*/ 7914024 w 12192000"/>
              <a:gd name="connsiteY9354" fmla="*/ 3565397 h 6858000"/>
              <a:gd name="connsiteX9355" fmla="*/ 8005887 w 12192000"/>
              <a:gd name="connsiteY9355" fmla="*/ 3565397 h 6858000"/>
              <a:gd name="connsiteX9356" fmla="*/ 7968202 w 12192000"/>
              <a:gd name="connsiteY9356" fmla="*/ 3526610 h 6858000"/>
              <a:gd name="connsiteX9357" fmla="*/ 8005887 w 12192000"/>
              <a:gd name="connsiteY9357" fmla="*/ 3487824 h 6858000"/>
              <a:gd name="connsiteX9358" fmla="*/ 8043557 w 12192000"/>
              <a:gd name="connsiteY9358" fmla="*/ 3526610 h 6858000"/>
              <a:gd name="connsiteX9359" fmla="*/ 8005887 w 12192000"/>
              <a:gd name="connsiteY9359" fmla="*/ 3565397 h 6858000"/>
              <a:gd name="connsiteX9360" fmla="*/ 8097748 w 12192000"/>
              <a:gd name="connsiteY9360" fmla="*/ 3565397 h 6858000"/>
              <a:gd name="connsiteX9361" fmla="*/ 8060064 w 12192000"/>
              <a:gd name="connsiteY9361" fmla="*/ 3526610 h 6858000"/>
              <a:gd name="connsiteX9362" fmla="*/ 8097748 w 12192000"/>
              <a:gd name="connsiteY9362" fmla="*/ 3487824 h 6858000"/>
              <a:gd name="connsiteX9363" fmla="*/ 8135420 w 12192000"/>
              <a:gd name="connsiteY9363" fmla="*/ 3526610 h 6858000"/>
              <a:gd name="connsiteX9364" fmla="*/ 8097748 w 12192000"/>
              <a:gd name="connsiteY9364" fmla="*/ 3565397 h 6858000"/>
              <a:gd name="connsiteX9365" fmla="*/ 8189612 w 12192000"/>
              <a:gd name="connsiteY9365" fmla="*/ 3565397 h 6858000"/>
              <a:gd name="connsiteX9366" fmla="*/ 8151926 w 12192000"/>
              <a:gd name="connsiteY9366" fmla="*/ 3526610 h 6858000"/>
              <a:gd name="connsiteX9367" fmla="*/ 8189612 w 12192000"/>
              <a:gd name="connsiteY9367" fmla="*/ 3487824 h 6858000"/>
              <a:gd name="connsiteX9368" fmla="*/ 8227282 w 12192000"/>
              <a:gd name="connsiteY9368" fmla="*/ 3526610 h 6858000"/>
              <a:gd name="connsiteX9369" fmla="*/ 8189612 w 12192000"/>
              <a:gd name="connsiteY9369" fmla="*/ 3565397 h 6858000"/>
              <a:gd name="connsiteX9370" fmla="*/ 8281475 w 12192000"/>
              <a:gd name="connsiteY9370" fmla="*/ 3565397 h 6858000"/>
              <a:gd name="connsiteX9371" fmla="*/ 8243789 w 12192000"/>
              <a:gd name="connsiteY9371" fmla="*/ 3526610 h 6858000"/>
              <a:gd name="connsiteX9372" fmla="*/ 8281475 w 12192000"/>
              <a:gd name="connsiteY9372" fmla="*/ 3487824 h 6858000"/>
              <a:gd name="connsiteX9373" fmla="*/ 8319145 w 12192000"/>
              <a:gd name="connsiteY9373" fmla="*/ 3526610 h 6858000"/>
              <a:gd name="connsiteX9374" fmla="*/ 8281475 w 12192000"/>
              <a:gd name="connsiteY9374" fmla="*/ 3565397 h 6858000"/>
              <a:gd name="connsiteX9375" fmla="*/ 8373338 w 12192000"/>
              <a:gd name="connsiteY9375" fmla="*/ 3565397 h 6858000"/>
              <a:gd name="connsiteX9376" fmla="*/ 8335654 w 12192000"/>
              <a:gd name="connsiteY9376" fmla="*/ 3526610 h 6858000"/>
              <a:gd name="connsiteX9377" fmla="*/ 8373338 w 12192000"/>
              <a:gd name="connsiteY9377" fmla="*/ 3487824 h 6858000"/>
              <a:gd name="connsiteX9378" fmla="*/ 8411008 w 12192000"/>
              <a:gd name="connsiteY9378" fmla="*/ 3526610 h 6858000"/>
              <a:gd name="connsiteX9379" fmla="*/ 8373338 w 12192000"/>
              <a:gd name="connsiteY9379" fmla="*/ 3565397 h 6858000"/>
              <a:gd name="connsiteX9380" fmla="*/ 8465199 w 12192000"/>
              <a:gd name="connsiteY9380" fmla="*/ 3565397 h 6858000"/>
              <a:gd name="connsiteX9381" fmla="*/ 8427515 w 12192000"/>
              <a:gd name="connsiteY9381" fmla="*/ 3526610 h 6858000"/>
              <a:gd name="connsiteX9382" fmla="*/ 8465199 w 12192000"/>
              <a:gd name="connsiteY9382" fmla="*/ 3487824 h 6858000"/>
              <a:gd name="connsiteX9383" fmla="*/ 8502871 w 12192000"/>
              <a:gd name="connsiteY9383" fmla="*/ 3526610 h 6858000"/>
              <a:gd name="connsiteX9384" fmla="*/ 8465199 w 12192000"/>
              <a:gd name="connsiteY9384" fmla="*/ 3565397 h 6858000"/>
              <a:gd name="connsiteX9385" fmla="*/ 8557063 w 12192000"/>
              <a:gd name="connsiteY9385" fmla="*/ 3565397 h 6858000"/>
              <a:gd name="connsiteX9386" fmla="*/ 8519377 w 12192000"/>
              <a:gd name="connsiteY9386" fmla="*/ 3526610 h 6858000"/>
              <a:gd name="connsiteX9387" fmla="*/ 8557063 w 12192000"/>
              <a:gd name="connsiteY9387" fmla="*/ 3487824 h 6858000"/>
              <a:gd name="connsiteX9388" fmla="*/ 8594733 w 12192000"/>
              <a:gd name="connsiteY9388" fmla="*/ 3526610 h 6858000"/>
              <a:gd name="connsiteX9389" fmla="*/ 8557063 w 12192000"/>
              <a:gd name="connsiteY9389" fmla="*/ 3565397 h 6858000"/>
              <a:gd name="connsiteX9390" fmla="*/ 8648926 w 12192000"/>
              <a:gd name="connsiteY9390" fmla="*/ 3565397 h 6858000"/>
              <a:gd name="connsiteX9391" fmla="*/ 8611240 w 12192000"/>
              <a:gd name="connsiteY9391" fmla="*/ 3526610 h 6858000"/>
              <a:gd name="connsiteX9392" fmla="*/ 8648926 w 12192000"/>
              <a:gd name="connsiteY9392" fmla="*/ 3487824 h 6858000"/>
              <a:gd name="connsiteX9393" fmla="*/ 8686596 w 12192000"/>
              <a:gd name="connsiteY9393" fmla="*/ 3526610 h 6858000"/>
              <a:gd name="connsiteX9394" fmla="*/ 8648926 w 12192000"/>
              <a:gd name="connsiteY9394" fmla="*/ 3565397 h 6858000"/>
              <a:gd name="connsiteX9395" fmla="*/ 8740789 w 12192000"/>
              <a:gd name="connsiteY9395" fmla="*/ 3565397 h 6858000"/>
              <a:gd name="connsiteX9396" fmla="*/ 8703105 w 12192000"/>
              <a:gd name="connsiteY9396" fmla="*/ 3526610 h 6858000"/>
              <a:gd name="connsiteX9397" fmla="*/ 8740789 w 12192000"/>
              <a:gd name="connsiteY9397" fmla="*/ 3487824 h 6858000"/>
              <a:gd name="connsiteX9398" fmla="*/ 8778460 w 12192000"/>
              <a:gd name="connsiteY9398" fmla="*/ 3526610 h 6858000"/>
              <a:gd name="connsiteX9399" fmla="*/ 8740789 w 12192000"/>
              <a:gd name="connsiteY9399" fmla="*/ 3565397 h 6858000"/>
              <a:gd name="connsiteX9400" fmla="*/ 8832651 w 12192000"/>
              <a:gd name="connsiteY9400" fmla="*/ 3565397 h 6858000"/>
              <a:gd name="connsiteX9401" fmla="*/ 8794966 w 12192000"/>
              <a:gd name="connsiteY9401" fmla="*/ 3526610 h 6858000"/>
              <a:gd name="connsiteX9402" fmla="*/ 8832651 w 12192000"/>
              <a:gd name="connsiteY9402" fmla="*/ 3487824 h 6858000"/>
              <a:gd name="connsiteX9403" fmla="*/ 8870322 w 12192000"/>
              <a:gd name="connsiteY9403" fmla="*/ 3526610 h 6858000"/>
              <a:gd name="connsiteX9404" fmla="*/ 8832651 w 12192000"/>
              <a:gd name="connsiteY9404" fmla="*/ 3565397 h 6858000"/>
              <a:gd name="connsiteX9405" fmla="*/ 8924514 w 12192000"/>
              <a:gd name="connsiteY9405" fmla="*/ 3565397 h 6858000"/>
              <a:gd name="connsiteX9406" fmla="*/ 8886828 w 12192000"/>
              <a:gd name="connsiteY9406" fmla="*/ 3526610 h 6858000"/>
              <a:gd name="connsiteX9407" fmla="*/ 8924514 w 12192000"/>
              <a:gd name="connsiteY9407" fmla="*/ 3487824 h 6858000"/>
              <a:gd name="connsiteX9408" fmla="*/ 8962184 w 12192000"/>
              <a:gd name="connsiteY9408" fmla="*/ 3526610 h 6858000"/>
              <a:gd name="connsiteX9409" fmla="*/ 8924514 w 12192000"/>
              <a:gd name="connsiteY9409" fmla="*/ 3565397 h 6858000"/>
              <a:gd name="connsiteX9410" fmla="*/ 9016377 w 12192000"/>
              <a:gd name="connsiteY9410" fmla="*/ 3565397 h 6858000"/>
              <a:gd name="connsiteX9411" fmla="*/ 8978692 w 12192000"/>
              <a:gd name="connsiteY9411" fmla="*/ 3526610 h 6858000"/>
              <a:gd name="connsiteX9412" fmla="*/ 9016377 w 12192000"/>
              <a:gd name="connsiteY9412" fmla="*/ 3487824 h 6858000"/>
              <a:gd name="connsiteX9413" fmla="*/ 9054048 w 12192000"/>
              <a:gd name="connsiteY9413" fmla="*/ 3526610 h 6858000"/>
              <a:gd name="connsiteX9414" fmla="*/ 9016377 w 12192000"/>
              <a:gd name="connsiteY9414" fmla="*/ 3565397 h 6858000"/>
              <a:gd name="connsiteX9415" fmla="*/ 9108241 w 12192000"/>
              <a:gd name="connsiteY9415" fmla="*/ 3565397 h 6858000"/>
              <a:gd name="connsiteX9416" fmla="*/ 9070556 w 12192000"/>
              <a:gd name="connsiteY9416" fmla="*/ 3526610 h 6858000"/>
              <a:gd name="connsiteX9417" fmla="*/ 9108241 w 12192000"/>
              <a:gd name="connsiteY9417" fmla="*/ 3487824 h 6858000"/>
              <a:gd name="connsiteX9418" fmla="*/ 9145911 w 12192000"/>
              <a:gd name="connsiteY9418" fmla="*/ 3526610 h 6858000"/>
              <a:gd name="connsiteX9419" fmla="*/ 9108241 w 12192000"/>
              <a:gd name="connsiteY9419" fmla="*/ 3565397 h 6858000"/>
              <a:gd name="connsiteX9420" fmla="*/ 9200102 w 12192000"/>
              <a:gd name="connsiteY9420" fmla="*/ 3565397 h 6858000"/>
              <a:gd name="connsiteX9421" fmla="*/ 9162417 w 12192000"/>
              <a:gd name="connsiteY9421" fmla="*/ 3526610 h 6858000"/>
              <a:gd name="connsiteX9422" fmla="*/ 9200102 w 12192000"/>
              <a:gd name="connsiteY9422" fmla="*/ 3487824 h 6858000"/>
              <a:gd name="connsiteX9423" fmla="*/ 9237773 w 12192000"/>
              <a:gd name="connsiteY9423" fmla="*/ 3526610 h 6858000"/>
              <a:gd name="connsiteX9424" fmla="*/ 9200102 w 12192000"/>
              <a:gd name="connsiteY9424" fmla="*/ 3565397 h 6858000"/>
              <a:gd name="connsiteX9425" fmla="*/ 9291964 w 12192000"/>
              <a:gd name="connsiteY9425" fmla="*/ 3565397 h 6858000"/>
              <a:gd name="connsiteX9426" fmla="*/ 9254279 w 12192000"/>
              <a:gd name="connsiteY9426" fmla="*/ 3526610 h 6858000"/>
              <a:gd name="connsiteX9427" fmla="*/ 9291964 w 12192000"/>
              <a:gd name="connsiteY9427" fmla="*/ 3487824 h 6858000"/>
              <a:gd name="connsiteX9428" fmla="*/ 9329635 w 12192000"/>
              <a:gd name="connsiteY9428" fmla="*/ 3526610 h 6858000"/>
              <a:gd name="connsiteX9429" fmla="*/ 9291964 w 12192000"/>
              <a:gd name="connsiteY9429" fmla="*/ 3565397 h 6858000"/>
              <a:gd name="connsiteX9430" fmla="*/ 9383828 w 12192000"/>
              <a:gd name="connsiteY9430" fmla="*/ 3565397 h 6858000"/>
              <a:gd name="connsiteX9431" fmla="*/ 9346142 w 12192000"/>
              <a:gd name="connsiteY9431" fmla="*/ 3526610 h 6858000"/>
              <a:gd name="connsiteX9432" fmla="*/ 9383828 w 12192000"/>
              <a:gd name="connsiteY9432" fmla="*/ 3487824 h 6858000"/>
              <a:gd name="connsiteX9433" fmla="*/ 9421498 w 12192000"/>
              <a:gd name="connsiteY9433" fmla="*/ 3526610 h 6858000"/>
              <a:gd name="connsiteX9434" fmla="*/ 9383828 w 12192000"/>
              <a:gd name="connsiteY9434" fmla="*/ 3565397 h 6858000"/>
              <a:gd name="connsiteX9435" fmla="*/ 9475691 w 12192000"/>
              <a:gd name="connsiteY9435" fmla="*/ 3565397 h 6858000"/>
              <a:gd name="connsiteX9436" fmla="*/ 9438006 w 12192000"/>
              <a:gd name="connsiteY9436" fmla="*/ 3526610 h 6858000"/>
              <a:gd name="connsiteX9437" fmla="*/ 9475691 w 12192000"/>
              <a:gd name="connsiteY9437" fmla="*/ 3487824 h 6858000"/>
              <a:gd name="connsiteX9438" fmla="*/ 9513361 w 12192000"/>
              <a:gd name="connsiteY9438" fmla="*/ 3526610 h 6858000"/>
              <a:gd name="connsiteX9439" fmla="*/ 9475691 w 12192000"/>
              <a:gd name="connsiteY9439" fmla="*/ 3565397 h 6858000"/>
              <a:gd name="connsiteX9440" fmla="*/ 9567552 w 12192000"/>
              <a:gd name="connsiteY9440" fmla="*/ 3565397 h 6858000"/>
              <a:gd name="connsiteX9441" fmla="*/ 9529868 w 12192000"/>
              <a:gd name="connsiteY9441" fmla="*/ 3526610 h 6858000"/>
              <a:gd name="connsiteX9442" fmla="*/ 9567552 w 12192000"/>
              <a:gd name="connsiteY9442" fmla="*/ 3487824 h 6858000"/>
              <a:gd name="connsiteX9443" fmla="*/ 9605224 w 12192000"/>
              <a:gd name="connsiteY9443" fmla="*/ 3526610 h 6858000"/>
              <a:gd name="connsiteX9444" fmla="*/ 9567552 w 12192000"/>
              <a:gd name="connsiteY9444" fmla="*/ 3565397 h 6858000"/>
              <a:gd name="connsiteX9445" fmla="*/ 9659416 w 12192000"/>
              <a:gd name="connsiteY9445" fmla="*/ 3565397 h 6858000"/>
              <a:gd name="connsiteX9446" fmla="*/ 9621730 w 12192000"/>
              <a:gd name="connsiteY9446" fmla="*/ 3526610 h 6858000"/>
              <a:gd name="connsiteX9447" fmla="*/ 9659416 w 12192000"/>
              <a:gd name="connsiteY9447" fmla="*/ 3487824 h 6858000"/>
              <a:gd name="connsiteX9448" fmla="*/ 9697086 w 12192000"/>
              <a:gd name="connsiteY9448" fmla="*/ 3526610 h 6858000"/>
              <a:gd name="connsiteX9449" fmla="*/ 9659416 w 12192000"/>
              <a:gd name="connsiteY9449" fmla="*/ 3565397 h 6858000"/>
              <a:gd name="connsiteX9450" fmla="*/ 9751278 w 12192000"/>
              <a:gd name="connsiteY9450" fmla="*/ 3565397 h 6858000"/>
              <a:gd name="connsiteX9451" fmla="*/ 9713592 w 12192000"/>
              <a:gd name="connsiteY9451" fmla="*/ 3526610 h 6858000"/>
              <a:gd name="connsiteX9452" fmla="*/ 9751278 w 12192000"/>
              <a:gd name="connsiteY9452" fmla="*/ 3487824 h 6858000"/>
              <a:gd name="connsiteX9453" fmla="*/ 9788948 w 12192000"/>
              <a:gd name="connsiteY9453" fmla="*/ 3526610 h 6858000"/>
              <a:gd name="connsiteX9454" fmla="*/ 9751278 w 12192000"/>
              <a:gd name="connsiteY9454" fmla="*/ 3565397 h 6858000"/>
              <a:gd name="connsiteX9455" fmla="*/ 9843142 w 12192000"/>
              <a:gd name="connsiteY9455" fmla="*/ 3565397 h 6858000"/>
              <a:gd name="connsiteX9456" fmla="*/ 9805458 w 12192000"/>
              <a:gd name="connsiteY9456" fmla="*/ 3526610 h 6858000"/>
              <a:gd name="connsiteX9457" fmla="*/ 9843142 w 12192000"/>
              <a:gd name="connsiteY9457" fmla="*/ 3487824 h 6858000"/>
              <a:gd name="connsiteX9458" fmla="*/ 9880813 w 12192000"/>
              <a:gd name="connsiteY9458" fmla="*/ 3526610 h 6858000"/>
              <a:gd name="connsiteX9459" fmla="*/ 9843142 w 12192000"/>
              <a:gd name="connsiteY9459" fmla="*/ 3565397 h 6858000"/>
              <a:gd name="connsiteX9460" fmla="*/ 1942939 w 12192000"/>
              <a:gd name="connsiteY9460" fmla="*/ 3470865 h 6858000"/>
              <a:gd name="connsiteX9461" fmla="*/ 1905261 w 12192000"/>
              <a:gd name="connsiteY9461" fmla="*/ 3432079 h 6858000"/>
              <a:gd name="connsiteX9462" fmla="*/ 1942939 w 12192000"/>
              <a:gd name="connsiteY9462" fmla="*/ 3393292 h 6858000"/>
              <a:gd name="connsiteX9463" fmla="*/ 1980617 w 12192000"/>
              <a:gd name="connsiteY9463" fmla="*/ 3432079 h 6858000"/>
              <a:gd name="connsiteX9464" fmla="*/ 1942939 w 12192000"/>
              <a:gd name="connsiteY9464" fmla="*/ 3470865 h 6858000"/>
              <a:gd name="connsiteX9465" fmla="*/ 2034801 w 12192000"/>
              <a:gd name="connsiteY9465" fmla="*/ 3470865 h 6858000"/>
              <a:gd name="connsiteX9466" fmla="*/ 1997123 w 12192000"/>
              <a:gd name="connsiteY9466" fmla="*/ 3432079 h 6858000"/>
              <a:gd name="connsiteX9467" fmla="*/ 2034801 w 12192000"/>
              <a:gd name="connsiteY9467" fmla="*/ 3393292 h 6858000"/>
              <a:gd name="connsiteX9468" fmla="*/ 2072479 w 12192000"/>
              <a:gd name="connsiteY9468" fmla="*/ 3432079 h 6858000"/>
              <a:gd name="connsiteX9469" fmla="*/ 2034801 w 12192000"/>
              <a:gd name="connsiteY9469" fmla="*/ 3470865 h 6858000"/>
              <a:gd name="connsiteX9470" fmla="*/ 2126666 w 12192000"/>
              <a:gd name="connsiteY9470" fmla="*/ 3470865 h 6858000"/>
              <a:gd name="connsiteX9471" fmla="*/ 2088988 w 12192000"/>
              <a:gd name="connsiteY9471" fmla="*/ 3432079 h 6858000"/>
              <a:gd name="connsiteX9472" fmla="*/ 2126666 w 12192000"/>
              <a:gd name="connsiteY9472" fmla="*/ 3393292 h 6858000"/>
              <a:gd name="connsiteX9473" fmla="*/ 2164343 w 12192000"/>
              <a:gd name="connsiteY9473" fmla="*/ 3432079 h 6858000"/>
              <a:gd name="connsiteX9474" fmla="*/ 2126666 w 12192000"/>
              <a:gd name="connsiteY9474" fmla="*/ 3470865 h 6858000"/>
              <a:gd name="connsiteX9475" fmla="*/ 2218528 w 12192000"/>
              <a:gd name="connsiteY9475" fmla="*/ 3470865 h 6858000"/>
              <a:gd name="connsiteX9476" fmla="*/ 2180850 w 12192000"/>
              <a:gd name="connsiteY9476" fmla="*/ 3432079 h 6858000"/>
              <a:gd name="connsiteX9477" fmla="*/ 2218528 w 12192000"/>
              <a:gd name="connsiteY9477" fmla="*/ 3393292 h 6858000"/>
              <a:gd name="connsiteX9478" fmla="*/ 2256206 w 12192000"/>
              <a:gd name="connsiteY9478" fmla="*/ 3432079 h 6858000"/>
              <a:gd name="connsiteX9479" fmla="*/ 2218528 w 12192000"/>
              <a:gd name="connsiteY9479" fmla="*/ 3470865 h 6858000"/>
              <a:gd name="connsiteX9480" fmla="*/ 2310390 w 12192000"/>
              <a:gd name="connsiteY9480" fmla="*/ 3470865 h 6858000"/>
              <a:gd name="connsiteX9481" fmla="*/ 2272712 w 12192000"/>
              <a:gd name="connsiteY9481" fmla="*/ 3432079 h 6858000"/>
              <a:gd name="connsiteX9482" fmla="*/ 2310390 w 12192000"/>
              <a:gd name="connsiteY9482" fmla="*/ 3393292 h 6858000"/>
              <a:gd name="connsiteX9483" fmla="*/ 2348068 w 12192000"/>
              <a:gd name="connsiteY9483" fmla="*/ 3432079 h 6858000"/>
              <a:gd name="connsiteX9484" fmla="*/ 2310390 w 12192000"/>
              <a:gd name="connsiteY9484" fmla="*/ 3470865 h 6858000"/>
              <a:gd name="connsiteX9485" fmla="*/ 2402253 w 12192000"/>
              <a:gd name="connsiteY9485" fmla="*/ 3470865 h 6858000"/>
              <a:gd name="connsiteX9486" fmla="*/ 2364575 w 12192000"/>
              <a:gd name="connsiteY9486" fmla="*/ 3432079 h 6858000"/>
              <a:gd name="connsiteX9487" fmla="*/ 2402253 w 12192000"/>
              <a:gd name="connsiteY9487" fmla="*/ 3393292 h 6858000"/>
              <a:gd name="connsiteX9488" fmla="*/ 2439931 w 12192000"/>
              <a:gd name="connsiteY9488" fmla="*/ 3432079 h 6858000"/>
              <a:gd name="connsiteX9489" fmla="*/ 2402253 w 12192000"/>
              <a:gd name="connsiteY9489" fmla="*/ 3470865 h 6858000"/>
              <a:gd name="connsiteX9490" fmla="*/ 2494117 w 12192000"/>
              <a:gd name="connsiteY9490" fmla="*/ 3470865 h 6858000"/>
              <a:gd name="connsiteX9491" fmla="*/ 2456439 w 12192000"/>
              <a:gd name="connsiteY9491" fmla="*/ 3432079 h 6858000"/>
              <a:gd name="connsiteX9492" fmla="*/ 2494117 w 12192000"/>
              <a:gd name="connsiteY9492" fmla="*/ 3393292 h 6858000"/>
              <a:gd name="connsiteX9493" fmla="*/ 2531794 w 12192000"/>
              <a:gd name="connsiteY9493" fmla="*/ 3432079 h 6858000"/>
              <a:gd name="connsiteX9494" fmla="*/ 2494117 w 12192000"/>
              <a:gd name="connsiteY9494" fmla="*/ 3470865 h 6858000"/>
              <a:gd name="connsiteX9495" fmla="*/ 2585979 w 12192000"/>
              <a:gd name="connsiteY9495" fmla="*/ 3470865 h 6858000"/>
              <a:gd name="connsiteX9496" fmla="*/ 2548301 w 12192000"/>
              <a:gd name="connsiteY9496" fmla="*/ 3432079 h 6858000"/>
              <a:gd name="connsiteX9497" fmla="*/ 2585979 w 12192000"/>
              <a:gd name="connsiteY9497" fmla="*/ 3393292 h 6858000"/>
              <a:gd name="connsiteX9498" fmla="*/ 2623658 w 12192000"/>
              <a:gd name="connsiteY9498" fmla="*/ 3432079 h 6858000"/>
              <a:gd name="connsiteX9499" fmla="*/ 2585979 w 12192000"/>
              <a:gd name="connsiteY9499" fmla="*/ 3470865 h 6858000"/>
              <a:gd name="connsiteX9500" fmla="*/ 3045293 w 12192000"/>
              <a:gd name="connsiteY9500" fmla="*/ 3470865 h 6858000"/>
              <a:gd name="connsiteX9501" fmla="*/ 3007615 w 12192000"/>
              <a:gd name="connsiteY9501" fmla="*/ 3432079 h 6858000"/>
              <a:gd name="connsiteX9502" fmla="*/ 3045293 w 12192000"/>
              <a:gd name="connsiteY9502" fmla="*/ 3393292 h 6858000"/>
              <a:gd name="connsiteX9503" fmla="*/ 3082971 w 12192000"/>
              <a:gd name="connsiteY9503" fmla="*/ 3432079 h 6858000"/>
              <a:gd name="connsiteX9504" fmla="*/ 3045293 w 12192000"/>
              <a:gd name="connsiteY9504" fmla="*/ 3470865 h 6858000"/>
              <a:gd name="connsiteX9505" fmla="*/ 5525591 w 12192000"/>
              <a:gd name="connsiteY9505" fmla="*/ 3470865 h 6858000"/>
              <a:gd name="connsiteX9506" fmla="*/ 5487906 w 12192000"/>
              <a:gd name="connsiteY9506" fmla="*/ 3432079 h 6858000"/>
              <a:gd name="connsiteX9507" fmla="*/ 5525591 w 12192000"/>
              <a:gd name="connsiteY9507" fmla="*/ 3393292 h 6858000"/>
              <a:gd name="connsiteX9508" fmla="*/ 5563262 w 12192000"/>
              <a:gd name="connsiteY9508" fmla="*/ 3432079 h 6858000"/>
              <a:gd name="connsiteX9509" fmla="*/ 5525591 w 12192000"/>
              <a:gd name="connsiteY9509" fmla="*/ 3470865 h 6858000"/>
              <a:gd name="connsiteX9510" fmla="*/ 5617454 w 12192000"/>
              <a:gd name="connsiteY9510" fmla="*/ 3470865 h 6858000"/>
              <a:gd name="connsiteX9511" fmla="*/ 5579769 w 12192000"/>
              <a:gd name="connsiteY9511" fmla="*/ 3432079 h 6858000"/>
              <a:gd name="connsiteX9512" fmla="*/ 5617454 w 12192000"/>
              <a:gd name="connsiteY9512" fmla="*/ 3393292 h 6858000"/>
              <a:gd name="connsiteX9513" fmla="*/ 5655125 w 12192000"/>
              <a:gd name="connsiteY9513" fmla="*/ 3432079 h 6858000"/>
              <a:gd name="connsiteX9514" fmla="*/ 5617454 w 12192000"/>
              <a:gd name="connsiteY9514" fmla="*/ 3470865 h 6858000"/>
              <a:gd name="connsiteX9515" fmla="*/ 5709316 w 12192000"/>
              <a:gd name="connsiteY9515" fmla="*/ 3470865 h 6858000"/>
              <a:gd name="connsiteX9516" fmla="*/ 5671631 w 12192000"/>
              <a:gd name="connsiteY9516" fmla="*/ 3432079 h 6858000"/>
              <a:gd name="connsiteX9517" fmla="*/ 5709316 w 12192000"/>
              <a:gd name="connsiteY9517" fmla="*/ 3393292 h 6858000"/>
              <a:gd name="connsiteX9518" fmla="*/ 5746987 w 12192000"/>
              <a:gd name="connsiteY9518" fmla="*/ 3432079 h 6858000"/>
              <a:gd name="connsiteX9519" fmla="*/ 5709316 w 12192000"/>
              <a:gd name="connsiteY9519" fmla="*/ 3470865 h 6858000"/>
              <a:gd name="connsiteX9520" fmla="*/ 5801180 w 12192000"/>
              <a:gd name="connsiteY9520" fmla="*/ 3470865 h 6858000"/>
              <a:gd name="connsiteX9521" fmla="*/ 5763495 w 12192000"/>
              <a:gd name="connsiteY9521" fmla="*/ 3432079 h 6858000"/>
              <a:gd name="connsiteX9522" fmla="*/ 5801180 w 12192000"/>
              <a:gd name="connsiteY9522" fmla="*/ 3393292 h 6858000"/>
              <a:gd name="connsiteX9523" fmla="*/ 5838850 w 12192000"/>
              <a:gd name="connsiteY9523" fmla="*/ 3432079 h 6858000"/>
              <a:gd name="connsiteX9524" fmla="*/ 5801180 w 12192000"/>
              <a:gd name="connsiteY9524" fmla="*/ 3470865 h 6858000"/>
              <a:gd name="connsiteX9525" fmla="*/ 5893042 w 12192000"/>
              <a:gd name="connsiteY9525" fmla="*/ 3470865 h 6858000"/>
              <a:gd name="connsiteX9526" fmla="*/ 5855358 w 12192000"/>
              <a:gd name="connsiteY9526" fmla="*/ 3432079 h 6858000"/>
              <a:gd name="connsiteX9527" fmla="*/ 5893042 w 12192000"/>
              <a:gd name="connsiteY9527" fmla="*/ 3393292 h 6858000"/>
              <a:gd name="connsiteX9528" fmla="*/ 5930714 w 12192000"/>
              <a:gd name="connsiteY9528" fmla="*/ 3432079 h 6858000"/>
              <a:gd name="connsiteX9529" fmla="*/ 5893042 w 12192000"/>
              <a:gd name="connsiteY9529" fmla="*/ 3470865 h 6858000"/>
              <a:gd name="connsiteX9530" fmla="*/ 5984906 w 12192000"/>
              <a:gd name="connsiteY9530" fmla="*/ 3470865 h 6858000"/>
              <a:gd name="connsiteX9531" fmla="*/ 5947220 w 12192000"/>
              <a:gd name="connsiteY9531" fmla="*/ 3432079 h 6858000"/>
              <a:gd name="connsiteX9532" fmla="*/ 5984906 w 12192000"/>
              <a:gd name="connsiteY9532" fmla="*/ 3393292 h 6858000"/>
              <a:gd name="connsiteX9533" fmla="*/ 6022576 w 12192000"/>
              <a:gd name="connsiteY9533" fmla="*/ 3432079 h 6858000"/>
              <a:gd name="connsiteX9534" fmla="*/ 5984906 w 12192000"/>
              <a:gd name="connsiteY9534" fmla="*/ 3470865 h 6858000"/>
              <a:gd name="connsiteX9535" fmla="*/ 6076768 w 12192000"/>
              <a:gd name="connsiteY9535" fmla="*/ 3470865 h 6858000"/>
              <a:gd name="connsiteX9536" fmla="*/ 6039082 w 12192000"/>
              <a:gd name="connsiteY9536" fmla="*/ 3432079 h 6858000"/>
              <a:gd name="connsiteX9537" fmla="*/ 6076768 w 12192000"/>
              <a:gd name="connsiteY9537" fmla="*/ 3393292 h 6858000"/>
              <a:gd name="connsiteX9538" fmla="*/ 6114438 w 12192000"/>
              <a:gd name="connsiteY9538" fmla="*/ 3432079 h 6858000"/>
              <a:gd name="connsiteX9539" fmla="*/ 6076768 w 12192000"/>
              <a:gd name="connsiteY9539" fmla="*/ 3470865 h 6858000"/>
              <a:gd name="connsiteX9540" fmla="*/ 6168631 w 12192000"/>
              <a:gd name="connsiteY9540" fmla="*/ 3470865 h 6858000"/>
              <a:gd name="connsiteX9541" fmla="*/ 6130947 w 12192000"/>
              <a:gd name="connsiteY9541" fmla="*/ 3432079 h 6858000"/>
              <a:gd name="connsiteX9542" fmla="*/ 6168631 w 12192000"/>
              <a:gd name="connsiteY9542" fmla="*/ 3393292 h 6858000"/>
              <a:gd name="connsiteX9543" fmla="*/ 6206302 w 12192000"/>
              <a:gd name="connsiteY9543" fmla="*/ 3432079 h 6858000"/>
              <a:gd name="connsiteX9544" fmla="*/ 6168631 w 12192000"/>
              <a:gd name="connsiteY9544" fmla="*/ 3470865 h 6858000"/>
              <a:gd name="connsiteX9545" fmla="*/ 6260493 w 12192000"/>
              <a:gd name="connsiteY9545" fmla="*/ 3470865 h 6858000"/>
              <a:gd name="connsiteX9546" fmla="*/ 6222809 w 12192000"/>
              <a:gd name="connsiteY9546" fmla="*/ 3432079 h 6858000"/>
              <a:gd name="connsiteX9547" fmla="*/ 6260493 w 12192000"/>
              <a:gd name="connsiteY9547" fmla="*/ 3393292 h 6858000"/>
              <a:gd name="connsiteX9548" fmla="*/ 6298165 w 12192000"/>
              <a:gd name="connsiteY9548" fmla="*/ 3432079 h 6858000"/>
              <a:gd name="connsiteX9549" fmla="*/ 6260493 w 12192000"/>
              <a:gd name="connsiteY9549" fmla="*/ 3470865 h 6858000"/>
              <a:gd name="connsiteX9550" fmla="*/ 6352357 w 12192000"/>
              <a:gd name="connsiteY9550" fmla="*/ 3470865 h 6858000"/>
              <a:gd name="connsiteX9551" fmla="*/ 6314671 w 12192000"/>
              <a:gd name="connsiteY9551" fmla="*/ 3432079 h 6858000"/>
              <a:gd name="connsiteX9552" fmla="*/ 6352357 w 12192000"/>
              <a:gd name="connsiteY9552" fmla="*/ 3393292 h 6858000"/>
              <a:gd name="connsiteX9553" fmla="*/ 6390027 w 12192000"/>
              <a:gd name="connsiteY9553" fmla="*/ 3432079 h 6858000"/>
              <a:gd name="connsiteX9554" fmla="*/ 6352357 w 12192000"/>
              <a:gd name="connsiteY9554" fmla="*/ 3470865 h 6858000"/>
              <a:gd name="connsiteX9555" fmla="*/ 6444219 w 12192000"/>
              <a:gd name="connsiteY9555" fmla="*/ 3470865 h 6858000"/>
              <a:gd name="connsiteX9556" fmla="*/ 6406534 w 12192000"/>
              <a:gd name="connsiteY9556" fmla="*/ 3432079 h 6858000"/>
              <a:gd name="connsiteX9557" fmla="*/ 6444219 w 12192000"/>
              <a:gd name="connsiteY9557" fmla="*/ 3393292 h 6858000"/>
              <a:gd name="connsiteX9558" fmla="*/ 6481890 w 12192000"/>
              <a:gd name="connsiteY9558" fmla="*/ 3432079 h 6858000"/>
              <a:gd name="connsiteX9559" fmla="*/ 6444219 w 12192000"/>
              <a:gd name="connsiteY9559" fmla="*/ 3470865 h 6858000"/>
              <a:gd name="connsiteX9560" fmla="*/ 6536082 w 12192000"/>
              <a:gd name="connsiteY9560" fmla="*/ 3470865 h 6858000"/>
              <a:gd name="connsiteX9561" fmla="*/ 6498398 w 12192000"/>
              <a:gd name="connsiteY9561" fmla="*/ 3432079 h 6858000"/>
              <a:gd name="connsiteX9562" fmla="*/ 6536082 w 12192000"/>
              <a:gd name="connsiteY9562" fmla="*/ 3393292 h 6858000"/>
              <a:gd name="connsiteX9563" fmla="*/ 6573753 w 12192000"/>
              <a:gd name="connsiteY9563" fmla="*/ 3432079 h 6858000"/>
              <a:gd name="connsiteX9564" fmla="*/ 6536082 w 12192000"/>
              <a:gd name="connsiteY9564" fmla="*/ 3470865 h 6858000"/>
              <a:gd name="connsiteX9565" fmla="*/ 6627945 w 12192000"/>
              <a:gd name="connsiteY9565" fmla="*/ 3470865 h 6858000"/>
              <a:gd name="connsiteX9566" fmla="*/ 6590260 w 12192000"/>
              <a:gd name="connsiteY9566" fmla="*/ 3432079 h 6858000"/>
              <a:gd name="connsiteX9567" fmla="*/ 6627945 w 12192000"/>
              <a:gd name="connsiteY9567" fmla="*/ 3393292 h 6858000"/>
              <a:gd name="connsiteX9568" fmla="*/ 6665616 w 12192000"/>
              <a:gd name="connsiteY9568" fmla="*/ 3432079 h 6858000"/>
              <a:gd name="connsiteX9569" fmla="*/ 6627945 w 12192000"/>
              <a:gd name="connsiteY9569" fmla="*/ 3470865 h 6858000"/>
              <a:gd name="connsiteX9570" fmla="*/ 6719808 w 12192000"/>
              <a:gd name="connsiteY9570" fmla="*/ 3470865 h 6858000"/>
              <a:gd name="connsiteX9571" fmla="*/ 6682123 w 12192000"/>
              <a:gd name="connsiteY9571" fmla="*/ 3432079 h 6858000"/>
              <a:gd name="connsiteX9572" fmla="*/ 6719808 w 12192000"/>
              <a:gd name="connsiteY9572" fmla="*/ 3393292 h 6858000"/>
              <a:gd name="connsiteX9573" fmla="*/ 6757479 w 12192000"/>
              <a:gd name="connsiteY9573" fmla="*/ 3432079 h 6858000"/>
              <a:gd name="connsiteX9574" fmla="*/ 6719808 w 12192000"/>
              <a:gd name="connsiteY9574" fmla="*/ 3470865 h 6858000"/>
              <a:gd name="connsiteX9575" fmla="*/ 6811670 w 12192000"/>
              <a:gd name="connsiteY9575" fmla="*/ 3470865 h 6858000"/>
              <a:gd name="connsiteX9576" fmla="*/ 6773985 w 12192000"/>
              <a:gd name="connsiteY9576" fmla="*/ 3432079 h 6858000"/>
              <a:gd name="connsiteX9577" fmla="*/ 6811670 w 12192000"/>
              <a:gd name="connsiteY9577" fmla="*/ 3393292 h 6858000"/>
              <a:gd name="connsiteX9578" fmla="*/ 6849341 w 12192000"/>
              <a:gd name="connsiteY9578" fmla="*/ 3432079 h 6858000"/>
              <a:gd name="connsiteX9579" fmla="*/ 6811670 w 12192000"/>
              <a:gd name="connsiteY9579" fmla="*/ 3470865 h 6858000"/>
              <a:gd name="connsiteX9580" fmla="*/ 6903534 w 12192000"/>
              <a:gd name="connsiteY9580" fmla="*/ 3470865 h 6858000"/>
              <a:gd name="connsiteX9581" fmla="*/ 6865849 w 12192000"/>
              <a:gd name="connsiteY9581" fmla="*/ 3432079 h 6858000"/>
              <a:gd name="connsiteX9582" fmla="*/ 6903534 w 12192000"/>
              <a:gd name="connsiteY9582" fmla="*/ 3393292 h 6858000"/>
              <a:gd name="connsiteX9583" fmla="*/ 6941204 w 12192000"/>
              <a:gd name="connsiteY9583" fmla="*/ 3432079 h 6858000"/>
              <a:gd name="connsiteX9584" fmla="*/ 6903534 w 12192000"/>
              <a:gd name="connsiteY9584" fmla="*/ 3470865 h 6858000"/>
              <a:gd name="connsiteX9585" fmla="*/ 6995395 w 12192000"/>
              <a:gd name="connsiteY9585" fmla="*/ 3470865 h 6858000"/>
              <a:gd name="connsiteX9586" fmla="*/ 6957711 w 12192000"/>
              <a:gd name="connsiteY9586" fmla="*/ 3432079 h 6858000"/>
              <a:gd name="connsiteX9587" fmla="*/ 6995395 w 12192000"/>
              <a:gd name="connsiteY9587" fmla="*/ 3393292 h 6858000"/>
              <a:gd name="connsiteX9588" fmla="*/ 7033067 w 12192000"/>
              <a:gd name="connsiteY9588" fmla="*/ 3432079 h 6858000"/>
              <a:gd name="connsiteX9589" fmla="*/ 6995395 w 12192000"/>
              <a:gd name="connsiteY9589" fmla="*/ 3470865 h 6858000"/>
              <a:gd name="connsiteX9590" fmla="*/ 7087260 w 12192000"/>
              <a:gd name="connsiteY9590" fmla="*/ 3470865 h 6858000"/>
              <a:gd name="connsiteX9591" fmla="*/ 7049574 w 12192000"/>
              <a:gd name="connsiteY9591" fmla="*/ 3432079 h 6858000"/>
              <a:gd name="connsiteX9592" fmla="*/ 7087260 w 12192000"/>
              <a:gd name="connsiteY9592" fmla="*/ 3393292 h 6858000"/>
              <a:gd name="connsiteX9593" fmla="*/ 7124930 w 12192000"/>
              <a:gd name="connsiteY9593" fmla="*/ 3432079 h 6858000"/>
              <a:gd name="connsiteX9594" fmla="*/ 7087260 w 12192000"/>
              <a:gd name="connsiteY9594" fmla="*/ 3470865 h 6858000"/>
              <a:gd name="connsiteX9595" fmla="*/ 7179122 w 12192000"/>
              <a:gd name="connsiteY9595" fmla="*/ 3470865 h 6858000"/>
              <a:gd name="connsiteX9596" fmla="*/ 7141436 w 12192000"/>
              <a:gd name="connsiteY9596" fmla="*/ 3432079 h 6858000"/>
              <a:gd name="connsiteX9597" fmla="*/ 7179122 w 12192000"/>
              <a:gd name="connsiteY9597" fmla="*/ 3393292 h 6858000"/>
              <a:gd name="connsiteX9598" fmla="*/ 7216792 w 12192000"/>
              <a:gd name="connsiteY9598" fmla="*/ 3432079 h 6858000"/>
              <a:gd name="connsiteX9599" fmla="*/ 7179122 w 12192000"/>
              <a:gd name="connsiteY9599" fmla="*/ 3470865 h 6858000"/>
              <a:gd name="connsiteX9600" fmla="*/ 7270984 w 12192000"/>
              <a:gd name="connsiteY9600" fmla="*/ 3470865 h 6858000"/>
              <a:gd name="connsiteX9601" fmla="*/ 7233300 w 12192000"/>
              <a:gd name="connsiteY9601" fmla="*/ 3432079 h 6858000"/>
              <a:gd name="connsiteX9602" fmla="*/ 7270984 w 12192000"/>
              <a:gd name="connsiteY9602" fmla="*/ 3393292 h 6858000"/>
              <a:gd name="connsiteX9603" fmla="*/ 7308655 w 12192000"/>
              <a:gd name="connsiteY9603" fmla="*/ 3432079 h 6858000"/>
              <a:gd name="connsiteX9604" fmla="*/ 7270984 w 12192000"/>
              <a:gd name="connsiteY9604" fmla="*/ 3470865 h 6858000"/>
              <a:gd name="connsiteX9605" fmla="*/ 7362845 w 12192000"/>
              <a:gd name="connsiteY9605" fmla="*/ 3470865 h 6858000"/>
              <a:gd name="connsiteX9606" fmla="*/ 7325161 w 12192000"/>
              <a:gd name="connsiteY9606" fmla="*/ 3432079 h 6858000"/>
              <a:gd name="connsiteX9607" fmla="*/ 7362845 w 12192000"/>
              <a:gd name="connsiteY9607" fmla="*/ 3393292 h 6858000"/>
              <a:gd name="connsiteX9608" fmla="*/ 7400517 w 12192000"/>
              <a:gd name="connsiteY9608" fmla="*/ 3432079 h 6858000"/>
              <a:gd name="connsiteX9609" fmla="*/ 7362845 w 12192000"/>
              <a:gd name="connsiteY9609" fmla="*/ 3470865 h 6858000"/>
              <a:gd name="connsiteX9610" fmla="*/ 7546572 w 12192000"/>
              <a:gd name="connsiteY9610" fmla="*/ 3470865 h 6858000"/>
              <a:gd name="connsiteX9611" fmla="*/ 7508887 w 12192000"/>
              <a:gd name="connsiteY9611" fmla="*/ 3432079 h 6858000"/>
              <a:gd name="connsiteX9612" fmla="*/ 7546572 w 12192000"/>
              <a:gd name="connsiteY9612" fmla="*/ 3393292 h 6858000"/>
              <a:gd name="connsiteX9613" fmla="*/ 7584243 w 12192000"/>
              <a:gd name="connsiteY9613" fmla="*/ 3432079 h 6858000"/>
              <a:gd name="connsiteX9614" fmla="*/ 7546572 w 12192000"/>
              <a:gd name="connsiteY9614" fmla="*/ 3470865 h 6858000"/>
              <a:gd name="connsiteX9615" fmla="*/ 7638435 w 12192000"/>
              <a:gd name="connsiteY9615" fmla="*/ 3470865 h 6858000"/>
              <a:gd name="connsiteX9616" fmla="*/ 7600751 w 12192000"/>
              <a:gd name="connsiteY9616" fmla="*/ 3432079 h 6858000"/>
              <a:gd name="connsiteX9617" fmla="*/ 7638435 w 12192000"/>
              <a:gd name="connsiteY9617" fmla="*/ 3393292 h 6858000"/>
              <a:gd name="connsiteX9618" fmla="*/ 7676106 w 12192000"/>
              <a:gd name="connsiteY9618" fmla="*/ 3432079 h 6858000"/>
              <a:gd name="connsiteX9619" fmla="*/ 7638435 w 12192000"/>
              <a:gd name="connsiteY9619" fmla="*/ 3470865 h 6858000"/>
              <a:gd name="connsiteX9620" fmla="*/ 7730297 w 12192000"/>
              <a:gd name="connsiteY9620" fmla="*/ 3470865 h 6858000"/>
              <a:gd name="connsiteX9621" fmla="*/ 7692612 w 12192000"/>
              <a:gd name="connsiteY9621" fmla="*/ 3432079 h 6858000"/>
              <a:gd name="connsiteX9622" fmla="*/ 7730297 w 12192000"/>
              <a:gd name="connsiteY9622" fmla="*/ 3393292 h 6858000"/>
              <a:gd name="connsiteX9623" fmla="*/ 7767968 w 12192000"/>
              <a:gd name="connsiteY9623" fmla="*/ 3432079 h 6858000"/>
              <a:gd name="connsiteX9624" fmla="*/ 7730297 w 12192000"/>
              <a:gd name="connsiteY9624" fmla="*/ 3470865 h 6858000"/>
              <a:gd name="connsiteX9625" fmla="*/ 7822161 w 12192000"/>
              <a:gd name="connsiteY9625" fmla="*/ 3470865 h 6858000"/>
              <a:gd name="connsiteX9626" fmla="*/ 7784476 w 12192000"/>
              <a:gd name="connsiteY9626" fmla="*/ 3432079 h 6858000"/>
              <a:gd name="connsiteX9627" fmla="*/ 7822161 w 12192000"/>
              <a:gd name="connsiteY9627" fmla="*/ 3393292 h 6858000"/>
              <a:gd name="connsiteX9628" fmla="*/ 7859832 w 12192000"/>
              <a:gd name="connsiteY9628" fmla="*/ 3432079 h 6858000"/>
              <a:gd name="connsiteX9629" fmla="*/ 7822161 w 12192000"/>
              <a:gd name="connsiteY9629" fmla="*/ 3470865 h 6858000"/>
              <a:gd name="connsiteX9630" fmla="*/ 7914024 w 12192000"/>
              <a:gd name="connsiteY9630" fmla="*/ 3470865 h 6858000"/>
              <a:gd name="connsiteX9631" fmla="*/ 7876338 w 12192000"/>
              <a:gd name="connsiteY9631" fmla="*/ 3432079 h 6858000"/>
              <a:gd name="connsiteX9632" fmla="*/ 7914024 w 12192000"/>
              <a:gd name="connsiteY9632" fmla="*/ 3393292 h 6858000"/>
              <a:gd name="connsiteX9633" fmla="*/ 7951694 w 12192000"/>
              <a:gd name="connsiteY9633" fmla="*/ 3432079 h 6858000"/>
              <a:gd name="connsiteX9634" fmla="*/ 7914024 w 12192000"/>
              <a:gd name="connsiteY9634" fmla="*/ 3470865 h 6858000"/>
              <a:gd name="connsiteX9635" fmla="*/ 8005887 w 12192000"/>
              <a:gd name="connsiteY9635" fmla="*/ 3470865 h 6858000"/>
              <a:gd name="connsiteX9636" fmla="*/ 7968202 w 12192000"/>
              <a:gd name="connsiteY9636" fmla="*/ 3432079 h 6858000"/>
              <a:gd name="connsiteX9637" fmla="*/ 8005887 w 12192000"/>
              <a:gd name="connsiteY9637" fmla="*/ 3393292 h 6858000"/>
              <a:gd name="connsiteX9638" fmla="*/ 8043557 w 12192000"/>
              <a:gd name="connsiteY9638" fmla="*/ 3432079 h 6858000"/>
              <a:gd name="connsiteX9639" fmla="*/ 8005887 w 12192000"/>
              <a:gd name="connsiteY9639" fmla="*/ 3470865 h 6858000"/>
              <a:gd name="connsiteX9640" fmla="*/ 8097748 w 12192000"/>
              <a:gd name="connsiteY9640" fmla="*/ 3470865 h 6858000"/>
              <a:gd name="connsiteX9641" fmla="*/ 8060064 w 12192000"/>
              <a:gd name="connsiteY9641" fmla="*/ 3432079 h 6858000"/>
              <a:gd name="connsiteX9642" fmla="*/ 8097748 w 12192000"/>
              <a:gd name="connsiteY9642" fmla="*/ 3393292 h 6858000"/>
              <a:gd name="connsiteX9643" fmla="*/ 8135420 w 12192000"/>
              <a:gd name="connsiteY9643" fmla="*/ 3432079 h 6858000"/>
              <a:gd name="connsiteX9644" fmla="*/ 8097748 w 12192000"/>
              <a:gd name="connsiteY9644" fmla="*/ 3470865 h 6858000"/>
              <a:gd name="connsiteX9645" fmla="*/ 8189612 w 12192000"/>
              <a:gd name="connsiteY9645" fmla="*/ 3470865 h 6858000"/>
              <a:gd name="connsiteX9646" fmla="*/ 8151926 w 12192000"/>
              <a:gd name="connsiteY9646" fmla="*/ 3432079 h 6858000"/>
              <a:gd name="connsiteX9647" fmla="*/ 8189612 w 12192000"/>
              <a:gd name="connsiteY9647" fmla="*/ 3393292 h 6858000"/>
              <a:gd name="connsiteX9648" fmla="*/ 8227282 w 12192000"/>
              <a:gd name="connsiteY9648" fmla="*/ 3432079 h 6858000"/>
              <a:gd name="connsiteX9649" fmla="*/ 8189612 w 12192000"/>
              <a:gd name="connsiteY9649" fmla="*/ 3470865 h 6858000"/>
              <a:gd name="connsiteX9650" fmla="*/ 8281475 w 12192000"/>
              <a:gd name="connsiteY9650" fmla="*/ 3470865 h 6858000"/>
              <a:gd name="connsiteX9651" fmla="*/ 8243789 w 12192000"/>
              <a:gd name="connsiteY9651" fmla="*/ 3432079 h 6858000"/>
              <a:gd name="connsiteX9652" fmla="*/ 8281475 w 12192000"/>
              <a:gd name="connsiteY9652" fmla="*/ 3393292 h 6858000"/>
              <a:gd name="connsiteX9653" fmla="*/ 8319145 w 12192000"/>
              <a:gd name="connsiteY9653" fmla="*/ 3432079 h 6858000"/>
              <a:gd name="connsiteX9654" fmla="*/ 8281475 w 12192000"/>
              <a:gd name="connsiteY9654" fmla="*/ 3470865 h 6858000"/>
              <a:gd name="connsiteX9655" fmla="*/ 8373338 w 12192000"/>
              <a:gd name="connsiteY9655" fmla="*/ 3470865 h 6858000"/>
              <a:gd name="connsiteX9656" fmla="*/ 8335654 w 12192000"/>
              <a:gd name="connsiteY9656" fmla="*/ 3432079 h 6858000"/>
              <a:gd name="connsiteX9657" fmla="*/ 8373338 w 12192000"/>
              <a:gd name="connsiteY9657" fmla="*/ 3393292 h 6858000"/>
              <a:gd name="connsiteX9658" fmla="*/ 8411008 w 12192000"/>
              <a:gd name="connsiteY9658" fmla="*/ 3432079 h 6858000"/>
              <a:gd name="connsiteX9659" fmla="*/ 8373338 w 12192000"/>
              <a:gd name="connsiteY9659" fmla="*/ 3470865 h 6858000"/>
              <a:gd name="connsiteX9660" fmla="*/ 8465199 w 12192000"/>
              <a:gd name="connsiteY9660" fmla="*/ 3470865 h 6858000"/>
              <a:gd name="connsiteX9661" fmla="*/ 8427515 w 12192000"/>
              <a:gd name="connsiteY9661" fmla="*/ 3432079 h 6858000"/>
              <a:gd name="connsiteX9662" fmla="*/ 8465199 w 12192000"/>
              <a:gd name="connsiteY9662" fmla="*/ 3393292 h 6858000"/>
              <a:gd name="connsiteX9663" fmla="*/ 8502871 w 12192000"/>
              <a:gd name="connsiteY9663" fmla="*/ 3432079 h 6858000"/>
              <a:gd name="connsiteX9664" fmla="*/ 8465199 w 12192000"/>
              <a:gd name="connsiteY9664" fmla="*/ 3470865 h 6858000"/>
              <a:gd name="connsiteX9665" fmla="*/ 8557063 w 12192000"/>
              <a:gd name="connsiteY9665" fmla="*/ 3470865 h 6858000"/>
              <a:gd name="connsiteX9666" fmla="*/ 8519377 w 12192000"/>
              <a:gd name="connsiteY9666" fmla="*/ 3432079 h 6858000"/>
              <a:gd name="connsiteX9667" fmla="*/ 8557063 w 12192000"/>
              <a:gd name="connsiteY9667" fmla="*/ 3393292 h 6858000"/>
              <a:gd name="connsiteX9668" fmla="*/ 8594733 w 12192000"/>
              <a:gd name="connsiteY9668" fmla="*/ 3432079 h 6858000"/>
              <a:gd name="connsiteX9669" fmla="*/ 8557063 w 12192000"/>
              <a:gd name="connsiteY9669" fmla="*/ 3470865 h 6858000"/>
              <a:gd name="connsiteX9670" fmla="*/ 8648926 w 12192000"/>
              <a:gd name="connsiteY9670" fmla="*/ 3470865 h 6858000"/>
              <a:gd name="connsiteX9671" fmla="*/ 8611240 w 12192000"/>
              <a:gd name="connsiteY9671" fmla="*/ 3432079 h 6858000"/>
              <a:gd name="connsiteX9672" fmla="*/ 8648926 w 12192000"/>
              <a:gd name="connsiteY9672" fmla="*/ 3393292 h 6858000"/>
              <a:gd name="connsiteX9673" fmla="*/ 8686596 w 12192000"/>
              <a:gd name="connsiteY9673" fmla="*/ 3432079 h 6858000"/>
              <a:gd name="connsiteX9674" fmla="*/ 8648926 w 12192000"/>
              <a:gd name="connsiteY9674" fmla="*/ 3470865 h 6858000"/>
              <a:gd name="connsiteX9675" fmla="*/ 8740789 w 12192000"/>
              <a:gd name="connsiteY9675" fmla="*/ 3470865 h 6858000"/>
              <a:gd name="connsiteX9676" fmla="*/ 8703105 w 12192000"/>
              <a:gd name="connsiteY9676" fmla="*/ 3432079 h 6858000"/>
              <a:gd name="connsiteX9677" fmla="*/ 8740789 w 12192000"/>
              <a:gd name="connsiteY9677" fmla="*/ 3393292 h 6858000"/>
              <a:gd name="connsiteX9678" fmla="*/ 8778460 w 12192000"/>
              <a:gd name="connsiteY9678" fmla="*/ 3432079 h 6858000"/>
              <a:gd name="connsiteX9679" fmla="*/ 8740789 w 12192000"/>
              <a:gd name="connsiteY9679" fmla="*/ 3470865 h 6858000"/>
              <a:gd name="connsiteX9680" fmla="*/ 8832651 w 12192000"/>
              <a:gd name="connsiteY9680" fmla="*/ 3470865 h 6858000"/>
              <a:gd name="connsiteX9681" fmla="*/ 8794966 w 12192000"/>
              <a:gd name="connsiteY9681" fmla="*/ 3432079 h 6858000"/>
              <a:gd name="connsiteX9682" fmla="*/ 8832651 w 12192000"/>
              <a:gd name="connsiteY9682" fmla="*/ 3393292 h 6858000"/>
              <a:gd name="connsiteX9683" fmla="*/ 8870322 w 12192000"/>
              <a:gd name="connsiteY9683" fmla="*/ 3432079 h 6858000"/>
              <a:gd name="connsiteX9684" fmla="*/ 8832651 w 12192000"/>
              <a:gd name="connsiteY9684" fmla="*/ 3470865 h 6858000"/>
              <a:gd name="connsiteX9685" fmla="*/ 8924514 w 12192000"/>
              <a:gd name="connsiteY9685" fmla="*/ 3470865 h 6858000"/>
              <a:gd name="connsiteX9686" fmla="*/ 8886828 w 12192000"/>
              <a:gd name="connsiteY9686" fmla="*/ 3432079 h 6858000"/>
              <a:gd name="connsiteX9687" fmla="*/ 8924514 w 12192000"/>
              <a:gd name="connsiteY9687" fmla="*/ 3393292 h 6858000"/>
              <a:gd name="connsiteX9688" fmla="*/ 8962184 w 12192000"/>
              <a:gd name="connsiteY9688" fmla="*/ 3432079 h 6858000"/>
              <a:gd name="connsiteX9689" fmla="*/ 8924514 w 12192000"/>
              <a:gd name="connsiteY9689" fmla="*/ 3470865 h 6858000"/>
              <a:gd name="connsiteX9690" fmla="*/ 9016377 w 12192000"/>
              <a:gd name="connsiteY9690" fmla="*/ 3470865 h 6858000"/>
              <a:gd name="connsiteX9691" fmla="*/ 8978692 w 12192000"/>
              <a:gd name="connsiteY9691" fmla="*/ 3432079 h 6858000"/>
              <a:gd name="connsiteX9692" fmla="*/ 9016377 w 12192000"/>
              <a:gd name="connsiteY9692" fmla="*/ 3393292 h 6858000"/>
              <a:gd name="connsiteX9693" fmla="*/ 9054048 w 12192000"/>
              <a:gd name="connsiteY9693" fmla="*/ 3432079 h 6858000"/>
              <a:gd name="connsiteX9694" fmla="*/ 9016377 w 12192000"/>
              <a:gd name="connsiteY9694" fmla="*/ 3470865 h 6858000"/>
              <a:gd name="connsiteX9695" fmla="*/ 9108241 w 12192000"/>
              <a:gd name="connsiteY9695" fmla="*/ 3470865 h 6858000"/>
              <a:gd name="connsiteX9696" fmla="*/ 9070556 w 12192000"/>
              <a:gd name="connsiteY9696" fmla="*/ 3432079 h 6858000"/>
              <a:gd name="connsiteX9697" fmla="*/ 9108241 w 12192000"/>
              <a:gd name="connsiteY9697" fmla="*/ 3393292 h 6858000"/>
              <a:gd name="connsiteX9698" fmla="*/ 9145911 w 12192000"/>
              <a:gd name="connsiteY9698" fmla="*/ 3432079 h 6858000"/>
              <a:gd name="connsiteX9699" fmla="*/ 9108241 w 12192000"/>
              <a:gd name="connsiteY9699" fmla="*/ 3470865 h 6858000"/>
              <a:gd name="connsiteX9700" fmla="*/ 9200102 w 12192000"/>
              <a:gd name="connsiteY9700" fmla="*/ 3470865 h 6858000"/>
              <a:gd name="connsiteX9701" fmla="*/ 9162417 w 12192000"/>
              <a:gd name="connsiteY9701" fmla="*/ 3432079 h 6858000"/>
              <a:gd name="connsiteX9702" fmla="*/ 9200102 w 12192000"/>
              <a:gd name="connsiteY9702" fmla="*/ 3393292 h 6858000"/>
              <a:gd name="connsiteX9703" fmla="*/ 9237773 w 12192000"/>
              <a:gd name="connsiteY9703" fmla="*/ 3432079 h 6858000"/>
              <a:gd name="connsiteX9704" fmla="*/ 9200102 w 12192000"/>
              <a:gd name="connsiteY9704" fmla="*/ 3470865 h 6858000"/>
              <a:gd name="connsiteX9705" fmla="*/ 9291964 w 12192000"/>
              <a:gd name="connsiteY9705" fmla="*/ 3470865 h 6858000"/>
              <a:gd name="connsiteX9706" fmla="*/ 9254279 w 12192000"/>
              <a:gd name="connsiteY9706" fmla="*/ 3432079 h 6858000"/>
              <a:gd name="connsiteX9707" fmla="*/ 9291964 w 12192000"/>
              <a:gd name="connsiteY9707" fmla="*/ 3393292 h 6858000"/>
              <a:gd name="connsiteX9708" fmla="*/ 9329635 w 12192000"/>
              <a:gd name="connsiteY9708" fmla="*/ 3432079 h 6858000"/>
              <a:gd name="connsiteX9709" fmla="*/ 9291964 w 12192000"/>
              <a:gd name="connsiteY9709" fmla="*/ 3470865 h 6858000"/>
              <a:gd name="connsiteX9710" fmla="*/ 9383828 w 12192000"/>
              <a:gd name="connsiteY9710" fmla="*/ 3470865 h 6858000"/>
              <a:gd name="connsiteX9711" fmla="*/ 9346142 w 12192000"/>
              <a:gd name="connsiteY9711" fmla="*/ 3432079 h 6858000"/>
              <a:gd name="connsiteX9712" fmla="*/ 9383828 w 12192000"/>
              <a:gd name="connsiteY9712" fmla="*/ 3393292 h 6858000"/>
              <a:gd name="connsiteX9713" fmla="*/ 9421498 w 12192000"/>
              <a:gd name="connsiteY9713" fmla="*/ 3432079 h 6858000"/>
              <a:gd name="connsiteX9714" fmla="*/ 9383828 w 12192000"/>
              <a:gd name="connsiteY9714" fmla="*/ 3470865 h 6858000"/>
              <a:gd name="connsiteX9715" fmla="*/ 9475691 w 12192000"/>
              <a:gd name="connsiteY9715" fmla="*/ 3470865 h 6858000"/>
              <a:gd name="connsiteX9716" fmla="*/ 9438006 w 12192000"/>
              <a:gd name="connsiteY9716" fmla="*/ 3432079 h 6858000"/>
              <a:gd name="connsiteX9717" fmla="*/ 9475691 w 12192000"/>
              <a:gd name="connsiteY9717" fmla="*/ 3393292 h 6858000"/>
              <a:gd name="connsiteX9718" fmla="*/ 9513361 w 12192000"/>
              <a:gd name="connsiteY9718" fmla="*/ 3432079 h 6858000"/>
              <a:gd name="connsiteX9719" fmla="*/ 9475691 w 12192000"/>
              <a:gd name="connsiteY9719" fmla="*/ 3470865 h 6858000"/>
              <a:gd name="connsiteX9720" fmla="*/ 9567552 w 12192000"/>
              <a:gd name="connsiteY9720" fmla="*/ 3470865 h 6858000"/>
              <a:gd name="connsiteX9721" fmla="*/ 9529868 w 12192000"/>
              <a:gd name="connsiteY9721" fmla="*/ 3432079 h 6858000"/>
              <a:gd name="connsiteX9722" fmla="*/ 9567552 w 12192000"/>
              <a:gd name="connsiteY9722" fmla="*/ 3393292 h 6858000"/>
              <a:gd name="connsiteX9723" fmla="*/ 9605224 w 12192000"/>
              <a:gd name="connsiteY9723" fmla="*/ 3432079 h 6858000"/>
              <a:gd name="connsiteX9724" fmla="*/ 9567552 w 12192000"/>
              <a:gd name="connsiteY9724" fmla="*/ 3470865 h 6858000"/>
              <a:gd name="connsiteX9725" fmla="*/ 9659416 w 12192000"/>
              <a:gd name="connsiteY9725" fmla="*/ 3470865 h 6858000"/>
              <a:gd name="connsiteX9726" fmla="*/ 9621730 w 12192000"/>
              <a:gd name="connsiteY9726" fmla="*/ 3432079 h 6858000"/>
              <a:gd name="connsiteX9727" fmla="*/ 9659416 w 12192000"/>
              <a:gd name="connsiteY9727" fmla="*/ 3393292 h 6858000"/>
              <a:gd name="connsiteX9728" fmla="*/ 9697086 w 12192000"/>
              <a:gd name="connsiteY9728" fmla="*/ 3432079 h 6858000"/>
              <a:gd name="connsiteX9729" fmla="*/ 9659416 w 12192000"/>
              <a:gd name="connsiteY9729" fmla="*/ 3470865 h 6858000"/>
              <a:gd name="connsiteX9730" fmla="*/ 9751278 w 12192000"/>
              <a:gd name="connsiteY9730" fmla="*/ 3470865 h 6858000"/>
              <a:gd name="connsiteX9731" fmla="*/ 9713592 w 12192000"/>
              <a:gd name="connsiteY9731" fmla="*/ 3432079 h 6858000"/>
              <a:gd name="connsiteX9732" fmla="*/ 9751278 w 12192000"/>
              <a:gd name="connsiteY9732" fmla="*/ 3393292 h 6858000"/>
              <a:gd name="connsiteX9733" fmla="*/ 9788948 w 12192000"/>
              <a:gd name="connsiteY9733" fmla="*/ 3432079 h 6858000"/>
              <a:gd name="connsiteX9734" fmla="*/ 9751278 w 12192000"/>
              <a:gd name="connsiteY9734" fmla="*/ 3470865 h 6858000"/>
              <a:gd name="connsiteX9735" fmla="*/ 2034801 w 12192000"/>
              <a:gd name="connsiteY9735" fmla="*/ 3376336 h 6858000"/>
              <a:gd name="connsiteX9736" fmla="*/ 1997123 w 12192000"/>
              <a:gd name="connsiteY9736" fmla="*/ 3337549 h 6858000"/>
              <a:gd name="connsiteX9737" fmla="*/ 2034801 w 12192000"/>
              <a:gd name="connsiteY9737" fmla="*/ 3298762 h 6858000"/>
              <a:gd name="connsiteX9738" fmla="*/ 2072479 w 12192000"/>
              <a:gd name="connsiteY9738" fmla="*/ 3337549 h 6858000"/>
              <a:gd name="connsiteX9739" fmla="*/ 2034801 w 12192000"/>
              <a:gd name="connsiteY9739" fmla="*/ 3376336 h 6858000"/>
              <a:gd name="connsiteX9740" fmla="*/ 2218528 w 12192000"/>
              <a:gd name="connsiteY9740" fmla="*/ 3376336 h 6858000"/>
              <a:gd name="connsiteX9741" fmla="*/ 2180850 w 12192000"/>
              <a:gd name="connsiteY9741" fmla="*/ 3337549 h 6858000"/>
              <a:gd name="connsiteX9742" fmla="*/ 2218528 w 12192000"/>
              <a:gd name="connsiteY9742" fmla="*/ 3298762 h 6858000"/>
              <a:gd name="connsiteX9743" fmla="*/ 2256206 w 12192000"/>
              <a:gd name="connsiteY9743" fmla="*/ 3337549 h 6858000"/>
              <a:gd name="connsiteX9744" fmla="*/ 2218528 w 12192000"/>
              <a:gd name="connsiteY9744" fmla="*/ 3376336 h 6858000"/>
              <a:gd name="connsiteX9745" fmla="*/ 2310390 w 12192000"/>
              <a:gd name="connsiteY9745" fmla="*/ 3376336 h 6858000"/>
              <a:gd name="connsiteX9746" fmla="*/ 2272712 w 12192000"/>
              <a:gd name="connsiteY9746" fmla="*/ 3337549 h 6858000"/>
              <a:gd name="connsiteX9747" fmla="*/ 2310390 w 12192000"/>
              <a:gd name="connsiteY9747" fmla="*/ 3298762 h 6858000"/>
              <a:gd name="connsiteX9748" fmla="*/ 2348068 w 12192000"/>
              <a:gd name="connsiteY9748" fmla="*/ 3337549 h 6858000"/>
              <a:gd name="connsiteX9749" fmla="*/ 2310390 w 12192000"/>
              <a:gd name="connsiteY9749" fmla="*/ 3376336 h 6858000"/>
              <a:gd name="connsiteX9750" fmla="*/ 2402253 w 12192000"/>
              <a:gd name="connsiteY9750" fmla="*/ 3376336 h 6858000"/>
              <a:gd name="connsiteX9751" fmla="*/ 2364575 w 12192000"/>
              <a:gd name="connsiteY9751" fmla="*/ 3337549 h 6858000"/>
              <a:gd name="connsiteX9752" fmla="*/ 2402253 w 12192000"/>
              <a:gd name="connsiteY9752" fmla="*/ 3298762 h 6858000"/>
              <a:gd name="connsiteX9753" fmla="*/ 2439931 w 12192000"/>
              <a:gd name="connsiteY9753" fmla="*/ 3337549 h 6858000"/>
              <a:gd name="connsiteX9754" fmla="*/ 2402253 w 12192000"/>
              <a:gd name="connsiteY9754" fmla="*/ 3376336 h 6858000"/>
              <a:gd name="connsiteX9755" fmla="*/ 2494117 w 12192000"/>
              <a:gd name="connsiteY9755" fmla="*/ 3376336 h 6858000"/>
              <a:gd name="connsiteX9756" fmla="*/ 2456439 w 12192000"/>
              <a:gd name="connsiteY9756" fmla="*/ 3337549 h 6858000"/>
              <a:gd name="connsiteX9757" fmla="*/ 2494117 w 12192000"/>
              <a:gd name="connsiteY9757" fmla="*/ 3298762 h 6858000"/>
              <a:gd name="connsiteX9758" fmla="*/ 2531794 w 12192000"/>
              <a:gd name="connsiteY9758" fmla="*/ 3337549 h 6858000"/>
              <a:gd name="connsiteX9759" fmla="*/ 2494117 w 12192000"/>
              <a:gd name="connsiteY9759" fmla="*/ 3376336 h 6858000"/>
              <a:gd name="connsiteX9760" fmla="*/ 3137155 w 12192000"/>
              <a:gd name="connsiteY9760" fmla="*/ 3376336 h 6858000"/>
              <a:gd name="connsiteX9761" fmla="*/ 3099477 w 12192000"/>
              <a:gd name="connsiteY9761" fmla="*/ 3337549 h 6858000"/>
              <a:gd name="connsiteX9762" fmla="*/ 3137155 w 12192000"/>
              <a:gd name="connsiteY9762" fmla="*/ 3298762 h 6858000"/>
              <a:gd name="connsiteX9763" fmla="*/ 3174833 w 12192000"/>
              <a:gd name="connsiteY9763" fmla="*/ 3337549 h 6858000"/>
              <a:gd name="connsiteX9764" fmla="*/ 3137155 w 12192000"/>
              <a:gd name="connsiteY9764" fmla="*/ 3376336 h 6858000"/>
              <a:gd name="connsiteX9765" fmla="*/ 5433728 w 12192000"/>
              <a:gd name="connsiteY9765" fmla="*/ 3376336 h 6858000"/>
              <a:gd name="connsiteX9766" fmla="*/ 5396044 w 12192000"/>
              <a:gd name="connsiteY9766" fmla="*/ 3337549 h 6858000"/>
              <a:gd name="connsiteX9767" fmla="*/ 5433728 w 12192000"/>
              <a:gd name="connsiteY9767" fmla="*/ 3298762 h 6858000"/>
              <a:gd name="connsiteX9768" fmla="*/ 5471399 w 12192000"/>
              <a:gd name="connsiteY9768" fmla="*/ 3337549 h 6858000"/>
              <a:gd name="connsiteX9769" fmla="*/ 5433728 w 12192000"/>
              <a:gd name="connsiteY9769" fmla="*/ 3376336 h 6858000"/>
              <a:gd name="connsiteX9770" fmla="*/ 5525591 w 12192000"/>
              <a:gd name="connsiteY9770" fmla="*/ 3376336 h 6858000"/>
              <a:gd name="connsiteX9771" fmla="*/ 5487906 w 12192000"/>
              <a:gd name="connsiteY9771" fmla="*/ 3337549 h 6858000"/>
              <a:gd name="connsiteX9772" fmla="*/ 5525591 w 12192000"/>
              <a:gd name="connsiteY9772" fmla="*/ 3298762 h 6858000"/>
              <a:gd name="connsiteX9773" fmla="*/ 5563262 w 12192000"/>
              <a:gd name="connsiteY9773" fmla="*/ 3337549 h 6858000"/>
              <a:gd name="connsiteX9774" fmla="*/ 5525591 w 12192000"/>
              <a:gd name="connsiteY9774" fmla="*/ 3376336 h 6858000"/>
              <a:gd name="connsiteX9775" fmla="*/ 5617454 w 12192000"/>
              <a:gd name="connsiteY9775" fmla="*/ 3376336 h 6858000"/>
              <a:gd name="connsiteX9776" fmla="*/ 5579769 w 12192000"/>
              <a:gd name="connsiteY9776" fmla="*/ 3337549 h 6858000"/>
              <a:gd name="connsiteX9777" fmla="*/ 5617454 w 12192000"/>
              <a:gd name="connsiteY9777" fmla="*/ 3298762 h 6858000"/>
              <a:gd name="connsiteX9778" fmla="*/ 5655125 w 12192000"/>
              <a:gd name="connsiteY9778" fmla="*/ 3337549 h 6858000"/>
              <a:gd name="connsiteX9779" fmla="*/ 5617454 w 12192000"/>
              <a:gd name="connsiteY9779" fmla="*/ 3376336 h 6858000"/>
              <a:gd name="connsiteX9780" fmla="*/ 5709316 w 12192000"/>
              <a:gd name="connsiteY9780" fmla="*/ 3376336 h 6858000"/>
              <a:gd name="connsiteX9781" fmla="*/ 5671631 w 12192000"/>
              <a:gd name="connsiteY9781" fmla="*/ 3337549 h 6858000"/>
              <a:gd name="connsiteX9782" fmla="*/ 5709316 w 12192000"/>
              <a:gd name="connsiteY9782" fmla="*/ 3298762 h 6858000"/>
              <a:gd name="connsiteX9783" fmla="*/ 5746987 w 12192000"/>
              <a:gd name="connsiteY9783" fmla="*/ 3337549 h 6858000"/>
              <a:gd name="connsiteX9784" fmla="*/ 5709316 w 12192000"/>
              <a:gd name="connsiteY9784" fmla="*/ 3376336 h 6858000"/>
              <a:gd name="connsiteX9785" fmla="*/ 5801180 w 12192000"/>
              <a:gd name="connsiteY9785" fmla="*/ 3376336 h 6858000"/>
              <a:gd name="connsiteX9786" fmla="*/ 5763495 w 12192000"/>
              <a:gd name="connsiteY9786" fmla="*/ 3337549 h 6858000"/>
              <a:gd name="connsiteX9787" fmla="*/ 5801180 w 12192000"/>
              <a:gd name="connsiteY9787" fmla="*/ 3298762 h 6858000"/>
              <a:gd name="connsiteX9788" fmla="*/ 5838850 w 12192000"/>
              <a:gd name="connsiteY9788" fmla="*/ 3337549 h 6858000"/>
              <a:gd name="connsiteX9789" fmla="*/ 5801180 w 12192000"/>
              <a:gd name="connsiteY9789" fmla="*/ 3376336 h 6858000"/>
              <a:gd name="connsiteX9790" fmla="*/ 5893042 w 12192000"/>
              <a:gd name="connsiteY9790" fmla="*/ 3376336 h 6858000"/>
              <a:gd name="connsiteX9791" fmla="*/ 5855358 w 12192000"/>
              <a:gd name="connsiteY9791" fmla="*/ 3337549 h 6858000"/>
              <a:gd name="connsiteX9792" fmla="*/ 5893042 w 12192000"/>
              <a:gd name="connsiteY9792" fmla="*/ 3298762 h 6858000"/>
              <a:gd name="connsiteX9793" fmla="*/ 5930714 w 12192000"/>
              <a:gd name="connsiteY9793" fmla="*/ 3337549 h 6858000"/>
              <a:gd name="connsiteX9794" fmla="*/ 5893042 w 12192000"/>
              <a:gd name="connsiteY9794" fmla="*/ 3376336 h 6858000"/>
              <a:gd name="connsiteX9795" fmla="*/ 5984906 w 12192000"/>
              <a:gd name="connsiteY9795" fmla="*/ 3376336 h 6858000"/>
              <a:gd name="connsiteX9796" fmla="*/ 5947220 w 12192000"/>
              <a:gd name="connsiteY9796" fmla="*/ 3337549 h 6858000"/>
              <a:gd name="connsiteX9797" fmla="*/ 5984906 w 12192000"/>
              <a:gd name="connsiteY9797" fmla="*/ 3298762 h 6858000"/>
              <a:gd name="connsiteX9798" fmla="*/ 6022576 w 12192000"/>
              <a:gd name="connsiteY9798" fmla="*/ 3337549 h 6858000"/>
              <a:gd name="connsiteX9799" fmla="*/ 5984906 w 12192000"/>
              <a:gd name="connsiteY9799" fmla="*/ 3376336 h 6858000"/>
              <a:gd name="connsiteX9800" fmla="*/ 6076768 w 12192000"/>
              <a:gd name="connsiteY9800" fmla="*/ 3376336 h 6858000"/>
              <a:gd name="connsiteX9801" fmla="*/ 6039082 w 12192000"/>
              <a:gd name="connsiteY9801" fmla="*/ 3337549 h 6858000"/>
              <a:gd name="connsiteX9802" fmla="*/ 6076768 w 12192000"/>
              <a:gd name="connsiteY9802" fmla="*/ 3298762 h 6858000"/>
              <a:gd name="connsiteX9803" fmla="*/ 6114438 w 12192000"/>
              <a:gd name="connsiteY9803" fmla="*/ 3337549 h 6858000"/>
              <a:gd name="connsiteX9804" fmla="*/ 6076768 w 12192000"/>
              <a:gd name="connsiteY9804" fmla="*/ 3376336 h 6858000"/>
              <a:gd name="connsiteX9805" fmla="*/ 6168631 w 12192000"/>
              <a:gd name="connsiteY9805" fmla="*/ 3376336 h 6858000"/>
              <a:gd name="connsiteX9806" fmla="*/ 6130947 w 12192000"/>
              <a:gd name="connsiteY9806" fmla="*/ 3337549 h 6858000"/>
              <a:gd name="connsiteX9807" fmla="*/ 6168631 w 12192000"/>
              <a:gd name="connsiteY9807" fmla="*/ 3298762 h 6858000"/>
              <a:gd name="connsiteX9808" fmla="*/ 6206302 w 12192000"/>
              <a:gd name="connsiteY9808" fmla="*/ 3337549 h 6858000"/>
              <a:gd name="connsiteX9809" fmla="*/ 6168631 w 12192000"/>
              <a:gd name="connsiteY9809" fmla="*/ 3376336 h 6858000"/>
              <a:gd name="connsiteX9810" fmla="*/ 6260493 w 12192000"/>
              <a:gd name="connsiteY9810" fmla="*/ 3376336 h 6858000"/>
              <a:gd name="connsiteX9811" fmla="*/ 6222809 w 12192000"/>
              <a:gd name="connsiteY9811" fmla="*/ 3337549 h 6858000"/>
              <a:gd name="connsiteX9812" fmla="*/ 6260493 w 12192000"/>
              <a:gd name="connsiteY9812" fmla="*/ 3298762 h 6858000"/>
              <a:gd name="connsiteX9813" fmla="*/ 6298165 w 12192000"/>
              <a:gd name="connsiteY9813" fmla="*/ 3337549 h 6858000"/>
              <a:gd name="connsiteX9814" fmla="*/ 6260493 w 12192000"/>
              <a:gd name="connsiteY9814" fmla="*/ 3376336 h 6858000"/>
              <a:gd name="connsiteX9815" fmla="*/ 6352357 w 12192000"/>
              <a:gd name="connsiteY9815" fmla="*/ 3376336 h 6858000"/>
              <a:gd name="connsiteX9816" fmla="*/ 6314671 w 12192000"/>
              <a:gd name="connsiteY9816" fmla="*/ 3337549 h 6858000"/>
              <a:gd name="connsiteX9817" fmla="*/ 6352357 w 12192000"/>
              <a:gd name="connsiteY9817" fmla="*/ 3298762 h 6858000"/>
              <a:gd name="connsiteX9818" fmla="*/ 6390027 w 12192000"/>
              <a:gd name="connsiteY9818" fmla="*/ 3337549 h 6858000"/>
              <a:gd name="connsiteX9819" fmla="*/ 6352357 w 12192000"/>
              <a:gd name="connsiteY9819" fmla="*/ 3376336 h 6858000"/>
              <a:gd name="connsiteX9820" fmla="*/ 6444219 w 12192000"/>
              <a:gd name="connsiteY9820" fmla="*/ 3376336 h 6858000"/>
              <a:gd name="connsiteX9821" fmla="*/ 6406534 w 12192000"/>
              <a:gd name="connsiteY9821" fmla="*/ 3337549 h 6858000"/>
              <a:gd name="connsiteX9822" fmla="*/ 6444219 w 12192000"/>
              <a:gd name="connsiteY9822" fmla="*/ 3298762 h 6858000"/>
              <a:gd name="connsiteX9823" fmla="*/ 6481890 w 12192000"/>
              <a:gd name="connsiteY9823" fmla="*/ 3337549 h 6858000"/>
              <a:gd name="connsiteX9824" fmla="*/ 6444219 w 12192000"/>
              <a:gd name="connsiteY9824" fmla="*/ 3376336 h 6858000"/>
              <a:gd name="connsiteX9825" fmla="*/ 6536082 w 12192000"/>
              <a:gd name="connsiteY9825" fmla="*/ 3376336 h 6858000"/>
              <a:gd name="connsiteX9826" fmla="*/ 6498398 w 12192000"/>
              <a:gd name="connsiteY9826" fmla="*/ 3337549 h 6858000"/>
              <a:gd name="connsiteX9827" fmla="*/ 6536082 w 12192000"/>
              <a:gd name="connsiteY9827" fmla="*/ 3298762 h 6858000"/>
              <a:gd name="connsiteX9828" fmla="*/ 6573753 w 12192000"/>
              <a:gd name="connsiteY9828" fmla="*/ 3337549 h 6858000"/>
              <a:gd name="connsiteX9829" fmla="*/ 6536082 w 12192000"/>
              <a:gd name="connsiteY9829" fmla="*/ 3376336 h 6858000"/>
              <a:gd name="connsiteX9830" fmla="*/ 6627945 w 12192000"/>
              <a:gd name="connsiteY9830" fmla="*/ 3376336 h 6858000"/>
              <a:gd name="connsiteX9831" fmla="*/ 6590260 w 12192000"/>
              <a:gd name="connsiteY9831" fmla="*/ 3337549 h 6858000"/>
              <a:gd name="connsiteX9832" fmla="*/ 6627945 w 12192000"/>
              <a:gd name="connsiteY9832" fmla="*/ 3298762 h 6858000"/>
              <a:gd name="connsiteX9833" fmla="*/ 6665616 w 12192000"/>
              <a:gd name="connsiteY9833" fmla="*/ 3337549 h 6858000"/>
              <a:gd name="connsiteX9834" fmla="*/ 6627945 w 12192000"/>
              <a:gd name="connsiteY9834" fmla="*/ 3376336 h 6858000"/>
              <a:gd name="connsiteX9835" fmla="*/ 6719808 w 12192000"/>
              <a:gd name="connsiteY9835" fmla="*/ 3376336 h 6858000"/>
              <a:gd name="connsiteX9836" fmla="*/ 6682123 w 12192000"/>
              <a:gd name="connsiteY9836" fmla="*/ 3337549 h 6858000"/>
              <a:gd name="connsiteX9837" fmla="*/ 6719808 w 12192000"/>
              <a:gd name="connsiteY9837" fmla="*/ 3298762 h 6858000"/>
              <a:gd name="connsiteX9838" fmla="*/ 6757479 w 12192000"/>
              <a:gd name="connsiteY9838" fmla="*/ 3337549 h 6858000"/>
              <a:gd name="connsiteX9839" fmla="*/ 6719808 w 12192000"/>
              <a:gd name="connsiteY9839" fmla="*/ 3376336 h 6858000"/>
              <a:gd name="connsiteX9840" fmla="*/ 6811670 w 12192000"/>
              <a:gd name="connsiteY9840" fmla="*/ 3376336 h 6858000"/>
              <a:gd name="connsiteX9841" fmla="*/ 6773985 w 12192000"/>
              <a:gd name="connsiteY9841" fmla="*/ 3337549 h 6858000"/>
              <a:gd name="connsiteX9842" fmla="*/ 6811670 w 12192000"/>
              <a:gd name="connsiteY9842" fmla="*/ 3298762 h 6858000"/>
              <a:gd name="connsiteX9843" fmla="*/ 6849341 w 12192000"/>
              <a:gd name="connsiteY9843" fmla="*/ 3337549 h 6858000"/>
              <a:gd name="connsiteX9844" fmla="*/ 6811670 w 12192000"/>
              <a:gd name="connsiteY9844" fmla="*/ 3376336 h 6858000"/>
              <a:gd name="connsiteX9845" fmla="*/ 6903534 w 12192000"/>
              <a:gd name="connsiteY9845" fmla="*/ 3376336 h 6858000"/>
              <a:gd name="connsiteX9846" fmla="*/ 6865849 w 12192000"/>
              <a:gd name="connsiteY9846" fmla="*/ 3337549 h 6858000"/>
              <a:gd name="connsiteX9847" fmla="*/ 6903534 w 12192000"/>
              <a:gd name="connsiteY9847" fmla="*/ 3298762 h 6858000"/>
              <a:gd name="connsiteX9848" fmla="*/ 6941204 w 12192000"/>
              <a:gd name="connsiteY9848" fmla="*/ 3337549 h 6858000"/>
              <a:gd name="connsiteX9849" fmla="*/ 6903534 w 12192000"/>
              <a:gd name="connsiteY9849" fmla="*/ 3376336 h 6858000"/>
              <a:gd name="connsiteX9850" fmla="*/ 7087260 w 12192000"/>
              <a:gd name="connsiteY9850" fmla="*/ 3376336 h 6858000"/>
              <a:gd name="connsiteX9851" fmla="*/ 7049574 w 12192000"/>
              <a:gd name="connsiteY9851" fmla="*/ 3337549 h 6858000"/>
              <a:gd name="connsiteX9852" fmla="*/ 7087260 w 12192000"/>
              <a:gd name="connsiteY9852" fmla="*/ 3298762 h 6858000"/>
              <a:gd name="connsiteX9853" fmla="*/ 7124930 w 12192000"/>
              <a:gd name="connsiteY9853" fmla="*/ 3337549 h 6858000"/>
              <a:gd name="connsiteX9854" fmla="*/ 7087260 w 12192000"/>
              <a:gd name="connsiteY9854" fmla="*/ 3376336 h 6858000"/>
              <a:gd name="connsiteX9855" fmla="*/ 7179122 w 12192000"/>
              <a:gd name="connsiteY9855" fmla="*/ 3376336 h 6858000"/>
              <a:gd name="connsiteX9856" fmla="*/ 7141436 w 12192000"/>
              <a:gd name="connsiteY9856" fmla="*/ 3337549 h 6858000"/>
              <a:gd name="connsiteX9857" fmla="*/ 7179122 w 12192000"/>
              <a:gd name="connsiteY9857" fmla="*/ 3298762 h 6858000"/>
              <a:gd name="connsiteX9858" fmla="*/ 7216792 w 12192000"/>
              <a:gd name="connsiteY9858" fmla="*/ 3337549 h 6858000"/>
              <a:gd name="connsiteX9859" fmla="*/ 7179122 w 12192000"/>
              <a:gd name="connsiteY9859" fmla="*/ 3376336 h 6858000"/>
              <a:gd name="connsiteX9860" fmla="*/ 7270984 w 12192000"/>
              <a:gd name="connsiteY9860" fmla="*/ 3376336 h 6858000"/>
              <a:gd name="connsiteX9861" fmla="*/ 7233300 w 12192000"/>
              <a:gd name="connsiteY9861" fmla="*/ 3337549 h 6858000"/>
              <a:gd name="connsiteX9862" fmla="*/ 7270984 w 12192000"/>
              <a:gd name="connsiteY9862" fmla="*/ 3298762 h 6858000"/>
              <a:gd name="connsiteX9863" fmla="*/ 7308655 w 12192000"/>
              <a:gd name="connsiteY9863" fmla="*/ 3337549 h 6858000"/>
              <a:gd name="connsiteX9864" fmla="*/ 7270984 w 12192000"/>
              <a:gd name="connsiteY9864" fmla="*/ 3376336 h 6858000"/>
              <a:gd name="connsiteX9865" fmla="*/ 7362845 w 12192000"/>
              <a:gd name="connsiteY9865" fmla="*/ 3376336 h 6858000"/>
              <a:gd name="connsiteX9866" fmla="*/ 7325161 w 12192000"/>
              <a:gd name="connsiteY9866" fmla="*/ 3337549 h 6858000"/>
              <a:gd name="connsiteX9867" fmla="*/ 7362845 w 12192000"/>
              <a:gd name="connsiteY9867" fmla="*/ 3298762 h 6858000"/>
              <a:gd name="connsiteX9868" fmla="*/ 7400517 w 12192000"/>
              <a:gd name="connsiteY9868" fmla="*/ 3337549 h 6858000"/>
              <a:gd name="connsiteX9869" fmla="*/ 7362845 w 12192000"/>
              <a:gd name="connsiteY9869" fmla="*/ 3376336 h 6858000"/>
              <a:gd name="connsiteX9870" fmla="*/ 7822161 w 12192000"/>
              <a:gd name="connsiteY9870" fmla="*/ 3376336 h 6858000"/>
              <a:gd name="connsiteX9871" fmla="*/ 7784476 w 12192000"/>
              <a:gd name="connsiteY9871" fmla="*/ 3337549 h 6858000"/>
              <a:gd name="connsiteX9872" fmla="*/ 7822161 w 12192000"/>
              <a:gd name="connsiteY9872" fmla="*/ 3298762 h 6858000"/>
              <a:gd name="connsiteX9873" fmla="*/ 7859832 w 12192000"/>
              <a:gd name="connsiteY9873" fmla="*/ 3337549 h 6858000"/>
              <a:gd name="connsiteX9874" fmla="*/ 7822161 w 12192000"/>
              <a:gd name="connsiteY9874" fmla="*/ 3376336 h 6858000"/>
              <a:gd name="connsiteX9875" fmla="*/ 7914024 w 12192000"/>
              <a:gd name="connsiteY9875" fmla="*/ 3376336 h 6858000"/>
              <a:gd name="connsiteX9876" fmla="*/ 7876338 w 12192000"/>
              <a:gd name="connsiteY9876" fmla="*/ 3337549 h 6858000"/>
              <a:gd name="connsiteX9877" fmla="*/ 7914024 w 12192000"/>
              <a:gd name="connsiteY9877" fmla="*/ 3298762 h 6858000"/>
              <a:gd name="connsiteX9878" fmla="*/ 7951694 w 12192000"/>
              <a:gd name="connsiteY9878" fmla="*/ 3337549 h 6858000"/>
              <a:gd name="connsiteX9879" fmla="*/ 7914024 w 12192000"/>
              <a:gd name="connsiteY9879" fmla="*/ 3376336 h 6858000"/>
              <a:gd name="connsiteX9880" fmla="*/ 8005887 w 12192000"/>
              <a:gd name="connsiteY9880" fmla="*/ 3376336 h 6858000"/>
              <a:gd name="connsiteX9881" fmla="*/ 7968202 w 12192000"/>
              <a:gd name="connsiteY9881" fmla="*/ 3337549 h 6858000"/>
              <a:gd name="connsiteX9882" fmla="*/ 8005887 w 12192000"/>
              <a:gd name="connsiteY9882" fmla="*/ 3298762 h 6858000"/>
              <a:gd name="connsiteX9883" fmla="*/ 8043557 w 12192000"/>
              <a:gd name="connsiteY9883" fmla="*/ 3337549 h 6858000"/>
              <a:gd name="connsiteX9884" fmla="*/ 8005887 w 12192000"/>
              <a:gd name="connsiteY9884" fmla="*/ 3376336 h 6858000"/>
              <a:gd name="connsiteX9885" fmla="*/ 8097748 w 12192000"/>
              <a:gd name="connsiteY9885" fmla="*/ 3376336 h 6858000"/>
              <a:gd name="connsiteX9886" fmla="*/ 8060064 w 12192000"/>
              <a:gd name="connsiteY9886" fmla="*/ 3337549 h 6858000"/>
              <a:gd name="connsiteX9887" fmla="*/ 8097748 w 12192000"/>
              <a:gd name="connsiteY9887" fmla="*/ 3298762 h 6858000"/>
              <a:gd name="connsiteX9888" fmla="*/ 8135420 w 12192000"/>
              <a:gd name="connsiteY9888" fmla="*/ 3337549 h 6858000"/>
              <a:gd name="connsiteX9889" fmla="*/ 8097748 w 12192000"/>
              <a:gd name="connsiteY9889" fmla="*/ 3376336 h 6858000"/>
              <a:gd name="connsiteX9890" fmla="*/ 8189612 w 12192000"/>
              <a:gd name="connsiteY9890" fmla="*/ 3376336 h 6858000"/>
              <a:gd name="connsiteX9891" fmla="*/ 8151926 w 12192000"/>
              <a:gd name="connsiteY9891" fmla="*/ 3337549 h 6858000"/>
              <a:gd name="connsiteX9892" fmla="*/ 8189612 w 12192000"/>
              <a:gd name="connsiteY9892" fmla="*/ 3298762 h 6858000"/>
              <a:gd name="connsiteX9893" fmla="*/ 8227282 w 12192000"/>
              <a:gd name="connsiteY9893" fmla="*/ 3337549 h 6858000"/>
              <a:gd name="connsiteX9894" fmla="*/ 8189612 w 12192000"/>
              <a:gd name="connsiteY9894" fmla="*/ 3376336 h 6858000"/>
              <a:gd name="connsiteX9895" fmla="*/ 8281475 w 12192000"/>
              <a:gd name="connsiteY9895" fmla="*/ 3376336 h 6858000"/>
              <a:gd name="connsiteX9896" fmla="*/ 8243789 w 12192000"/>
              <a:gd name="connsiteY9896" fmla="*/ 3337549 h 6858000"/>
              <a:gd name="connsiteX9897" fmla="*/ 8281475 w 12192000"/>
              <a:gd name="connsiteY9897" fmla="*/ 3298762 h 6858000"/>
              <a:gd name="connsiteX9898" fmla="*/ 8319145 w 12192000"/>
              <a:gd name="connsiteY9898" fmla="*/ 3337549 h 6858000"/>
              <a:gd name="connsiteX9899" fmla="*/ 8281475 w 12192000"/>
              <a:gd name="connsiteY9899" fmla="*/ 3376336 h 6858000"/>
              <a:gd name="connsiteX9900" fmla="*/ 8373338 w 12192000"/>
              <a:gd name="connsiteY9900" fmla="*/ 3376336 h 6858000"/>
              <a:gd name="connsiteX9901" fmla="*/ 8335654 w 12192000"/>
              <a:gd name="connsiteY9901" fmla="*/ 3337549 h 6858000"/>
              <a:gd name="connsiteX9902" fmla="*/ 8373338 w 12192000"/>
              <a:gd name="connsiteY9902" fmla="*/ 3298762 h 6858000"/>
              <a:gd name="connsiteX9903" fmla="*/ 8411008 w 12192000"/>
              <a:gd name="connsiteY9903" fmla="*/ 3337549 h 6858000"/>
              <a:gd name="connsiteX9904" fmla="*/ 8373338 w 12192000"/>
              <a:gd name="connsiteY9904" fmla="*/ 3376336 h 6858000"/>
              <a:gd name="connsiteX9905" fmla="*/ 8465199 w 12192000"/>
              <a:gd name="connsiteY9905" fmla="*/ 3376336 h 6858000"/>
              <a:gd name="connsiteX9906" fmla="*/ 8427515 w 12192000"/>
              <a:gd name="connsiteY9906" fmla="*/ 3337549 h 6858000"/>
              <a:gd name="connsiteX9907" fmla="*/ 8465199 w 12192000"/>
              <a:gd name="connsiteY9907" fmla="*/ 3298762 h 6858000"/>
              <a:gd name="connsiteX9908" fmla="*/ 8502871 w 12192000"/>
              <a:gd name="connsiteY9908" fmla="*/ 3337549 h 6858000"/>
              <a:gd name="connsiteX9909" fmla="*/ 8465199 w 12192000"/>
              <a:gd name="connsiteY9909" fmla="*/ 3376336 h 6858000"/>
              <a:gd name="connsiteX9910" fmla="*/ 8557063 w 12192000"/>
              <a:gd name="connsiteY9910" fmla="*/ 3376336 h 6858000"/>
              <a:gd name="connsiteX9911" fmla="*/ 8519377 w 12192000"/>
              <a:gd name="connsiteY9911" fmla="*/ 3337549 h 6858000"/>
              <a:gd name="connsiteX9912" fmla="*/ 8557063 w 12192000"/>
              <a:gd name="connsiteY9912" fmla="*/ 3298762 h 6858000"/>
              <a:gd name="connsiteX9913" fmla="*/ 8594733 w 12192000"/>
              <a:gd name="connsiteY9913" fmla="*/ 3337549 h 6858000"/>
              <a:gd name="connsiteX9914" fmla="*/ 8557063 w 12192000"/>
              <a:gd name="connsiteY9914" fmla="*/ 3376336 h 6858000"/>
              <a:gd name="connsiteX9915" fmla="*/ 8648926 w 12192000"/>
              <a:gd name="connsiteY9915" fmla="*/ 3376336 h 6858000"/>
              <a:gd name="connsiteX9916" fmla="*/ 8611240 w 12192000"/>
              <a:gd name="connsiteY9916" fmla="*/ 3337549 h 6858000"/>
              <a:gd name="connsiteX9917" fmla="*/ 8648926 w 12192000"/>
              <a:gd name="connsiteY9917" fmla="*/ 3298762 h 6858000"/>
              <a:gd name="connsiteX9918" fmla="*/ 8686596 w 12192000"/>
              <a:gd name="connsiteY9918" fmla="*/ 3337549 h 6858000"/>
              <a:gd name="connsiteX9919" fmla="*/ 8648926 w 12192000"/>
              <a:gd name="connsiteY9919" fmla="*/ 3376336 h 6858000"/>
              <a:gd name="connsiteX9920" fmla="*/ 8740789 w 12192000"/>
              <a:gd name="connsiteY9920" fmla="*/ 3376336 h 6858000"/>
              <a:gd name="connsiteX9921" fmla="*/ 8703105 w 12192000"/>
              <a:gd name="connsiteY9921" fmla="*/ 3337549 h 6858000"/>
              <a:gd name="connsiteX9922" fmla="*/ 8740789 w 12192000"/>
              <a:gd name="connsiteY9922" fmla="*/ 3298762 h 6858000"/>
              <a:gd name="connsiteX9923" fmla="*/ 8778460 w 12192000"/>
              <a:gd name="connsiteY9923" fmla="*/ 3337549 h 6858000"/>
              <a:gd name="connsiteX9924" fmla="*/ 8740789 w 12192000"/>
              <a:gd name="connsiteY9924" fmla="*/ 3376336 h 6858000"/>
              <a:gd name="connsiteX9925" fmla="*/ 8832651 w 12192000"/>
              <a:gd name="connsiteY9925" fmla="*/ 3376336 h 6858000"/>
              <a:gd name="connsiteX9926" fmla="*/ 8794966 w 12192000"/>
              <a:gd name="connsiteY9926" fmla="*/ 3337549 h 6858000"/>
              <a:gd name="connsiteX9927" fmla="*/ 8832651 w 12192000"/>
              <a:gd name="connsiteY9927" fmla="*/ 3298762 h 6858000"/>
              <a:gd name="connsiteX9928" fmla="*/ 8870322 w 12192000"/>
              <a:gd name="connsiteY9928" fmla="*/ 3337549 h 6858000"/>
              <a:gd name="connsiteX9929" fmla="*/ 8832651 w 12192000"/>
              <a:gd name="connsiteY9929" fmla="*/ 3376336 h 6858000"/>
              <a:gd name="connsiteX9930" fmla="*/ 8924514 w 12192000"/>
              <a:gd name="connsiteY9930" fmla="*/ 3376336 h 6858000"/>
              <a:gd name="connsiteX9931" fmla="*/ 8886828 w 12192000"/>
              <a:gd name="connsiteY9931" fmla="*/ 3337549 h 6858000"/>
              <a:gd name="connsiteX9932" fmla="*/ 8924514 w 12192000"/>
              <a:gd name="connsiteY9932" fmla="*/ 3298762 h 6858000"/>
              <a:gd name="connsiteX9933" fmla="*/ 8962184 w 12192000"/>
              <a:gd name="connsiteY9933" fmla="*/ 3337549 h 6858000"/>
              <a:gd name="connsiteX9934" fmla="*/ 8924514 w 12192000"/>
              <a:gd name="connsiteY9934" fmla="*/ 3376336 h 6858000"/>
              <a:gd name="connsiteX9935" fmla="*/ 9016377 w 12192000"/>
              <a:gd name="connsiteY9935" fmla="*/ 3376336 h 6858000"/>
              <a:gd name="connsiteX9936" fmla="*/ 8978692 w 12192000"/>
              <a:gd name="connsiteY9936" fmla="*/ 3337549 h 6858000"/>
              <a:gd name="connsiteX9937" fmla="*/ 9016377 w 12192000"/>
              <a:gd name="connsiteY9937" fmla="*/ 3298762 h 6858000"/>
              <a:gd name="connsiteX9938" fmla="*/ 9054048 w 12192000"/>
              <a:gd name="connsiteY9938" fmla="*/ 3337549 h 6858000"/>
              <a:gd name="connsiteX9939" fmla="*/ 9016377 w 12192000"/>
              <a:gd name="connsiteY9939" fmla="*/ 3376336 h 6858000"/>
              <a:gd name="connsiteX9940" fmla="*/ 9108241 w 12192000"/>
              <a:gd name="connsiteY9940" fmla="*/ 3376336 h 6858000"/>
              <a:gd name="connsiteX9941" fmla="*/ 9070556 w 12192000"/>
              <a:gd name="connsiteY9941" fmla="*/ 3337549 h 6858000"/>
              <a:gd name="connsiteX9942" fmla="*/ 9108241 w 12192000"/>
              <a:gd name="connsiteY9942" fmla="*/ 3298762 h 6858000"/>
              <a:gd name="connsiteX9943" fmla="*/ 9145911 w 12192000"/>
              <a:gd name="connsiteY9943" fmla="*/ 3337549 h 6858000"/>
              <a:gd name="connsiteX9944" fmla="*/ 9108241 w 12192000"/>
              <a:gd name="connsiteY9944" fmla="*/ 3376336 h 6858000"/>
              <a:gd name="connsiteX9945" fmla="*/ 9200102 w 12192000"/>
              <a:gd name="connsiteY9945" fmla="*/ 3376336 h 6858000"/>
              <a:gd name="connsiteX9946" fmla="*/ 9162417 w 12192000"/>
              <a:gd name="connsiteY9946" fmla="*/ 3337549 h 6858000"/>
              <a:gd name="connsiteX9947" fmla="*/ 9200102 w 12192000"/>
              <a:gd name="connsiteY9947" fmla="*/ 3298762 h 6858000"/>
              <a:gd name="connsiteX9948" fmla="*/ 9237773 w 12192000"/>
              <a:gd name="connsiteY9948" fmla="*/ 3337549 h 6858000"/>
              <a:gd name="connsiteX9949" fmla="*/ 9200102 w 12192000"/>
              <a:gd name="connsiteY9949" fmla="*/ 3376336 h 6858000"/>
              <a:gd name="connsiteX9950" fmla="*/ 9291964 w 12192000"/>
              <a:gd name="connsiteY9950" fmla="*/ 3376336 h 6858000"/>
              <a:gd name="connsiteX9951" fmla="*/ 9254279 w 12192000"/>
              <a:gd name="connsiteY9951" fmla="*/ 3337549 h 6858000"/>
              <a:gd name="connsiteX9952" fmla="*/ 9291964 w 12192000"/>
              <a:gd name="connsiteY9952" fmla="*/ 3298762 h 6858000"/>
              <a:gd name="connsiteX9953" fmla="*/ 9329635 w 12192000"/>
              <a:gd name="connsiteY9953" fmla="*/ 3337549 h 6858000"/>
              <a:gd name="connsiteX9954" fmla="*/ 9291964 w 12192000"/>
              <a:gd name="connsiteY9954" fmla="*/ 3376336 h 6858000"/>
              <a:gd name="connsiteX9955" fmla="*/ 9383828 w 12192000"/>
              <a:gd name="connsiteY9955" fmla="*/ 3376336 h 6858000"/>
              <a:gd name="connsiteX9956" fmla="*/ 9346142 w 12192000"/>
              <a:gd name="connsiteY9956" fmla="*/ 3337549 h 6858000"/>
              <a:gd name="connsiteX9957" fmla="*/ 9383828 w 12192000"/>
              <a:gd name="connsiteY9957" fmla="*/ 3298762 h 6858000"/>
              <a:gd name="connsiteX9958" fmla="*/ 9421498 w 12192000"/>
              <a:gd name="connsiteY9958" fmla="*/ 3337549 h 6858000"/>
              <a:gd name="connsiteX9959" fmla="*/ 9383828 w 12192000"/>
              <a:gd name="connsiteY9959" fmla="*/ 3376336 h 6858000"/>
              <a:gd name="connsiteX9960" fmla="*/ 9475691 w 12192000"/>
              <a:gd name="connsiteY9960" fmla="*/ 3376336 h 6858000"/>
              <a:gd name="connsiteX9961" fmla="*/ 9438006 w 12192000"/>
              <a:gd name="connsiteY9961" fmla="*/ 3337549 h 6858000"/>
              <a:gd name="connsiteX9962" fmla="*/ 9475691 w 12192000"/>
              <a:gd name="connsiteY9962" fmla="*/ 3298762 h 6858000"/>
              <a:gd name="connsiteX9963" fmla="*/ 9513361 w 12192000"/>
              <a:gd name="connsiteY9963" fmla="*/ 3337549 h 6858000"/>
              <a:gd name="connsiteX9964" fmla="*/ 9475691 w 12192000"/>
              <a:gd name="connsiteY9964" fmla="*/ 3376336 h 6858000"/>
              <a:gd name="connsiteX9965" fmla="*/ 9567552 w 12192000"/>
              <a:gd name="connsiteY9965" fmla="*/ 3376336 h 6858000"/>
              <a:gd name="connsiteX9966" fmla="*/ 9529868 w 12192000"/>
              <a:gd name="connsiteY9966" fmla="*/ 3337549 h 6858000"/>
              <a:gd name="connsiteX9967" fmla="*/ 9567552 w 12192000"/>
              <a:gd name="connsiteY9967" fmla="*/ 3298762 h 6858000"/>
              <a:gd name="connsiteX9968" fmla="*/ 9605224 w 12192000"/>
              <a:gd name="connsiteY9968" fmla="*/ 3337549 h 6858000"/>
              <a:gd name="connsiteX9969" fmla="*/ 9567552 w 12192000"/>
              <a:gd name="connsiteY9969" fmla="*/ 3376336 h 6858000"/>
              <a:gd name="connsiteX9970" fmla="*/ 9659416 w 12192000"/>
              <a:gd name="connsiteY9970" fmla="*/ 3376336 h 6858000"/>
              <a:gd name="connsiteX9971" fmla="*/ 9621730 w 12192000"/>
              <a:gd name="connsiteY9971" fmla="*/ 3337549 h 6858000"/>
              <a:gd name="connsiteX9972" fmla="*/ 9659416 w 12192000"/>
              <a:gd name="connsiteY9972" fmla="*/ 3298762 h 6858000"/>
              <a:gd name="connsiteX9973" fmla="*/ 9697086 w 12192000"/>
              <a:gd name="connsiteY9973" fmla="*/ 3337549 h 6858000"/>
              <a:gd name="connsiteX9974" fmla="*/ 9659416 w 12192000"/>
              <a:gd name="connsiteY9974" fmla="*/ 3376336 h 6858000"/>
              <a:gd name="connsiteX9975" fmla="*/ 9751278 w 12192000"/>
              <a:gd name="connsiteY9975" fmla="*/ 3376336 h 6858000"/>
              <a:gd name="connsiteX9976" fmla="*/ 9713592 w 12192000"/>
              <a:gd name="connsiteY9976" fmla="*/ 3337549 h 6858000"/>
              <a:gd name="connsiteX9977" fmla="*/ 9751278 w 12192000"/>
              <a:gd name="connsiteY9977" fmla="*/ 3298762 h 6858000"/>
              <a:gd name="connsiteX9978" fmla="*/ 9788948 w 12192000"/>
              <a:gd name="connsiteY9978" fmla="*/ 3337549 h 6858000"/>
              <a:gd name="connsiteX9979" fmla="*/ 9751278 w 12192000"/>
              <a:gd name="connsiteY9979" fmla="*/ 3376336 h 6858000"/>
              <a:gd name="connsiteX9980" fmla="*/ 473135 w 12192000"/>
              <a:gd name="connsiteY9980" fmla="*/ 3281806 h 6858000"/>
              <a:gd name="connsiteX9981" fmla="*/ 435457 w 12192000"/>
              <a:gd name="connsiteY9981" fmla="*/ 3243019 h 6858000"/>
              <a:gd name="connsiteX9982" fmla="*/ 473135 w 12192000"/>
              <a:gd name="connsiteY9982" fmla="*/ 3204232 h 6858000"/>
              <a:gd name="connsiteX9983" fmla="*/ 510813 w 12192000"/>
              <a:gd name="connsiteY9983" fmla="*/ 3243019 h 6858000"/>
              <a:gd name="connsiteX9984" fmla="*/ 473135 w 12192000"/>
              <a:gd name="connsiteY9984" fmla="*/ 3281806 h 6858000"/>
              <a:gd name="connsiteX9985" fmla="*/ 2126666 w 12192000"/>
              <a:gd name="connsiteY9985" fmla="*/ 3281806 h 6858000"/>
              <a:gd name="connsiteX9986" fmla="*/ 2088988 w 12192000"/>
              <a:gd name="connsiteY9986" fmla="*/ 3243019 h 6858000"/>
              <a:gd name="connsiteX9987" fmla="*/ 2126666 w 12192000"/>
              <a:gd name="connsiteY9987" fmla="*/ 3204232 h 6858000"/>
              <a:gd name="connsiteX9988" fmla="*/ 2164343 w 12192000"/>
              <a:gd name="connsiteY9988" fmla="*/ 3243019 h 6858000"/>
              <a:gd name="connsiteX9989" fmla="*/ 2126666 w 12192000"/>
              <a:gd name="connsiteY9989" fmla="*/ 3281806 h 6858000"/>
              <a:gd name="connsiteX9990" fmla="*/ 2310390 w 12192000"/>
              <a:gd name="connsiteY9990" fmla="*/ 3281806 h 6858000"/>
              <a:gd name="connsiteX9991" fmla="*/ 2272712 w 12192000"/>
              <a:gd name="connsiteY9991" fmla="*/ 3243019 h 6858000"/>
              <a:gd name="connsiteX9992" fmla="*/ 2310390 w 12192000"/>
              <a:gd name="connsiteY9992" fmla="*/ 3204232 h 6858000"/>
              <a:gd name="connsiteX9993" fmla="*/ 2348068 w 12192000"/>
              <a:gd name="connsiteY9993" fmla="*/ 3243019 h 6858000"/>
              <a:gd name="connsiteX9994" fmla="*/ 2310390 w 12192000"/>
              <a:gd name="connsiteY9994" fmla="*/ 3281806 h 6858000"/>
              <a:gd name="connsiteX9995" fmla="*/ 2402253 w 12192000"/>
              <a:gd name="connsiteY9995" fmla="*/ 3281806 h 6858000"/>
              <a:gd name="connsiteX9996" fmla="*/ 2364575 w 12192000"/>
              <a:gd name="connsiteY9996" fmla="*/ 3243019 h 6858000"/>
              <a:gd name="connsiteX9997" fmla="*/ 2402253 w 12192000"/>
              <a:gd name="connsiteY9997" fmla="*/ 3204232 h 6858000"/>
              <a:gd name="connsiteX9998" fmla="*/ 2439931 w 12192000"/>
              <a:gd name="connsiteY9998" fmla="*/ 3243019 h 6858000"/>
              <a:gd name="connsiteX9999" fmla="*/ 2402253 w 12192000"/>
              <a:gd name="connsiteY9999" fmla="*/ 3281806 h 6858000"/>
              <a:gd name="connsiteX10000" fmla="*/ 2494117 w 12192000"/>
              <a:gd name="connsiteY10000" fmla="*/ 3281806 h 6858000"/>
              <a:gd name="connsiteX10001" fmla="*/ 2456439 w 12192000"/>
              <a:gd name="connsiteY10001" fmla="*/ 3243019 h 6858000"/>
              <a:gd name="connsiteX10002" fmla="*/ 2494117 w 12192000"/>
              <a:gd name="connsiteY10002" fmla="*/ 3204232 h 6858000"/>
              <a:gd name="connsiteX10003" fmla="*/ 2531794 w 12192000"/>
              <a:gd name="connsiteY10003" fmla="*/ 3243019 h 6858000"/>
              <a:gd name="connsiteX10004" fmla="*/ 2494117 w 12192000"/>
              <a:gd name="connsiteY10004" fmla="*/ 3281806 h 6858000"/>
              <a:gd name="connsiteX10005" fmla="*/ 3320881 w 12192000"/>
              <a:gd name="connsiteY10005" fmla="*/ 3281806 h 6858000"/>
              <a:gd name="connsiteX10006" fmla="*/ 3283203 w 12192000"/>
              <a:gd name="connsiteY10006" fmla="*/ 3243019 h 6858000"/>
              <a:gd name="connsiteX10007" fmla="*/ 3320881 w 12192000"/>
              <a:gd name="connsiteY10007" fmla="*/ 3204232 h 6858000"/>
              <a:gd name="connsiteX10008" fmla="*/ 3358559 w 12192000"/>
              <a:gd name="connsiteY10008" fmla="*/ 3243019 h 6858000"/>
              <a:gd name="connsiteX10009" fmla="*/ 3320881 w 12192000"/>
              <a:gd name="connsiteY10009" fmla="*/ 3281806 h 6858000"/>
              <a:gd name="connsiteX10010" fmla="*/ 5341865 w 12192000"/>
              <a:gd name="connsiteY10010" fmla="*/ 3281806 h 6858000"/>
              <a:gd name="connsiteX10011" fmla="*/ 5304180 w 12192000"/>
              <a:gd name="connsiteY10011" fmla="*/ 3243019 h 6858000"/>
              <a:gd name="connsiteX10012" fmla="*/ 5341865 w 12192000"/>
              <a:gd name="connsiteY10012" fmla="*/ 3204232 h 6858000"/>
              <a:gd name="connsiteX10013" fmla="*/ 5379536 w 12192000"/>
              <a:gd name="connsiteY10013" fmla="*/ 3243019 h 6858000"/>
              <a:gd name="connsiteX10014" fmla="*/ 5341865 w 12192000"/>
              <a:gd name="connsiteY10014" fmla="*/ 3281806 h 6858000"/>
              <a:gd name="connsiteX10015" fmla="*/ 5433728 w 12192000"/>
              <a:gd name="connsiteY10015" fmla="*/ 3281806 h 6858000"/>
              <a:gd name="connsiteX10016" fmla="*/ 5396044 w 12192000"/>
              <a:gd name="connsiteY10016" fmla="*/ 3243019 h 6858000"/>
              <a:gd name="connsiteX10017" fmla="*/ 5433728 w 12192000"/>
              <a:gd name="connsiteY10017" fmla="*/ 3204232 h 6858000"/>
              <a:gd name="connsiteX10018" fmla="*/ 5471399 w 12192000"/>
              <a:gd name="connsiteY10018" fmla="*/ 3243019 h 6858000"/>
              <a:gd name="connsiteX10019" fmla="*/ 5433728 w 12192000"/>
              <a:gd name="connsiteY10019" fmla="*/ 3281806 h 6858000"/>
              <a:gd name="connsiteX10020" fmla="*/ 5525591 w 12192000"/>
              <a:gd name="connsiteY10020" fmla="*/ 3281806 h 6858000"/>
              <a:gd name="connsiteX10021" fmla="*/ 5487906 w 12192000"/>
              <a:gd name="connsiteY10021" fmla="*/ 3243019 h 6858000"/>
              <a:gd name="connsiteX10022" fmla="*/ 5525591 w 12192000"/>
              <a:gd name="connsiteY10022" fmla="*/ 3204232 h 6858000"/>
              <a:gd name="connsiteX10023" fmla="*/ 5563262 w 12192000"/>
              <a:gd name="connsiteY10023" fmla="*/ 3243019 h 6858000"/>
              <a:gd name="connsiteX10024" fmla="*/ 5525591 w 12192000"/>
              <a:gd name="connsiteY10024" fmla="*/ 3281806 h 6858000"/>
              <a:gd name="connsiteX10025" fmla="*/ 5617454 w 12192000"/>
              <a:gd name="connsiteY10025" fmla="*/ 3281806 h 6858000"/>
              <a:gd name="connsiteX10026" fmla="*/ 5579769 w 12192000"/>
              <a:gd name="connsiteY10026" fmla="*/ 3243019 h 6858000"/>
              <a:gd name="connsiteX10027" fmla="*/ 5617454 w 12192000"/>
              <a:gd name="connsiteY10027" fmla="*/ 3204232 h 6858000"/>
              <a:gd name="connsiteX10028" fmla="*/ 5655125 w 12192000"/>
              <a:gd name="connsiteY10028" fmla="*/ 3243019 h 6858000"/>
              <a:gd name="connsiteX10029" fmla="*/ 5617454 w 12192000"/>
              <a:gd name="connsiteY10029" fmla="*/ 3281806 h 6858000"/>
              <a:gd name="connsiteX10030" fmla="*/ 5709316 w 12192000"/>
              <a:gd name="connsiteY10030" fmla="*/ 3281806 h 6858000"/>
              <a:gd name="connsiteX10031" fmla="*/ 5671631 w 12192000"/>
              <a:gd name="connsiteY10031" fmla="*/ 3243019 h 6858000"/>
              <a:gd name="connsiteX10032" fmla="*/ 5709316 w 12192000"/>
              <a:gd name="connsiteY10032" fmla="*/ 3204232 h 6858000"/>
              <a:gd name="connsiteX10033" fmla="*/ 5746987 w 12192000"/>
              <a:gd name="connsiteY10033" fmla="*/ 3243019 h 6858000"/>
              <a:gd name="connsiteX10034" fmla="*/ 5709316 w 12192000"/>
              <a:gd name="connsiteY10034" fmla="*/ 3281806 h 6858000"/>
              <a:gd name="connsiteX10035" fmla="*/ 5801180 w 12192000"/>
              <a:gd name="connsiteY10035" fmla="*/ 3281806 h 6858000"/>
              <a:gd name="connsiteX10036" fmla="*/ 5763495 w 12192000"/>
              <a:gd name="connsiteY10036" fmla="*/ 3243019 h 6858000"/>
              <a:gd name="connsiteX10037" fmla="*/ 5801180 w 12192000"/>
              <a:gd name="connsiteY10037" fmla="*/ 3204232 h 6858000"/>
              <a:gd name="connsiteX10038" fmla="*/ 5838850 w 12192000"/>
              <a:gd name="connsiteY10038" fmla="*/ 3243019 h 6858000"/>
              <a:gd name="connsiteX10039" fmla="*/ 5801180 w 12192000"/>
              <a:gd name="connsiteY10039" fmla="*/ 3281806 h 6858000"/>
              <a:gd name="connsiteX10040" fmla="*/ 5893042 w 12192000"/>
              <a:gd name="connsiteY10040" fmla="*/ 3281806 h 6858000"/>
              <a:gd name="connsiteX10041" fmla="*/ 5855358 w 12192000"/>
              <a:gd name="connsiteY10041" fmla="*/ 3243019 h 6858000"/>
              <a:gd name="connsiteX10042" fmla="*/ 5893042 w 12192000"/>
              <a:gd name="connsiteY10042" fmla="*/ 3204232 h 6858000"/>
              <a:gd name="connsiteX10043" fmla="*/ 5930714 w 12192000"/>
              <a:gd name="connsiteY10043" fmla="*/ 3243019 h 6858000"/>
              <a:gd name="connsiteX10044" fmla="*/ 5893042 w 12192000"/>
              <a:gd name="connsiteY10044" fmla="*/ 3281806 h 6858000"/>
              <a:gd name="connsiteX10045" fmla="*/ 5984906 w 12192000"/>
              <a:gd name="connsiteY10045" fmla="*/ 3281806 h 6858000"/>
              <a:gd name="connsiteX10046" fmla="*/ 5947220 w 12192000"/>
              <a:gd name="connsiteY10046" fmla="*/ 3243019 h 6858000"/>
              <a:gd name="connsiteX10047" fmla="*/ 5984906 w 12192000"/>
              <a:gd name="connsiteY10047" fmla="*/ 3204232 h 6858000"/>
              <a:gd name="connsiteX10048" fmla="*/ 6022576 w 12192000"/>
              <a:gd name="connsiteY10048" fmla="*/ 3243019 h 6858000"/>
              <a:gd name="connsiteX10049" fmla="*/ 5984906 w 12192000"/>
              <a:gd name="connsiteY10049" fmla="*/ 3281806 h 6858000"/>
              <a:gd name="connsiteX10050" fmla="*/ 6076768 w 12192000"/>
              <a:gd name="connsiteY10050" fmla="*/ 3281806 h 6858000"/>
              <a:gd name="connsiteX10051" fmla="*/ 6039082 w 12192000"/>
              <a:gd name="connsiteY10051" fmla="*/ 3243019 h 6858000"/>
              <a:gd name="connsiteX10052" fmla="*/ 6076768 w 12192000"/>
              <a:gd name="connsiteY10052" fmla="*/ 3204232 h 6858000"/>
              <a:gd name="connsiteX10053" fmla="*/ 6114438 w 12192000"/>
              <a:gd name="connsiteY10053" fmla="*/ 3243019 h 6858000"/>
              <a:gd name="connsiteX10054" fmla="*/ 6076768 w 12192000"/>
              <a:gd name="connsiteY10054" fmla="*/ 3281806 h 6858000"/>
              <a:gd name="connsiteX10055" fmla="*/ 6168631 w 12192000"/>
              <a:gd name="connsiteY10055" fmla="*/ 3281806 h 6858000"/>
              <a:gd name="connsiteX10056" fmla="*/ 6130947 w 12192000"/>
              <a:gd name="connsiteY10056" fmla="*/ 3243019 h 6858000"/>
              <a:gd name="connsiteX10057" fmla="*/ 6168631 w 12192000"/>
              <a:gd name="connsiteY10057" fmla="*/ 3204232 h 6858000"/>
              <a:gd name="connsiteX10058" fmla="*/ 6206302 w 12192000"/>
              <a:gd name="connsiteY10058" fmla="*/ 3243019 h 6858000"/>
              <a:gd name="connsiteX10059" fmla="*/ 6168631 w 12192000"/>
              <a:gd name="connsiteY10059" fmla="*/ 3281806 h 6858000"/>
              <a:gd name="connsiteX10060" fmla="*/ 6260493 w 12192000"/>
              <a:gd name="connsiteY10060" fmla="*/ 3281806 h 6858000"/>
              <a:gd name="connsiteX10061" fmla="*/ 6222809 w 12192000"/>
              <a:gd name="connsiteY10061" fmla="*/ 3243019 h 6858000"/>
              <a:gd name="connsiteX10062" fmla="*/ 6260493 w 12192000"/>
              <a:gd name="connsiteY10062" fmla="*/ 3204232 h 6858000"/>
              <a:gd name="connsiteX10063" fmla="*/ 6298165 w 12192000"/>
              <a:gd name="connsiteY10063" fmla="*/ 3243019 h 6858000"/>
              <a:gd name="connsiteX10064" fmla="*/ 6260493 w 12192000"/>
              <a:gd name="connsiteY10064" fmla="*/ 3281806 h 6858000"/>
              <a:gd name="connsiteX10065" fmla="*/ 6352357 w 12192000"/>
              <a:gd name="connsiteY10065" fmla="*/ 3281806 h 6858000"/>
              <a:gd name="connsiteX10066" fmla="*/ 6314671 w 12192000"/>
              <a:gd name="connsiteY10066" fmla="*/ 3243019 h 6858000"/>
              <a:gd name="connsiteX10067" fmla="*/ 6352357 w 12192000"/>
              <a:gd name="connsiteY10067" fmla="*/ 3204232 h 6858000"/>
              <a:gd name="connsiteX10068" fmla="*/ 6390027 w 12192000"/>
              <a:gd name="connsiteY10068" fmla="*/ 3243019 h 6858000"/>
              <a:gd name="connsiteX10069" fmla="*/ 6352357 w 12192000"/>
              <a:gd name="connsiteY10069" fmla="*/ 3281806 h 6858000"/>
              <a:gd name="connsiteX10070" fmla="*/ 6444219 w 12192000"/>
              <a:gd name="connsiteY10070" fmla="*/ 3281806 h 6858000"/>
              <a:gd name="connsiteX10071" fmla="*/ 6406534 w 12192000"/>
              <a:gd name="connsiteY10071" fmla="*/ 3243019 h 6858000"/>
              <a:gd name="connsiteX10072" fmla="*/ 6444219 w 12192000"/>
              <a:gd name="connsiteY10072" fmla="*/ 3204232 h 6858000"/>
              <a:gd name="connsiteX10073" fmla="*/ 6481890 w 12192000"/>
              <a:gd name="connsiteY10073" fmla="*/ 3243019 h 6858000"/>
              <a:gd name="connsiteX10074" fmla="*/ 6444219 w 12192000"/>
              <a:gd name="connsiteY10074" fmla="*/ 3281806 h 6858000"/>
              <a:gd name="connsiteX10075" fmla="*/ 6536082 w 12192000"/>
              <a:gd name="connsiteY10075" fmla="*/ 3281806 h 6858000"/>
              <a:gd name="connsiteX10076" fmla="*/ 6498398 w 12192000"/>
              <a:gd name="connsiteY10076" fmla="*/ 3243019 h 6858000"/>
              <a:gd name="connsiteX10077" fmla="*/ 6536082 w 12192000"/>
              <a:gd name="connsiteY10077" fmla="*/ 3204232 h 6858000"/>
              <a:gd name="connsiteX10078" fmla="*/ 6573753 w 12192000"/>
              <a:gd name="connsiteY10078" fmla="*/ 3243019 h 6858000"/>
              <a:gd name="connsiteX10079" fmla="*/ 6536082 w 12192000"/>
              <a:gd name="connsiteY10079" fmla="*/ 3281806 h 6858000"/>
              <a:gd name="connsiteX10080" fmla="*/ 6627945 w 12192000"/>
              <a:gd name="connsiteY10080" fmla="*/ 3281806 h 6858000"/>
              <a:gd name="connsiteX10081" fmla="*/ 6590260 w 12192000"/>
              <a:gd name="connsiteY10081" fmla="*/ 3243019 h 6858000"/>
              <a:gd name="connsiteX10082" fmla="*/ 6627945 w 12192000"/>
              <a:gd name="connsiteY10082" fmla="*/ 3204232 h 6858000"/>
              <a:gd name="connsiteX10083" fmla="*/ 6665616 w 12192000"/>
              <a:gd name="connsiteY10083" fmla="*/ 3243019 h 6858000"/>
              <a:gd name="connsiteX10084" fmla="*/ 6627945 w 12192000"/>
              <a:gd name="connsiteY10084" fmla="*/ 3281806 h 6858000"/>
              <a:gd name="connsiteX10085" fmla="*/ 6719808 w 12192000"/>
              <a:gd name="connsiteY10085" fmla="*/ 3281806 h 6858000"/>
              <a:gd name="connsiteX10086" fmla="*/ 6682123 w 12192000"/>
              <a:gd name="connsiteY10086" fmla="*/ 3243019 h 6858000"/>
              <a:gd name="connsiteX10087" fmla="*/ 6719808 w 12192000"/>
              <a:gd name="connsiteY10087" fmla="*/ 3204232 h 6858000"/>
              <a:gd name="connsiteX10088" fmla="*/ 6757479 w 12192000"/>
              <a:gd name="connsiteY10088" fmla="*/ 3243019 h 6858000"/>
              <a:gd name="connsiteX10089" fmla="*/ 6719808 w 12192000"/>
              <a:gd name="connsiteY10089" fmla="*/ 3281806 h 6858000"/>
              <a:gd name="connsiteX10090" fmla="*/ 6811670 w 12192000"/>
              <a:gd name="connsiteY10090" fmla="*/ 3281806 h 6858000"/>
              <a:gd name="connsiteX10091" fmla="*/ 6773985 w 12192000"/>
              <a:gd name="connsiteY10091" fmla="*/ 3243019 h 6858000"/>
              <a:gd name="connsiteX10092" fmla="*/ 6811670 w 12192000"/>
              <a:gd name="connsiteY10092" fmla="*/ 3204232 h 6858000"/>
              <a:gd name="connsiteX10093" fmla="*/ 6849341 w 12192000"/>
              <a:gd name="connsiteY10093" fmla="*/ 3243019 h 6858000"/>
              <a:gd name="connsiteX10094" fmla="*/ 6811670 w 12192000"/>
              <a:gd name="connsiteY10094" fmla="*/ 3281806 h 6858000"/>
              <a:gd name="connsiteX10095" fmla="*/ 6903534 w 12192000"/>
              <a:gd name="connsiteY10095" fmla="*/ 3281806 h 6858000"/>
              <a:gd name="connsiteX10096" fmla="*/ 6865849 w 12192000"/>
              <a:gd name="connsiteY10096" fmla="*/ 3243019 h 6858000"/>
              <a:gd name="connsiteX10097" fmla="*/ 6903534 w 12192000"/>
              <a:gd name="connsiteY10097" fmla="*/ 3204232 h 6858000"/>
              <a:gd name="connsiteX10098" fmla="*/ 6941204 w 12192000"/>
              <a:gd name="connsiteY10098" fmla="*/ 3243019 h 6858000"/>
              <a:gd name="connsiteX10099" fmla="*/ 6903534 w 12192000"/>
              <a:gd name="connsiteY10099" fmla="*/ 3281806 h 6858000"/>
              <a:gd name="connsiteX10100" fmla="*/ 7179122 w 12192000"/>
              <a:gd name="connsiteY10100" fmla="*/ 3281806 h 6858000"/>
              <a:gd name="connsiteX10101" fmla="*/ 7141436 w 12192000"/>
              <a:gd name="connsiteY10101" fmla="*/ 3243019 h 6858000"/>
              <a:gd name="connsiteX10102" fmla="*/ 7179122 w 12192000"/>
              <a:gd name="connsiteY10102" fmla="*/ 3204232 h 6858000"/>
              <a:gd name="connsiteX10103" fmla="*/ 7216792 w 12192000"/>
              <a:gd name="connsiteY10103" fmla="*/ 3243019 h 6858000"/>
              <a:gd name="connsiteX10104" fmla="*/ 7179122 w 12192000"/>
              <a:gd name="connsiteY10104" fmla="*/ 3281806 h 6858000"/>
              <a:gd name="connsiteX10105" fmla="*/ 7270984 w 12192000"/>
              <a:gd name="connsiteY10105" fmla="*/ 3281806 h 6858000"/>
              <a:gd name="connsiteX10106" fmla="*/ 7233300 w 12192000"/>
              <a:gd name="connsiteY10106" fmla="*/ 3243019 h 6858000"/>
              <a:gd name="connsiteX10107" fmla="*/ 7270984 w 12192000"/>
              <a:gd name="connsiteY10107" fmla="*/ 3204232 h 6858000"/>
              <a:gd name="connsiteX10108" fmla="*/ 7308655 w 12192000"/>
              <a:gd name="connsiteY10108" fmla="*/ 3243019 h 6858000"/>
              <a:gd name="connsiteX10109" fmla="*/ 7270984 w 12192000"/>
              <a:gd name="connsiteY10109" fmla="*/ 3281806 h 6858000"/>
              <a:gd name="connsiteX10110" fmla="*/ 7362845 w 12192000"/>
              <a:gd name="connsiteY10110" fmla="*/ 3281806 h 6858000"/>
              <a:gd name="connsiteX10111" fmla="*/ 7325161 w 12192000"/>
              <a:gd name="connsiteY10111" fmla="*/ 3243019 h 6858000"/>
              <a:gd name="connsiteX10112" fmla="*/ 7362845 w 12192000"/>
              <a:gd name="connsiteY10112" fmla="*/ 3204232 h 6858000"/>
              <a:gd name="connsiteX10113" fmla="*/ 7400517 w 12192000"/>
              <a:gd name="connsiteY10113" fmla="*/ 3243019 h 6858000"/>
              <a:gd name="connsiteX10114" fmla="*/ 7362845 w 12192000"/>
              <a:gd name="connsiteY10114" fmla="*/ 3281806 h 6858000"/>
              <a:gd name="connsiteX10115" fmla="*/ 7454710 w 12192000"/>
              <a:gd name="connsiteY10115" fmla="*/ 3281806 h 6858000"/>
              <a:gd name="connsiteX10116" fmla="*/ 7417024 w 12192000"/>
              <a:gd name="connsiteY10116" fmla="*/ 3243019 h 6858000"/>
              <a:gd name="connsiteX10117" fmla="*/ 7454710 w 12192000"/>
              <a:gd name="connsiteY10117" fmla="*/ 3204232 h 6858000"/>
              <a:gd name="connsiteX10118" fmla="*/ 7492380 w 12192000"/>
              <a:gd name="connsiteY10118" fmla="*/ 3243019 h 6858000"/>
              <a:gd name="connsiteX10119" fmla="*/ 7454710 w 12192000"/>
              <a:gd name="connsiteY10119" fmla="*/ 3281806 h 6858000"/>
              <a:gd name="connsiteX10120" fmla="*/ 7638435 w 12192000"/>
              <a:gd name="connsiteY10120" fmla="*/ 3281806 h 6858000"/>
              <a:gd name="connsiteX10121" fmla="*/ 7600751 w 12192000"/>
              <a:gd name="connsiteY10121" fmla="*/ 3243019 h 6858000"/>
              <a:gd name="connsiteX10122" fmla="*/ 7638435 w 12192000"/>
              <a:gd name="connsiteY10122" fmla="*/ 3204232 h 6858000"/>
              <a:gd name="connsiteX10123" fmla="*/ 7676106 w 12192000"/>
              <a:gd name="connsiteY10123" fmla="*/ 3243019 h 6858000"/>
              <a:gd name="connsiteX10124" fmla="*/ 7638435 w 12192000"/>
              <a:gd name="connsiteY10124" fmla="*/ 3281806 h 6858000"/>
              <a:gd name="connsiteX10125" fmla="*/ 8097748 w 12192000"/>
              <a:gd name="connsiteY10125" fmla="*/ 3281806 h 6858000"/>
              <a:gd name="connsiteX10126" fmla="*/ 8060064 w 12192000"/>
              <a:gd name="connsiteY10126" fmla="*/ 3243019 h 6858000"/>
              <a:gd name="connsiteX10127" fmla="*/ 8097748 w 12192000"/>
              <a:gd name="connsiteY10127" fmla="*/ 3204232 h 6858000"/>
              <a:gd name="connsiteX10128" fmla="*/ 8135420 w 12192000"/>
              <a:gd name="connsiteY10128" fmla="*/ 3243019 h 6858000"/>
              <a:gd name="connsiteX10129" fmla="*/ 8097748 w 12192000"/>
              <a:gd name="connsiteY10129" fmla="*/ 3281806 h 6858000"/>
              <a:gd name="connsiteX10130" fmla="*/ 8189612 w 12192000"/>
              <a:gd name="connsiteY10130" fmla="*/ 3281806 h 6858000"/>
              <a:gd name="connsiteX10131" fmla="*/ 8151926 w 12192000"/>
              <a:gd name="connsiteY10131" fmla="*/ 3243019 h 6858000"/>
              <a:gd name="connsiteX10132" fmla="*/ 8189612 w 12192000"/>
              <a:gd name="connsiteY10132" fmla="*/ 3204232 h 6858000"/>
              <a:gd name="connsiteX10133" fmla="*/ 8227282 w 12192000"/>
              <a:gd name="connsiteY10133" fmla="*/ 3243019 h 6858000"/>
              <a:gd name="connsiteX10134" fmla="*/ 8189612 w 12192000"/>
              <a:gd name="connsiteY10134" fmla="*/ 3281806 h 6858000"/>
              <a:gd name="connsiteX10135" fmla="*/ 8281475 w 12192000"/>
              <a:gd name="connsiteY10135" fmla="*/ 3281806 h 6858000"/>
              <a:gd name="connsiteX10136" fmla="*/ 8243789 w 12192000"/>
              <a:gd name="connsiteY10136" fmla="*/ 3243019 h 6858000"/>
              <a:gd name="connsiteX10137" fmla="*/ 8281475 w 12192000"/>
              <a:gd name="connsiteY10137" fmla="*/ 3204232 h 6858000"/>
              <a:gd name="connsiteX10138" fmla="*/ 8319145 w 12192000"/>
              <a:gd name="connsiteY10138" fmla="*/ 3243019 h 6858000"/>
              <a:gd name="connsiteX10139" fmla="*/ 8281475 w 12192000"/>
              <a:gd name="connsiteY10139" fmla="*/ 3281806 h 6858000"/>
              <a:gd name="connsiteX10140" fmla="*/ 8373338 w 12192000"/>
              <a:gd name="connsiteY10140" fmla="*/ 3281806 h 6858000"/>
              <a:gd name="connsiteX10141" fmla="*/ 8335654 w 12192000"/>
              <a:gd name="connsiteY10141" fmla="*/ 3243019 h 6858000"/>
              <a:gd name="connsiteX10142" fmla="*/ 8373338 w 12192000"/>
              <a:gd name="connsiteY10142" fmla="*/ 3204232 h 6858000"/>
              <a:gd name="connsiteX10143" fmla="*/ 8411008 w 12192000"/>
              <a:gd name="connsiteY10143" fmla="*/ 3243019 h 6858000"/>
              <a:gd name="connsiteX10144" fmla="*/ 8373338 w 12192000"/>
              <a:gd name="connsiteY10144" fmla="*/ 3281806 h 6858000"/>
              <a:gd name="connsiteX10145" fmla="*/ 8465199 w 12192000"/>
              <a:gd name="connsiteY10145" fmla="*/ 3281806 h 6858000"/>
              <a:gd name="connsiteX10146" fmla="*/ 8427515 w 12192000"/>
              <a:gd name="connsiteY10146" fmla="*/ 3243019 h 6858000"/>
              <a:gd name="connsiteX10147" fmla="*/ 8465199 w 12192000"/>
              <a:gd name="connsiteY10147" fmla="*/ 3204232 h 6858000"/>
              <a:gd name="connsiteX10148" fmla="*/ 8502871 w 12192000"/>
              <a:gd name="connsiteY10148" fmla="*/ 3243019 h 6858000"/>
              <a:gd name="connsiteX10149" fmla="*/ 8465199 w 12192000"/>
              <a:gd name="connsiteY10149" fmla="*/ 3281806 h 6858000"/>
              <a:gd name="connsiteX10150" fmla="*/ 8557063 w 12192000"/>
              <a:gd name="connsiteY10150" fmla="*/ 3281806 h 6858000"/>
              <a:gd name="connsiteX10151" fmla="*/ 8519377 w 12192000"/>
              <a:gd name="connsiteY10151" fmla="*/ 3243019 h 6858000"/>
              <a:gd name="connsiteX10152" fmla="*/ 8557063 w 12192000"/>
              <a:gd name="connsiteY10152" fmla="*/ 3204232 h 6858000"/>
              <a:gd name="connsiteX10153" fmla="*/ 8594733 w 12192000"/>
              <a:gd name="connsiteY10153" fmla="*/ 3243019 h 6858000"/>
              <a:gd name="connsiteX10154" fmla="*/ 8557063 w 12192000"/>
              <a:gd name="connsiteY10154" fmla="*/ 3281806 h 6858000"/>
              <a:gd name="connsiteX10155" fmla="*/ 8648926 w 12192000"/>
              <a:gd name="connsiteY10155" fmla="*/ 3281806 h 6858000"/>
              <a:gd name="connsiteX10156" fmla="*/ 8611240 w 12192000"/>
              <a:gd name="connsiteY10156" fmla="*/ 3243019 h 6858000"/>
              <a:gd name="connsiteX10157" fmla="*/ 8648926 w 12192000"/>
              <a:gd name="connsiteY10157" fmla="*/ 3204232 h 6858000"/>
              <a:gd name="connsiteX10158" fmla="*/ 8686596 w 12192000"/>
              <a:gd name="connsiteY10158" fmla="*/ 3243019 h 6858000"/>
              <a:gd name="connsiteX10159" fmla="*/ 8648926 w 12192000"/>
              <a:gd name="connsiteY10159" fmla="*/ 3281806 h 6858000"/>
              <a:gd name="connsiteX10160" fmla="*/ 8740789 w 12192000"/>
              <a:gd name="connsiteY10160" fmla="*/ 3281806 h 6858000"/>
              <a:gd name="connsiteX10161" fmla="*/ 8703105 w 12192000"/>
              <a:gd name="connsiteY10161" fmla="*/ 3243019 h 6858000"/>
              <a:gd name="connsiteX10162" fmla="*/ 8740789 w 12192000"/>
              <a:gd name="connsiteY10162" fmla="*/ 3204232 h 6858000"/>
              <a:gd name="connsiteX10163" fmla="*/ 8778460 w 12192000"/>
              <a:gd name="connsiteY10163" fmla="*/ 3243019 h 6858000"/>
              <a:gd name="connsiteX10164" fmla="*/ 8740789 w 12192000"/>
              <a:gd name="connsiteY10164" fmla="*/ 3281806 h 6858000"/>
              <a:gd name="connsiteX10165" fmla="*/ 8832651 w 12192000"/>
              <a:gd name="connsiteY10165" fmla="*/ 3281806 h 6858000"/>
              <a:gd name="connsiteX10166" fmla="*/ 8794966 w 12192000"/>
              <a:gd name="connsiteY10166" fmla="*/ 3243019 h 6858000"/>
              <a:gd name="connsiteX10167" fmla="*/ 8832651 w 12192000"/>
              <a:gd name="connsiteY10167" fmla="*/ 3204232 h 6858000"/>
              <a:gd name="connsiteX10168" fmla="*/ 8870322 w 12192000"/>
              <a:gd name="connsiteY10168" fmla="*/ 3243019 h 6858000"/>
              <a:gd name="connsiteX10169" fmla="*/ 8832651 w 12192000"/>
              <a:gd name="connsiteY10169" fmla="*/ 3281806 h 6858000"/>
              <a:gd name="connsiteX10170" fmla="*/ 8924514 w 12192000"/>
              <a:gd name="connsiteY10170" fmla="*/ 3281806 h 6858000"/>
              <a:gd name="connsiteX10171" fmla="*/ 8886828 w 12192000"/>
              <a:gd name="connsiteY10171" fmla="*/ 3243019 h 6858000"/>
              <a:gd name="connsiteX10172" fmla="*/ 8924514 w 12192000"/>
              <a:gd name="connsiteY10172" fmla="*/ 3204232 h 6858000"/>
              <a:gd name="connsiteX10173" fmla="*/ 8962184 w 12192000"/>
              <a:gd name="connsiteY10173" fmla="*/ 3243019 h 6858000"/>
              <a:gd name="connsiteX10174" fmla="*/ 8924514 w 12192000"/>
              <a:gd name="connsiteY10174" fmla="*/ 3281806 h 6858000"/>
              <a:gd name="connsiteX10175" fmla="*/ 9016377 w 12192000"/>
              <a:gd name="connsiteY10175" fmla="*/ 3281806 h 6858000"/>
              <a:gd name="connsiteX10176" fmla="*/ 8978692 w 12192000"/>
              <a:gd name="connsiteY10176" fmla="*/ 3243019 h 6858000"/>
              <a:gd name="connsiteX10177" fmla="*/ 9016377 w 12192000"/>
              <a:gd name="connsiteY10177" fmla="*/ 3204232 h 6858000"/>
              <a:gd name="connsiteX10178" fmla="*/ 9054048 w 12192000"/>
              <a:gd name="connsiteY10178" fmla="*/ 3243019 h 6858000"/>
              <a:gd name="connsiteX10179" fmla="*/ 9016377 w 12192000"/>
              <a:gd name="connsiteY10179" fmla="*/ 3281806 h 6858000"/>
              <a:gd name="connsiteX10180" fmla="*/ 9108241 w 12192000"/>
              <a:gd name="connsiteY10180" fmla="*/ 3281806 h 6858000"/>
              <a:gd name="connsiteX10181" fmla="*/ 9070556 w 12192000"/>
              <a:gd name="connsiteY10181" fmla="*/ 3243019 h 6858000"/>
              <a:gd name="connsiteX10182" fmla="*/ 9108241 w 12192000"/>
              <a:gd name="connsiteY10182" fmla="*/ 3204232 h 6858000"/>
              <a:gd name="connsiteX10183" fmla="*/ 9145911 w 12192000"/>
              <a:gd name="connsiteY10183" fmla="*/ 3243019 h 6858000"/>
              <a:gd name="connsiteX10184" fmla="*/ 9108241 w 12192000"/>
              <a:gd name="connsiteY10184" fmla="*/ 3281806 h 6858000"/>
              <a:gd name="connsiteX10185" fmla="*/ 9200102 w 12192000"/>
              <a:gd name="connsiteY10185" fmla="*/ 3281806 h 6858000"/>
              <a:gd name="connsiteX10186" fmla="*/ 9162417 w 12192000"/>
              <a:gd name="connsiteY10186" fmla="*/ 3243019 h 6858000"/>
              <a:gd name="connsiteX10187" fmla="*/ 9200102 w 12192000"/>
              <a:gd name="connsiteY10187" fmla="*/ 3204232 h 6858000"/>
              <a:gd name="connsiteX10188" fmla="*/ 9237773 w 12192000"/>
              <a:gd name="connsiteY10188" fmla="*/ 3243019 h 6858000"/>
              <a:gd name="connsiteX10189" fmla="*/ 9200102 w 12192000"/>
              <a:gd name="connsiteY10189" fmla="*/ 3281806 h 6858000"/>
              <a:gd name="connsiteX10190" fmla="*/ 9291964 w 12192000"/>
              <a:gd name="connsiteY10190" fmla="*/ 3281806 h 6858000"/>
              <a:gd name="connsiteX10191" fmla="*/ 9254279 w 12192000"/>
              <a:gd name="connsiteY10191" fmla="*/ 3243019 h 6858000"/>
              <a:gd name="connsiteX10192" fmla="*/ 9291964 w 12192000"/>
              <a:gd name="connsiteY10192" fmla="*/ 3204232 h 6858000"/>
              <a:gd name="connsiteX10193" fmla="*/ 9329635 w 12192000"/>
              <a:gd name="connsiteY10193" fmla="*/ 3243019 h 6858000"/>
              <a:gd name="connsiteX10194" fmla="*/ 9291964 w 12192000"/>
              <a:gd name="connsiteY10194" fmla="*/ 3281806 h 6858000"/>
              <a:gd name="connsiteX10195" fmla="*/ 9383828 w 12192000"/>
              <a:gd name="connsiteY10195" fmla="*/ 3281806 h 6858000"/>
              <a:gd name="connsiteX10196" fmla="*/ 9346142 w 12192000"/>
              <a:gd name="connsiteY10196" fmla="*/ 3243019 h 6858000"/>
              <a:gd name="connsiteX10197" fmla="*/ 9383828 w 12192000"/>
              <a:gd name="connsiteY10197" fmla="*/ 3204232 h 6858000"/>
              <a:gd name="connsiteX10198" fmla="*/ 9421498 w 12192000"/>
              <a:gd name="connsiteY10198" fmla="*/ 3243019 h 6858000"/>
              <a:gd name="connsiteX10199" fmla="*/ 9383828 w 12192000"/>
              <a:gd name="connsiteY10199" fmla="*/ 3281806 h 6858000"/>
              <a:gd name="connsiteX10200" fmla="*/ 9475691 w 12192000"/>
              <a:gd name="connsiteY10200" fmla="*/ 3281806 h 6858000"/>
              <a:gd name="connsiteX10201" fmla="*/ 9438006 w 12192000"/>
              <a:gd name="connsiteY10201" fmla="*/ 3243019 h 6858000"/>
              <a:gd name="connsiteX10202" fmla="*/ 9475691 w 12192000"/>
              <a:gd name="connsiteY10202" fmla="*/ 3204232 h 6858000"/>
              <a:gd name="connsiteX10203" fmla="*/ 9513361 w 12192000"/>
              <a:gd name="connsiteY10203" fmla="*/ 3243019 h 6858000"/>
              <a:gd name="connsiteX10204" fmla="*/ 9475691 w 12192000"/>
              <a:gd name="connsiteY10204" fmla="*/ 3281806 h 6858000"/>
              <a:gd name="connsiteX10205" fmla="*/ 9567552 w 12192000"/>
              <a:gd name="connsiteY10205" fmla="*/ 3281806 h 6858000"/>
              <a:gd name="connsiteX10206" fmla="*/ 9529868 w 12192000"/>
              <a:gd name="connsiteY10206" fmla="*/ 3243019 h 6858000"/>
              <a:gd name="connsiteX10207" fmla="*/ 9567552 w 12192000"/>
              <a:gd name="connsiteY10207" fmla="*/ 3204232 h 6858000"/>
              <a:gd name="connsiteX10208" fmla="*/ 9605224 w 12192000"/>
              <a:gd name="connsiteY10208" fmla="*/ 3243019 h 6858000"/>
              <a:gd name="connsiteX10209" fmla="*/ 9567552 w 12192000"/>
              <a:gd name="connsiteY10209" fmla="*/ 3281806 h 6858000"/>
              <a:gd name="connsiteX10210" fmla="*/ 9659416 w 12192000"/>
              <a:gd name="connsiteY10210" fmla="*/ 3281806 h 6858000"/>
              <a:gd name="connsiteX10211" fmla="*/ 9621730 w 12192000"/>
              <a:gd name="connsiteY10211" fmla="*/ 3243019 h 6858000"/>
              <a:gd name="connsiteX10212" fmla="*/ 9659416 w 12192000"/>
              <a:gd name="connsiteY10212" fmla="*/ 3204232 h 6858000"/>
              <a:gd name="connsiteX10213" fmla="*/ 9697086 w 12192000"/>
              <a:gd name="connsiteY10213" fmla="*/ 3243019 h 6858000"/>
              <a:gd name="connsiteX10214" fmla="*/ 9659416 w 12192000"/>
              <a:gd name="connsiteY10214" fmla="*/ 3281806 h 6858000"/>
              <a:gd name="connsiteX10215" fmla="*/ 9843142 w 12192000"/>
              <a:gd name="connsiteY10215" fmla="*/ 3281806 h 6858000"/>
              <a:gd name="connsiteX10216" fmla="*/ 9805458 w 12192000"/>
              <a:gd name="connsiteY10216" fmla="*/ 3243019 h 6858000"/>
              <a:gd name="connsiteX10217" fmla="*/ 9843142 w 12192000"/>
              <a:gd name="connsiteY10217" fmla="*/ 3204232 h 6858000"/>
              <a:gd name="connsiteX10218" fmla="*/ 9880813 w 12192000"/>
              <a:gd name="connsiteY10218" fmla="*/ 3243019 h 6858000"/>
              <a:gd name="connsiteX10219" fmla="*/ 9843142 w 12192000"/>
              <a:gd name="connsiteY10219" fmla="*/ 3281806 h 6858000"/>
              <a:gd name="connsiteX10220" fmla="*/ 564997 w 12192000"/>
              <a:gd name="connsiteY10220" fmla="*/ 3187274 h 6858000"/>
              <a:gd name="connsiteX10221" fmla="*/ 527319 w 12192000"/>
              <a:gd name="connsiteY10221" fmla="*/ 3148487 h 6858000"/>
              <a:gd name="connsiteX10222" fmla="*/ 564997 w 12192000"/>
              <a:gd name="connsiteY10222" fmla="*/ 3109701 h 6858000"/>
              <a:gd name="connsiteX10223" fmla="*/ 602675 w 12192000"/>
              <a:gd name="connsiteY10223" fmla="*/ 3148487 h 6858000"/>
              <a:gd name="connsiteX10224" fmla="*/ 564997 w 12192000"/>
              <a:gd name="connsiteY10224" fmla="*/ 3187274 h 6858000"/>
              <a:gd name="connsiteX10225" fmla="*/ 2310390 w 12192000"/>
              <a:gd name="connsiteY10225" fmla="*/ 3187274 h 6858000"/>
              <a:gd name="connsiteX10226" fmla="*/ 2272712 w 12192000"/>
              <a:gd name="connsiteY10226" fmla="*/ 3148487 h 6858000"/>
              <a:gd name="connsiteX10227" fmla="*/ 2310390 w 12192000"/>
              <a:gd name="connsiteY10227" fmla="*/ 3109701 h 6858000"/>
              <a:gd name="connsiteX10228" fmla="*/ 2348068 w 12192000"/>
              <a:gd name="connsiteY10228" fmla="*/ 3148487 h 6858000"/>
              <a:gd name="connsiteX10229" fmla="*/ 2310390 w 12192000"/>
              <a:gd name="connsiteY10229" fmla="*/ 3187274 h 6858000"/>
              <a:gd name="connsiteX10230" fmla="*/ 2402253 w 12192000"/>
              <a:gd name="connsiteY10230" fmla="*/ 3187274 h 6858000"/>
              <a:gd name="connsiteX10231" fmla="*/ 2364575 w 12192000"/>
              <a:gd name="connsiteY10231" fmla="*/ 3148487 h 6858000"/>
              <a:gd name="connsiteX10232" fmla="*/ 2402253 w 12192000"/>
              <a:gd name="connsiteY10232" fmla="*/ 3109701 h 6858000"/>
              <a:gd name="connsiteX10233" fmla="*/ 2439931 w 12192000"/>
              <a:gd name="connsiteY10233" fmla="*/ 3148487 h 6858000"/>
              <a:gd name="connsiteX10234" fmla="*/ 2402253 w 12192000"/>
              <a:gd name="connsiteY10234" fmla="*/ 3187274 h 6858000"/>
              <a:gd name="connsiteX10235" fmla="*/ 2494117 w 12192000"/>
              <a:gd name="connsiteY10235" fmla="*/ 3187274 h 6858000"/>
              <a:gd name="connsiteX10236" fmla="*/ 2456439 w 12192000"/>
              <a:gd name="connsiteY10236" fmla="*/ 3148487 h 6858000"/>
              <a:gd name="connsiteX10237" fmla="*/ 2494117 w 12192000"/>
              <a:gd name="connsiteY10237" fmla="*/ 3109701 h 6858000"/>
              <a:gd name="connsiteX10238" fmla="*/ 2531794 w 12192000"/>
              <a:gd name="connsiteY10238" fmla="*/ 3148487 h 6858000"/>
              <a:gd name="connsiteX10239" fmla="*/ 2494117 w 12192000"/>
              <a:gd name="connsiteY10239" fmla="*/ 3187274 h 6858000"/>
              <a:gd name="connsiteX10240" fmla="*/ 2861568 w 12192000"/>
              <a:gd name="connsiteY10240" fmla="*/ 3187274 h 6858000"/>
              <a:gd name="connsiteX10241" fmla="*/ 2823890 w 12192000"/>
              <a:gd name="connsiteY10241" fmla="*/ 3148487 h 6858000"/>
              <a:gd name="connsiteX10242" fmla="*/ 2861568 w 12192000"/>
              <a:gd name="connsiteY10242" fmla="*/ 3109701 h 6858000"/>
              <a:gd name="connsiteX10243" fmla="*/ 2899245 w 12192000"/>
              <a:gd name="connsiteY10243" fmla="*/ 3148487 h 6858000"/>
              <a:gd name="connsiteX10244" fmla="*/ 2861568 w 12192000"/>
              <a:gd name="connsiteY10244" fmla="*/ 3187274 h 6858000"/>
              <a:gd name="connsiteX10245" fmla="*/ 3045293 w 12192000"/>
              <a:gd name="connsiteY10245" fmla="*/ 3187274 h 6858000"/>
              <a:gd name="connsiteX10246" fmla="*/ 3007615 w 12192000"/>
              <a:gd name="connsiteY10246" fmla="*/ 3148487 h 6858000"/>
              <a:gd name="connsiteX10247" fmla="*/ 3045293 w 12192000"/>
              <a:gd name="connsiteY10247" fmla="*/ 3109701 h 6858000"/>
              <a:gd name="connsiteX10248" fmla="*/ 3082971 w 12192000"/>
              <a:gd name="connsiteY10248" fmla="*/ 3148487 h 6858000"/>
              <a:gd name="connsiteX10249" fmla="*/ 3045293 w 12192000"/>
              <a:gd name="connsiteY10249" fmla="*/ 3187274 h 6858000"/>
              <a:gd name="connsiteX10250" fmla="*/ 3137155 w 12192000"/>
              <a:gd name="connsiteY10250" fmla="*/ 3187274 h 6858000"/>
              <a:gd name="connsiteX10251" fmla="*/ 3099477 w 12192000"/>
              <a:gd name="connsiteY10251" fmla="*/ 3148487 h 6858000"/>
              <a:gd name="connsiteX10252" fmla="*/ 3137155 w 12192000"/>
              <a:gd name="connsiteY10252" fmla="*/ 3109701 h 6858000"/>
              <a:gd name="connsiteX10253" fmla="*/ 3174833 w 12192000"/>
              <a:gd name="connsiteY10253" fmla="*/ 3148487 h 6858000"/>
              <a:gd name="connsiteX10254" fmla="*/ 3137155 w 12192000"/>
              <a:gd name="connsiteY10254" fmla="*/ 3187274 h 6858000"/>
              <a:gd name="connsiteX10255" fmla="*/ 3229020 w 12192000"/>
              <a:gd name="connsiteY10255" fmla="*/ 3187274 h 6858000"/>
              <a:gd name="connsiteX10256" fmla="*/ 3191342 w 12192000"/>
              <a:gd name="connsiteY10256" fmla="*/ 3148487 h 6858000"/>
              <a:gd name="connsiteX10257" fmla="*/ 3229020 w 12192000"/>
              <a:gd name="connsiteY10257" fmla="*/ 3109701 h 6858000"/>
              <a:gd name="connsiteX10258" fmla="*/ 3266697 w 12192000"/>
              <a:gd name="connsiteY10258" fmla="*/ 3148487 h 6858000"/>
              <a:gd name="connsiteX10259" fmla="*/ 3229020 w 12192000"/>
              <a:gd name="connsiteY10259" fmla="*/ 3187274 h 6858000"/>
              <a:gd name="connsiteX10260" fmla="*/ 5250003 w 12192000"/>
              <a:gd name="connsiteY10260" fmla="*/ 3187274 h 6858000"/>
              <a:gd name="connsiteX10261" fmla="*/ 5212317 w 12192000"/>
              <a:gd name="connsiteY10261" fmla="*/ 3148487 h 6858000"/>
              <a:gd name="connsiteX10262" fmla="*/ 5250003 w 12192000"/>
              <a:gd name="connsiteY10262" fmla="*/ 3109701 h 6858000"/>
              <a:gd name="connsiteX10263" fmla="*/ 5287673 w 12192000"/>
              <a:gd name="connsiteY10263" fmla="*/ 3148487 h 6858000"/>
              <a:gd name="connsiteX10264" fmla="*/ 5250003 w 12192000"/>
              <a:gd name="connsiteY10264" fmla="*/ 3187274 h 6858000"/>
              <a:gd name="connsiteX10265" fmla="*/ 5341865 w 12192000"/>
              <a:gd name="connsiteY10265" fmla="*/ 3187274 h 6858000"/>
              <a:gd name="connsiteX10266" fmla="*/ 5304180 w 12192000"/>
              <a:gd name="connsiteY10266" fmla="*/ 3148487 h 6858000"/>
              <a:gd name="connsiteX10267" fmla="*/ 5341865 w 12192000"/>
              <a:gd name="connsiteY10267" fmla="*/ 3109701 h 6858000"/>
              <a:gd name="connsiteX10268" fmla="*/ 5379536 w 12192000"/>
              <a:gd name="connsiteY10268" fmla="*/ 3148487 h 6858000"/>
              <a:gd name="connsiteX10269" fmla="*/ 5341865 w 12192000"/>
              <a:gd name="connsiteY10269" fmla="*/ 3187274 h 6858000"/>
              <a:gd name="connsiteX10270" fmla="*/ 5433728 w 12192000"/>
              <a:gd name="connsiteY10270" fmla="*/ 3187274 h 6858000"/>
              <a:gd name="connsiteX10271" fmla="*/ 5396044 w 12192000"/>
              <a:gd name="connsiteY10271" fmla="*/ 3148487 h 6858000"/>
              <a:gd name="connsiteX10272" fmla="*/ 5433728 w 12192000"/>
              <a:gd name="connsiteY10272" fmla="*/ 3109701 h 6858000"/>
              <a:gd name="connsiteX10273" fmla="*/ 5471399 w 12192000"/>
              <a:gd name="connsiteY10273" fmla="*/ 3148487 h 6858000"/>
              <a:gd name="connsiteX10274" fmla="*/ 5433728 w 12192000"/>
              <a:gd name="connsiteY10274" fmla="*/ 3187274 h 6858000"/>
              <a:gd name="connsiteX10275" fmla="*/ 5525591 w 12192000"/>
              <a:gd name="connsiteY10275" fmla="*/ 3187274 h 6858000"/>
              <a:gd name="connsiteX10276" fmla="*/ 5487906 w 12192000"/>
              <a:gd name="connsiteY10276" fmla="*/ 3148487 h 6858000"/>
              <a:gd name="connsiteX10277" fmla="*/ 5525591 w 12192000"/>
              <a:gd name="connsiteY10277" fmla="*/ 3109701 h 6858000"/>
              <a:gd name="connsiteX10278" fmla="*/ 5563262 w 12192000"/>
              <a:gd name="connsiteY10278" fmla="*/ 3148487 h 6858000"/>
              <a:gd name="connsiteX10279" fmla="*/ 5525591 w 12192000"/>
              <a:gd name="connsiteY10279" fmla="*/ 3187274 h 6858000"/>
              <a:gd name="connsiteX10280" fmla="*/ 5617454 w 12192000"/>
              <a:gd name="connsiteY10280" fmla="*/ 3187274 h 6858000"/>
              <a:gd name="connsiteX10281" fmla="*/ 5579769 w 12192000"/>
              <a:gd name="connsiteY10281" fmla="*/ 3148487 h 6858000"/>
              <a:gd name="connsiteX10282" fmla="*/ 5617454 w 12192000"/>
              <a:gd name="connsiteY10282" fmla="*/ 3109701 h 6858000"/>
              <a:gd name="connsiteX10283" fmla="*/ 5655125 w 12192000"/>
              <a:gd name="connsiteY10283" fmla="*/ 3148487 h 6858000"/>
              <a:gd name="connsiteX10284" fmla="*/ 5617454 w 12192000"/>
              <a:gd name="connsiteY10284" fmla="*/ 3187274 h 6858000"/>
              <a:gd name="connsiteX10285" fmla="*/ 5709316 w 12192000"/>
              <a:gd name="connsiteY10285" fmla="*/ 3187274 h 6858000"/>
              <a:gd name="connsiteX10286" fmla="*/ 5671631 w 12192000"/>
              <a:gd name="connsiteY10286" fmla="*/ 3148487 h 6858000"/>
              <a:gd name="connsiteX10287" fmla="*/ 5709316 w 12192000"/>
              <a:gd name="connsiteY10287" fmla="*/ 3109701 h 6858000"/>
              <a:gd name="connsiteX10288" fmla="*/ 5746987 w 12192000"/>
              <a:gd name="connsiteY10288" fmla="*/ 3148487 h 6858000"/>
              <a:gd name="connsiteX10289" fmla="*/ 5709316 w 12192000"/>
              <a:gd name="connsiteY10289" fmla="*/ 3187274 h 6858000"/>
              <a:gd name="connsiteX10290" fmla="*/ 5801180 w 12192000"/>
              <a:gd name="connsiteY10290" fmla="*/ 3187274 h 6858000"/>
              <a:gd name="connsiteX10291" fmla="*/ 5763495 w 12192000"/>
              <a:gd name="connsiteY10291" fmla="*/ 3148487 h 6858000"/>
              <a:gd name="connsiteX10292" fmla="*/ 5801180 w 12192000"/>
              <a:gd name="connsiteY10292" fmla="*/ 3109701 h 6858000"/>
              <a:gd name="connsiteX10293" fmla="*/ 5838850 w 12192000"/>
              <a:gd name="connsiteY10293" fmla="*/ 3148487 h 6858000"/>
              <a:gd name="connsiteX10294" fmla="*/ 5801180 w 12192000"/>
              <a:gd name="connsiteY10294" fmla="*/ 3187274 h 6858000"/>
              <a:gd name="connsiteX10295" fmla="*/ 5893042 w 12192000"/>
              <a:gd name="connsiteY10295" fmla="*/ 3187274 h 6858000"/>
              <a:gd name="connsiteX10296" fmla="*/ 5855358 w 12192000"/>
              <a:gd name="connsiteY10296" fmla="*/ 3148487 h 6858000"/>
              <a:gd name="connsiteX10297" fmla="*/ 5893042 w 12192000"/>
              <a:gd name="connsiteY10297" fmla="*/ 3109701 h 6858000"/>
              <a:gd name="connsiteX10298" fmla="*/ 5930714 w 12192000"/>
              <a:gd name="connsiteY10298" fmla="*/ 3148487 h 6858000"/>
              <a:gd name="connsiteX10299" fmla="*/ 5893042 w 12192000"/>
              <a:gd name="connsiteY10299" fmla="*/ 3187274 h 6858000"/>
              <a:gd name="connsiteX10300" fmla="*/ 5984906 w 12192000"/>
              <a:gd name="connsiteY10300" fmla="*/ 3187274 h 6858000"/>
              <a:gd name="connsiteX10301" fmla="*/ 5947220 w 12192000"/>
              <a:gd name="connsiteY10301" fmla="*/ 3148487 h 6858000"/>
              <a:gd name="connsiteX10302" fmla="*/ 5984906 w 12192000"/>
              <a:gd name="connsiteY10302" fmla="*/ 3109701 h 6858000"/>
              <a:gd name="connsiteX10303" fmla="*/ 6022576 w 12192000"/>
              <a:gd name="connsiteY10303" fmla="*/ 3148487 h 6858000"/>
              <a:gd name="connsiteX10304" fmla="*/ 5984906 w 12192000"/>
              <a:gd name="connsiteY10304" fmla="*/ 3187274 h 6858000"/>
              <a:gd name="connsiteX10305" fmla="*/ 6076768 w 12192000"/>
              <a:gd name="connsiteY10305" fmla="*/ 3187274 h 6858000"/>
              <a:gd name="connsiteX10306" fmla="*/ 6039082 w 12192000"/>
              <a:gd name="connsiteY10306" fmla="*/ 3148487 h 6858000"/>
              <a:gd name="connsiteX10307" fmla="*/ 6076768 w 12192000"/>
              <a:gd name="connsiteY10307" fmla="*/ 3109701 h 6858000"/>
              <a:gd name="connsiteX10308" fmla="*/ 6114438 w 12192000"/>
              <a:gd name="connsiteY10308" fmla="*/ 3148487 h 6858000"/>
              <a:gd name="connsiteX10309" fmla="*/ 6076768 w 12192000"/>
              <a:gd name="connsiteY10309" fmla="*/ 3187274 h 6858000"/>
              <a:gd name="connsiteX10310" fmla="*/ 6168631 w 12192000"/>
              <a:gd name="connsiteY10310" fmla="*/ 3187274 h 6858000"/>
              <a:gd name="connsiteX10311" fmla="*/ 6130947 w 12192000"/>
              <a:gd name="connsiteY10311" fmla="*/ 3148487 h 6858000"/>
              <a:gd name="connsiteX10312" fmla="*/ 6168631 w 12192000"/>
              <a:gd name="connsiteY10312" fmla="*/ 3109701 h 6858000"/>
              <a:gd name="connsiteX10313" fmla="*/ 6206302 w 12192000"/>
              <a:gd name="connsiteY10313" fmla="*/ 3148487 h 6858000"/>
              <a:gd name="connsiteX10314" fmla="*/ 6168631 w 12192000"/>
              <a:gd name="connsiteY10314" fmla="*/ 3187274 h 6858000"/>
              <a:gd name="connsiteX10315" fmla="*/ 6260493 w 12192000"/>
              <a:gd name="connsiteY10315" fmla="*/ 3187274 h 6858000"/>
              <a:gd name="connsiteX10316" fmla="*/ 6222809 w 12192000"/>
              <a:gd name="connsiteY10316" fmla="*/ 3148487 h 6858000"/>
              <a:gd name="connsiteX10317" fmla="*/ 6260493 w 12192000"/>
              <a:gd name="connsiteY10317" fmla="*/ 3109701 h 6858000"/>
              <a:gd name="connsiteX10318" fmla="*/ 6298165 w 12192000"/>
              <a:gd name="connsiteY10318" fmla="*/ 3148487 h 6858000"/>
              <a:gd name="connsiteX10319" fmla="*/ 6260493 w 12192000"/>
              <a:gd name="connsiteY10319" fmla="*/ 3187274 h 6858000"/>
              <a:gd name="connsiteX10320" fmla="*/ 6352357 w 12192000"/>
              <a:gd name="connsiteY10320" fmla="*/ 3187274 h 6858000"/>
              <a:gd name="connsiteX10321" fmla="*/ 6314671 w 12192000"/>
              <a:gd name="connsiteY10321" fmla="*/ 3148487 h 6858000"/>
              <a:gd name="connsiteX10322" fmla="*/ 6352357 w 12192000"/>
              <a:gd name="connsiteY10322" fmla="*/ 3109701 h 6858000"/>
              <a:gd name="connsiteX10323" fmla="*/ 6390027 w 12192000"/>
              <a:gd name="connsiteY10323" fmla="*/ 3148487 h 6858000"/>
              <a:gd name="connsiteX10324" fmla="*/ 6352357 w 12192000"/>
              <a:gd name="connsiteY10324" fmla="*/ 3187274 h 6858000"/>
              <a:gd name="connsiteX10325" fmla="*/ 6444219 w 12192000"/>
              <a:gd name="connsiteY10325" fmla="*/ 3187274 h 6858000"/>
              <a:gd name="connsiteX10326" fmla="*/ 6406534 w 12192000"/>
              <a:gd name="connsiteY10326" fmla="*/ 3148487 h 6858000"/>
              <a:gd name="connsiteX10327" fmla="*/ 6444219 w 12192000"/>
              <a:gd name="connsiteY10327" fmla="*/ 3109701 h 6858000"/>
              <a:gd name="connsiteX10328" fmla="*/ 6481890 w 12192000"/>
              <a:gd name="connsiteY10328" fmla="*/ 3148487 h 6858000"/>
              <a:gd name="connsiteX10329" fmla="*/ 6444219 w 12192000"/>
              <a:gd name="connsiteY10329" fmla="*/ 3187274 h 6858000"/>
              <a:gd name="connsiteX10330" fmla="*/ 6536082 w 12192000"/>
              <a:gd name="connsiteY10330" fmla="*/ 3187274 h 6858000"/>
              <a:gd name="connsiteX10331" fmla="*/ 6498398 w 12192000"/>
              <a:gd name="connsiteY10331" fmla="*/ 3148487 h 6858000"/>
              <a:gd name="connsiteX10332" fmla="*/ 6536082 w 12192000"/>
              <a:gd name="connsiteY10332" fmla="*/ 3109701 h 6858000"/>
              <a:gd name="connsiteX10333" fmla="*/ 6573753 w 12192000"/>
              <a:gd name="connsiteY10333" fmla="*/ 3148487 h 6858000"/>
              <a:gd name="connsiteX10334" fmla="*/ 6536082 w 12192000"/>
              <a:gd name="connsiteY10334" fmla="*/ 3187274 h 6858000"/>
              <a:gd name="connsiteX10335" fmla="*/ 6627945 w 12192000"/>
              <a:gd name="connsiteY10335" fmla="*/ 3187274 h 6858000"/>
              <a:gd name="connsiteX10336" fmla="*/ 6590260 w 12192000"/>
              <a:gd name="connsiteY10336" fmla="*/ 3148487 h 6858000"/>
              <a:gd name="connsiteX10337" fmla="*/ 6627945 w 12192000"/>
              <a:gd name="connsiteY10337" fmla="*/ 3109701 h 6858000"/>
              <a:gd name="connsiteX10338" fmla="*/ 6665616 w 12192000"/>
              <a:gd name="connsiteY10338" fmla="*/ 3148487 h 6858000"/>
              <a:gd name="connsiteX10339" fmla="*/ 6627945 w 12192000"/>
              <a:gd name="connsiteY10339" fmla="*/ 3187274 h 6858000"/>
              <a:gd name="connsiteX10340" fmla="*/ 6719808 w 12192000"/>
              <a:gd name="connsiteY10340" fmla="*/ 3187274 h 6858000"/>
              <a:gd name="connsiteX10341" fmla="*/ 6682123 w 12192000"/>
              <a:gd name="connsiteY10341" fmla="*/ 3148487 h 6858000"/>
              <a:gd name="connsiteX10342" fmla="*/ 6719808 w 12192000"/>
              <a:gd name="connsiteY10342" fmla="*/ 3109701 h 6858000"/>
              <a:gd name="connsiteX10343" fmla="*/ 6757479 w 12192000"/>
              <a:gd name="connsiteY10343" fmla="*/ 3148487 h 6858000"/>
              <a:gd name="connsiteX10344" fmla="*/ 6719808 w 12192000"/>
              <a:gd name="connsiteY10344" fmla="*/ 3187274 h 6858000"/>
              <a:gd name="connsiteX10345" fmla="*/ 6811670 w 12192000"/>
              <a:gd name="connsiteY10345" fmla="*/ 3187274 h 6858000"/>
              <a:gd name="connsiteX10346" fmla="*/ 6773985 w 12192000"/>
              <a:gd name="connsiteY10346" fmla="*/ 3148487 h 6858000"/>
              <a:gd name="connsiteX10347" fmla="*/ 6811670 w 12192000"/>
              <a:gd name="connsiteY10347" fmla="*/ 3109701 h 6858000"/>
              <a:gd name="connsiteX10348" fmla="*/ 6849341 w 12192000"/>
              <a:gd name="connsiteY10348" fmla="*/ 3148487 h 6858000"/>
              <a:gd name="connsiteX10349" fmla="*/ 6811670 w 12192000"/>
              <a:gd name="connsiteY10349" fmla="*/ 3187274 h 6858000"/>
              <a:gd name="connsiteX10350" fmla="*/ 6903534 w 12192000"/>
              <a:gd name="connsiteY10350" fmla="*/ 3187274 h 6858000"/>
              <a:gd name="connsiteX10351" fmla="*/ 6865849 w 12192000"/>
              <a:gd name="connsiteY10351" fmla="*/ 3148487 h 6858000"/>
              <a:gd name="connsiteX10352" fmla="*/ 6903534 w 12192000"/>
              <a:gd name="connsiteY10352" fmla="*/ 3109701 h 6858000"/>
              <a:gd name="connsiteX10353" fmla="*/ 6941204 w 12192000"/>
              <a:gd name="connsiteY10353" fmla="*/ 3148487 h 6858000"/>
              <a:gd name="connsiteX10354" fmla="*/ 6903534 w 12192000"/>
              <a:gd name="connsiteY10354" fmla="*/ 3187274 h 6858000"/>
              <a:gd name="connsiteX10355" fmla="*/ 6995395 w 12192000"/>
              <a:gd name="connsiteY10355" fmla="*/ 3187274 h 6858000"/>
              <a:gd name="connsiteX10356" fmla="*/ 6957711 w 12192000"/>
              <a:gd name="connsiteY10356" fmla="*/ 3148487 h 6858000"/>
              <a:gd name="connsiteX10357" fmla="*/ 6995395 w 12192000"/>
              <a:gd name="connsiteY10357" fmla="*/ 3109701 h 6858000"/>
              <a:gd name="connsiteX10358" fmla="*/ 7033067 w 12192000"/>
              <a:gd name="connsiteY10358" fmla="*/ 3148487 h 6858000"/>
              <a:gd name="connsiteX10359" fmla="*/ 6995395 w 12192000"/>
              <a:gd name="connsiteY10359" fmla="*/ 3187274 h 6858000"/>
              <a:gd name="connsiteX10360" fmla="*/ 7179122 w 12192000"/>
              <a:gd name="connsiteY10360" fmla="*/ 3187274 h 6858000"/>
              <a:gd name="connsiteX10361" fmla="*/ 7141436 w 12192000"/>
              <a:gd name="connsiteY10361" fmla="*/ 3148487 h 6858000"/>
              <a:gd name="connsiteX10362" fmla="*/ 7179122 w 12192000"/>
              <a:gd name="connsiteY10362" fmla="*/ 3109701 h 6858000"/>
              <a:gd name="connsiteX10363" fmla="*/ 7216792 w 12192000"/>
              <a:gd name="connsiteY10363" fmla="*/ 3148487 h 6858000"/>
              <a:gd name="connsiteX10364" fmla="*/ 7179122 w 12192000"/>
              <a:gd name="connsiteY10364" fmla="*/ 3187274 h 6858000"/>
              <a:gd name="connsiteX10365" fmla="*/ 7270984 w 12192000"/>
              <a:gd name="connsiteY10365" fmla="*/ 3187274 h 6858000"/>
              <a:gd name="connsiteX10366" fmla="*/ 7233300 w 12192000"/>
              <a:gd name="connsiteY10366" fmla="*/ 3148487 h 6858000"/>
              <a:gd name="connsiteX10367" fmla="*/ 7270984 w 12192000"/>
              <a:gd name="connsiteY10367" fmla="*/ 3109701 h 6858000"/>
              <a:gd name="connsiteX10368" fmla="*/ 7308655 w 12192000"/>
              <a:gd name="connsiteY10368" fmla="*/ 3148487 h 6858000"/>
              <a:gd name="connsiteX10369" fmla="*/ 7270984 w 12192000"/>
              <a:gd name="connsiteY10369" fmla="*/ 3187274 h 6858000"/>
              <a:gd name="connsiteX10370" fmla="*/ 7362845 w 12192000"/>
              <a:gd name="connsiteY10370" fmla="*/ 3187274 h 6858000"/>
              <a:gd name="connsiteX10371" fmla="*/ 7325161 w 12192000"/>
              <a:gd name="connsiteY10371" fmla="*/ 3148487 h 6858000"/>
              <a:gd name="connsiteX10372" fmla="*/ 7362845 w 12192000"/>
              <a:gd name="connsiteY10372" fmla="*/ 3109701 h 6858000"/>
              <a:gd name="connsiteX10373" fmla="*/ 7400517 w 12192000"/>
              <a:gd name="connsiteY10373" fmla="*/ 3148487 h 6858000"/>
              <a:gd name="connsiteX10374" fmla="*/ 7362845 w 12192000"/>
              <a:gd name="connsiteY10374" fmla="*/ 3187274 h 6858000"/>
              <a:gd name="connsiteX10375" fmla="*/ 7454710 w 12192000"/>
              <a:gd name="connsiteY10375" fmla="*/ 3187274 h 6858000"/>
              <a:gd name="connsiteX10376" fmla="*/ 7417024 w 12192000"/>
              <a:gd name="connsiteY10376" fmla="*/ 3148487 h 6858000"/>
              <a:gd name="connsiteX10377" fmla="*/ 7454710 w 12192000"/>
              <a:gd name="connsiteY10377" fmla="*/ 3109701 h 6858000"/>
              <a:gd name="connsiteX10378" fmla="*/ 7492380 w 12192000"/>
              <a:gd name="connsiteY10378" fmla="*/ 3148487 h 6858000"/>
              <a:gd name="connsiteX10379" fmla="*/ 7454710 w 12192000"/>
              <a:gd name="connsiteY10379" fmla="*/ 3187274 h 6858000"/>
              <a:gd name="connsiteX10380" fmla="*/ 7546572 w 12192000"/>
              <a:gd name="connsiteY10380" fmla="*/ 3187274 h 6858000"/>
              <a:gd name="connsiteX10381" fmla="*/ 7508887 w 12192000"/>
              <a:gd name="connsiteY10381" fmla="*/ 3148487 h 6858000"/>
              <a:gd name="connsiteX10382" fmla="*/ 7546572 w 12192000"/>
              <a:gd name="connsiteY10382" fmla="*/ 3109701 h 6858000"/>
              <a:gd name="connsiteX10383" fmla="*/ 7584243 w 12192000"/>
              <a:gd name="connsiteY10383" fmla="*/ 3148487 h 6858000"/>
              <a:gd name="connsiteX10384" fmla="*/ 7546572 w 12192000"/>
              <a:gd name="connsiteY10384" fmla="*/ 3187274 h 6858000"/>
              <a:gd name="connsiteX10385" fmla="*/ 7638435 w 12192000"/>
              <a:gd name="connsiteY10385" fmla="*/ 3187274 h 6858000"/>
              <a:gd name="connsiteX10386" fmla="*/ 7600751 w 12192000"/>
              <a:gd name="connsiteY10386" fmla="*/ 3148487 h 6858000"/>
              <a:gd name="connsiteX10387" fmla="*/ 7638435 w 12192000"/>
              <a:gd name="connsiteY10387" fmla="*/ 3109701 h 6858000"/>
              <a:gd name="connsiteX10388" fmla="*/ 7676106 w 12192000"/>
              <a:gd name="connsiteY10388" fmla="*/ 3148487 h 6858000"/>
              <a:gd name="connsiteX10389" fmla="*/ 7638435 w 12192000"/>
              <a:gd name="connsiteY10389" fmla="*/ 3187274 h 6858000"/>
              <a:gd name="connsiteX10390" fmla="*/ 7730297 w 12192000"/>
              <a:gd name="connsiteY10390" fmla="*/ 3187274 h 6858000"/>
              <a:gd name="connsiteX10391" fmla="*/ 7692612 w 12192000"/>
              <a:gd name="connsiteY10391" fmla="*/ 3148487 h 6858000"/>
              <a:gd name="connsiteX10392" fmla="*/ 7730297 w 12192000"/>
              <a:gd name="connsiteY10392" fmla="*/ 3109701 h 6858000"/>
              <a:gd name="connsiteX10393" fmla="*/ 7767968 w 12192000"/>
              <a:gd name="connsiteY10393" fmla="*/ 3148487 h 6858000"/>
              <a:gd name="connsiteX10394" fmla="*/ 7730297 w 12192000"/>
              <a:gd name="connsiteY10394" fmla="*/ 3187274 h 6858000"/>
              <a:gd name="connsiteX10395" fmla="*/ 8189612 w 12192000"/>
              <a:gd name="connsiteY10395" fmla="*/ 3187274 h 6858000"/>
              <a:gd name="connsiteX10396" fmla="*/ 8151926 w 12192000"/>
              <a:gd name="connsiteY10396" fmla="*/ 3148487 h 6858000"/>
              <a:gd name="connsiteX10397" fmla="*/ 8189612 w 12192000"/>
              <a:gd name="connsiteY10397" fmla="*/ 3109701 h 6858000"/>
              <a:gd name="connsiteX10398" fmla="*/ 8227282 w 12192000"/>
              <a:gd name="connsiteY10398" fmla="*/ 3148487 h 6858000"/>
              <a:gd name="connsiteX10399" fmla="*/ 8189612 w 12192000"/>
              <a:gd name="connsiteY10399" fmla="*/ 3187274 h 6858000"/>
              <a:gd name="connsiteX10400" fmla="*/ 8281475 w 12192000"/>
              <a:gd name="connsiteY10400" fmla="*/ 3187274 h 6858000"/>
              <a:gd name="connsiteX10401" fmla="*/ 8243789 w 12192000"/>
              <a:gd name="connsiteY10401" fmla="*/ 3148487 h 6858000"/>
              <a:gd name="connsiteX10402" fmla="*/ 8281475 w 12192000"/>
              <a:gd name="connsiteY10402" fmla="*/ 3109701 h 6858000"/>
              <a:gd name="connsiteX10403" fmla="*/ 8319145 w 12192000"/>
              <a:gd name="connsiteY10403" fmla="*/ 3148487 h 6858000"/>
              <a:gd name="connsiteX10404" fmla="*/ 8281475 w 12192000"/>
              <a:gd name="connsiteY10404" fmla="*/ 3187274 h 6858000"/>
              <a:gd name="connsiteX10405" fmla="*/ 8373338 w 12192000"/>
              <a:gd name="connsiteY10405" fmla="*/ 3187274 h 6858000"/>
              <a:gd name="connsiteX10406" fmla="*/ 8335654 w 12192000"/>
              <a:gd name="connsiteY10406" fmla="*/ 3148487 h 6858000"/>
              <a:gd name="connsiteX10407" fmla="*/ 8373338 w 12192000"/>
              <a:gd name="connsiteY10407" fmla="*/ 3109701 h 6858000"/>
              <a:gd name="connsiteX10408" fmla="*/ 8411008 w 12192000"/>
              <a:gd name="connsiteY10408" fmla="*/ 3148487 h 6858000"/>
              <a:gd name="connsiteX10409" fmla="*/ 8373338 w 12192000"/>
              <a:gd name="connsiteY10409" fmla="*/ 3187274 h 6858000"/>
              <a:gd name="connsiteX10410" fmla="*/ 8465199 w 12192000"/>
              <a:gd name="connsiteY10410" fmla="*/ 3187274 h 6858000"/>
              <a:gd name="connsiteX10411" fmla="*/ 8427515 w 12192000"/>
              <a:gd name="connsiteY10411" fmla="*/ 3148487 h 6858000"/>
              <a:gd name="connsiteX10412" fmla="*/ 8465199 w 12192000"/>
              <a:gd name="connsiteY10412" fmla="*/ 3109701 h 6858000"/>
              <a:gd name="connsiteX10413" fmla="*/ 8502871 w 12192000"/>
              <a:gd name="connsiteY10413" fmla="*/ 3148487 h 6858000"/>
              <a:gd name="connsiteX10414" fmla="*/ 8465199 w 12192000"/>
              <a:gd name="connsiteY10414" fmla="*/ 3187274 h 6858000"/>
              <a:gd name="connsiteX10415" fmla="*/ 8557063 w 12192000"/>
              <a:gd name="connsiteY10415" fmla="*/ 3187274 h 6858000"/>
              <a:gd name="connsiteX10416" fmla="*/ 8519377 w 12192000"/>
              <a:gd name="connsiteY10416" fmla="*/ 3148487 h 6858000"/>
              <a:gd name="connsiteX10417" fmla="*/ 8557063 w 12192000"/>
              <a:gd name="connsiteY10417" fmla="*/ 3109701 h 6858000"/>
              <a:gd name="connsiteX10418" fmla="*/ 8594733 w 12192000"/>
              <a:gd name="connsiteY10418" fmla="*/ 3148487 h 6858000"/>
              <a:gd name="connsiteX10419" fmla="*/ 8557063 w 12192000"/>
              <a:gd name="connsiteY10419" fmla="*/ 3187274 h 6858000"/>
              <a:gd name="connsiteX10420" fmla="*/ 8648926 w 12192000"/>
              <a:gd name="connsiteY10420" fmla="*/ 3187274 h 6858000"/>
              <a:gd name="connsiteX10421" fmla="*/ 8611240 w 12192000"/>
              <a:gd name="connsiteY10421" fmla="*/ 3148487 h 6858000"/>
              <a:gd name="connsiteX10422" fmla="*/ 8648926 w 12192000"/>
              <a:gd name="connsiteY10422" fmla="*/ 3109701 h 6858000"/>
              <a:gd name="connsiteX10423" fmla="*/ 8686596 w 12192000"/>
              <a:gd name="connsiteY10423" fmla="*/ 3148487 h 6858000"/>
              <a:gd name="connsiteX10424" fmla="*/ 8648926 w 12192000"/>
              <a:gd name="connsiteY10424" fmla="*/ 3187274 h 6858000"/>
              <a:gd name="connsiteX10425" fmla="*/ 9016377 w 12192000"/>
              <a:gd name="connsiteY10425" fmla="*/ 3187274 h 6858000"/>
              <a:gd name="connsiteX10426" fmla="*/ 8978692 w 12192000"/>
              <a:gd name="connsiteY10426" fmla="*/ 3148487 h 6858000"/>
              <a:gd name="connsiteX10427" fmla="*/ 9016377 w 12192000"/>
              <a:gd name="connsiteY10427" fmla="*/ 3109701 h 6858000"/>
              <a:gd name="connsiteX10428" fmla="*/ 9054048 w 12192000"/>
              <a:gd name="connsiteY10428" fmla="*/ 3148487 h 6858000"/>
              <a:gd name="connsiteX10429" fmla="*/ 9016377 w 12192000"/>
              <a:gd name="connsiteY10429" fmla="*/ 3187274 h 6858000"/>
              <a:gd name="connsiteX10430" fmla="*/ 9108241 w 12192000"/>
              <a:gd name="connsiteY10430" fmla="*/ 3187274 h 6858000"/>
              <a:gd name="connsiteX10431" fmla="*/ 9070556 w 12192000"/>
              <a:gd name="connsiteY10431" fmla="*/ 3148487 h 6858000"/>
              <a:gd name="connsiteX10432" fmla="*/ 9108241 w 12192000"/>
              <a:gd name="connsiteY10432" fmla="*/ 3109701 h 6858000"/>
              <a:gd name="connsiteX10433" fmla="*/ 9145911 w 12192000"/>
              <a:gd name="connsiteY10433" fmla="*/ 3148487 h 6858000"/>
              <a:gd name="connsiteX10434" fmla="*/ 9108241 w 12192000"/>
              <a:gd name="connsiteY10434" fmla="*/ 3187274 h 6858000"/>
              <a:gd name="connsiteX10435" fmla="*/ 9200102 w 12192000"/>
              <a:gd name="connsiteY10435" fmla="*/ 3187274 h 6858000"/>
              <a:gd name="connsiteX10436" fmla="*/ 9162417 w 12192000"/>
              <a:gd name="connsiteY10436" fmla="*/ 3148487 h 6858000"/>
              <a:gd name="connsiteX10437" fmla="*/ 9200102 w 12192000"/>
              <a:gd name="connsiteY10437" fmla="*/ 3109701 h 6858000"/>
              <a:gd name="connsiteX10438" fmla="*/ 9237773 w 12192000"/>
              <a:gd name="connsiteY10438" fmla="*/ 3148487 h 6858000"/>
              <a:gd name="connsiteX10439" fmla="*/ 9200102 w 12192000"/>
              <a:gd name="connsiteY10439" fmla="*/ 3187274 h 6858000"/>
              <a:gd name="connsiteX10440" fmla="*/ 9291964 w 12192000"/>
              <a:gd name="connsiteY10440" fmla="*/ 3187274 h 6858000"/>
              <a:gd name="connsiteX10441" fmla="*/ 9254279 w 12192000"/>
              <a:gd name="connsiteY10441" fmla="*/ 3148487 h 6858000"/>
              <a:gd name="connsiteX10442" fmla="*/ 9291964 w 12192000"/>
              <a:gd name="connsiteY10442" fmla="*/ 3109701 h 6858000"/>
              <a:gd name="connsiteX10443" fmla="*/ 9329635 w 12192000"/>
              <a:gd name="connsiteY10443" fmla="*/ 3148487 h 6858000"/>
              <a:gd name="connsiteX10444" fmla="*/ 9291964 w 12192000"/>
              <a:gd name="connsiteY10444" fmla="*/ 3187274 h 6858000"/>
              <a:gd name="connsiteX10445" fmla="*/ 2310390 w 12192000"/>
              <a:gd name="connsiteY10445" fmla="*/ 3092743 h 6858000"/>
              <a:gd name="connsiteX10446" fmla="*/ 2272712 w 12192000"/>
              <a:gd name="connsiteY10446" fmla="*/ 3053957 h 6858000"/>
              <a:gd name="connsiteX10447" fmla="*/ 2310390 w 12192000"/>
              <a:gd name="connsiteY10447" fmla="*/ 3015170 h 6858000"/>
              <a:gd name="connsiteX10448" fmla="*/ 2348068 w 12192000"/>
              <a:gd name="connsiteY10448" fmla="*/ 3053957 h 6858000"/>
              <a:gd name="connsiteX10449" fmla="*/ 2310390 w 12192000"/>
              <a:gd name="connsiteY10449" fmla="*/ 3092743 h 6858000"/>
              <a:gd name="connsiteX10450" fmla="*/ 2402253 w 12192000"/>
              <a:gd name="connsiteY10450" fmla="*/ 3092743 h 6858000"/>
              <a:gd name="connsiteX10451" fmla="*/ 2364575 w 12192000"/>
              <a:gd name="connsiteY10451" fmla="*/ 3053957 h 6858000"/>
              <a:gd name="connsiteX10452" fmla="*/ 2402253 w 12192000"/>
              <a:gd name="connsiteY10452" fmla="*/ 3015170 h 6858000"/>
              <a:gd name="connsiteX10453" fmla="*/ 2439931 w 12192000"/>
              <a:gd name="connsiteY10453" fmla="*/ 3053957 h 6858000"/>
              <a:gd name="connsiteX10454" fmla="*/ 2402253 w 12192000"/>
              <a:gd name="connsiteY10454" fmla="*/ 3092743 h 6858000"/>
              <a:gd name="connsiteX10455" fmla="*/ 2494117 w 12192000"/>
              <a:gd name="connsiteY10455" fmla="*/ 3092743 h 6858000"/>
              <a:gd name="connsiteX10456" fmla="*/ 2456439 w 12192000"/>
              <a:gd name="connsiteY10456" fmla="*/ 3053957 h 6858000"/>
              <a:gd name="connsiteX10457" fmla="*/ 2494117 w 12192000"/>
              <a:gd name="connsiteY10457" fmla="*/ 3015170 h 6858000"/>
              <a:gd name="connsiteX10458" fmla="*/ 2531794 w 12192000"/>
              <a:gd name="connsiteY10458" fmla="*/ 3053957 h 6858000"/>
              <a:gd name="connsiteX10459" fmla="*/ 2494117 w 12192000"/>
              <a:gd name="connsiteY10459" fmla="*/ 3092743 h 6858000"/>
              <a:gd name="connsiteX10460" fmla="*/ 2769704 w 12192000"/>
              <a:gd name="connsiteY10460" fmla="*/ 3092743 h 6858000"/>
              <a:gd name="connsiteX10461" fmla="*/ 2732026 w 12192000"/>
              <a:gd name="connsiteY10461" fmla="*/ 3053957 h 6858000"/>
              <a:gd name="connsiteX10462" fmla="*/ 2769704 w 12192000"/>
              <a:gd name="connsiteY10462" fmla="*/ 3015170 h 6858000"/>
              <a:gd name="connsiteX10463" fmla="*/ 2807382 w 12192000"/>
              <a:gd name="connsiteY10463" fmla="*/ 3053957 h 6858000"/>
              <a:gd name="connsiteX10464" fmla="*/ 2769704 w 12192000"/>
              <a:gd name="connsiteY10464" fmla="*/ 3092743 h 6858000"/>
              <a:gd name="connsiteX10465" fmla="*/ 3412744 w 12192000"/>
              <a:gd name="connsiteY10465" fmla="*/ 3092743 h 6858000"/>
              <a:gd name="connsiteX10466" fmla="*/ 3375066 w 12192000"/>
              <a:gd name="connsiteY10466" fmla="*/ 3053957 h 6858000"/>
              <a:gd name="connsiteX10467" fmla="*/ 3412744 w 12192000"/>
              <a:gd name="connsiteY10467" fmla="*/ 3015170 h 6858000"/>
              <a:gd name="connsiteX10468" fmla="*/ 3450422 w 12192000"/>
              <a:gd name="connsiteY10468" fmla="*/ 3053957 h 6858000"/>
              <a:gd name="connsiteX10469" fmla="*/ 3412744 w 12192000"/>
              <a:gd name="connsiteY10469" fmla="*/ 3092743 h 6858000"/>
              <a:gd name="connsiteX10470" fmla="*/ 3596470 w 12192000"/>
              <a:gd name="connsiteY10470" fmla="*/ 3092743 h 6858000"/>
              <a:gd name="connsiteX10471" fmla="*/ 3558792 w 12192000"/>
              <a:gd name="connsiteY10471" fmla="*/ 3053957 h 6858000"/>
              <a:gd name="connsiteX10472" fmla="*/ 3596470 w 12192000"/>
              <a:gd name="connsiteY10472" fmla="*/ 3015170 h 6858000"/>
              <a:gd name="connsiteX10473" fmla="*/ 3634147 w 12192000"/>
              <a:gd name="connsiteY10473" fmla="*/ 3053957 h 6858000"/>
              <a:gd name="connsiteX10474" fmla="*/ 3596470 w 12192000"/>
              <a:gd name="connsiteY10474" fmla="*/ 3092743 h 6858000"/>
              <a:gd name="connsiteX10475" fmla="*/ 5250003 w 12192000"/>
              <a:gd name="connsiteY10475" fmla="*/ 3092743 h 6858000"/>
              <a:gd name="connsiteX10476" fmla="*/ 5212317 w 12192000"/>
              <a:gd name="connsiteY10476" fmla="*/ 3053957 h 6858000"/>
              <a:gd name="connsiteX10477" fmla="*/ 5250003 w 12192000"/>
              <a:gd name="connsiteY10477" fmla="*/ 3015170 h 6858000"/>
              <a:gd name="connsiteX10478" fmla="*/ 5287673 w 12192000"/>
              <a:gd name="connsiteY10478" fmla="*/ 3053957 h 6858000"/>
              <a:gd name="connsiteX10479" fmla="*/ 5250003 w 12192000"/>
              <a:gd name="connsiteY10479" fmla="*/ 3092743 h 6858000"/>
              <a:gd name="connsiteX10480" fmla="*/ 5341865 w 12192000"/>
              <a:gd name="connsiteY10480" fmla="*/ 3092743 h 6858000"/>
              <a:gd name="connsiteX10481" fmla="*/ 5304180 w 12192000"/>
              <a:gd name="connsiteY10481" fmla="*/ 3053957 h 6858000"/>
              <a:gd name="connsiteX10482" fmla="*/ 5341865 w 12192000"/>
              <a:gd name="connsiteY10482" fmla="*/ 3015170 h 6858000"/>
              <a:gd name="connsiteX10483" fmla="*/ 5379536 w 12192000"/>
              <a:gd name="connsiteY10483" fmla="*/ 3053957 h 6858000"/>
              <a:gd name="connsiteX10484" fmla="*/ 5341865 w 12192000"/>
              <a:gd name="connsiteY10484" fmla="*/ 3092743 h 6858000"/>
              <a:gd name="connsiteX10485" fmla="*/ 5433728 w 12192000"/>
              <a:gd name="connsiteY10485" fmla="*/ 3092743 h 6858000"/>
              <a:gd name="connsiteX10486" fmla="*/ 5396044 w 12192000"/>
              <a:gd name="connsiteY10486" fmla="*/ 3053957 h 6858000"/>
              <a:gd name="connsiteX10487" fmla="*/ 5433728 w 12192000"/>
              <a:gd name="connsiteY10487" fmla="*/ 3015170 h 6858000"/>
              <a:gd name="connsiteX10488" fmla="*/ 5471399 w 12192000"/>
              <a:gd name="connsiteY10488" fmla="*/ 3053957 h 6858000"/>
              <a:gd name="connsiteX10489" fmla="*/ 5433728 w 12192000"/>
              <a:gd name="connsiteY10489" fmla="*/ 3092743 h 6858000"/>
              <a:gd name="connsiteX10490" fmla="*/ 5525591 w 12192000"/>
              <a:gd name="connsiteY10490" fmla="*/ 3092743 h 6858000"/>
              <a:gd name="connsiteX10491" fmla="*/ 5487906 w 12192000"/>
              <a:gd name="connsiteY10491" fmla="*/ 3053957 h 6858000"/>
              <a:gd name="connsiteX10492" fmla="*/ 5525591 w 12192000"/>
              <a:gd name="connsiteY10492" fmla="*/ 3015170 h 6858000"/>
              <a:gd name="connsiteX10493" fmla="*/ 5563262 w 12192000"/>
              <a:gd name="connsiteY10493" fmla="*/ 3053957 h 6858000"/>
              <a:gd name="connsiteX10494" fmla="*/ 5525591 w 12192000"/>
              <a:gd name="connsiteY10494" fmla="*/ 3092743 h 6858000"/>
              <a:gd name="connsiteX10495" fmla="*/ 5617454 w 12192000"/>
              <a:gd name="connsiteY10495" fmla="*/ 3092743 h 6858000"/>
              <a:gd name="connsiteX10496" fmla="*/ 5579769 w 12192000"/>
              <a:gd name="connsiteY10496" fmla="*/ 3053957 h 6858000"/>
              <a:gd name="connsiteX10497" fmla="*/ 5617454 w 12192000"/>
              <a:gd name="connsiteY10497" fmla="*/ 3015170 h 6858000"/>
              <a:gd name="connsiteX10498" fmla="*/ 5655125 w 12192000"/>
              <a:gd name="connsiteY10498" fmla="*/ 3053957 h 6858000"/>
              <a:gd name="connsiteX10499" fmla="*/ 5617454 w 12192000"/>
              <a:gd name="connsiteY10499" fmla="*/ 3092743 h 6858000"/>
              <a:gd name="connsiteX10500" fmla="*/ 5709316 w 12192000"/>
              <a:gd name="connsiteY10500" fmla="*/ 3092743 h 6858000"/>
              <a:gd name="connsiteX10501" fmla="*/ 5671631 w 12192000"/>
              <a:gd name="connsiteY10501" fmla="*/ 3053957 h 6858000"/>
              <a:gd name="connsiteX10502" fmla="*/ 5709316 w 12192000"/>
              <a:gd name="connsiteY10502" fmla="*/ 3015170 h 6858000"/>
              <a:gd name="connsiteX10503" fmla="*/ 5746987 w 12192000"/>
              <a:gd name="connsiteY10503" fmla="*/ 3053957 h 6858000"/>
              <a:gd name="connsiteX10504" fmla="*/ 5709316 w 12192000"/>
              <a:gd name="connsiteY10504" fmla="*/ 3092743 h 6858000"/>
              <a:gd name="connsiteX10505" fmla="*/ 5801180 w 12192000"/>
              <a:gd name="connsiteY10505" fmla="*/ 3092743 h 6858000"/>
              <a:gd name="connsiteX10506" fmla="*/ 5763495 w 12192000"/>
              <a:gd name="connsiteY10506" fmla="*/ 3053957 h 6858000"/>
              <a:gd name="connsiteX10507" fmla="*/ 5801180 w 12192000"/>
              <a:gd name="connsiteY10507" fmla="*/ 3015170 h 6858000"/>
              <a:gd name="connsiteX10508" fmla="*/ 5838850 w 12192000"/>
              <a:gd name="connsiteY10508" fmla="*/ 3053957 h 6858000"/>
              <a:gd name="connsiteX10509" fmla="*/ 5801180 w 12192000"/>
              <a:gd name="connsiteY10509" fmla="*/ 3092743 h 6858000"/>
              <a:gd name="connsiteX10510" fmla="*/ 5893042 w 12192000"/>
              <a:gd name="connsiteY10510" fmla="*/ 3092743 h 6858000"/>
              <a:gd name="connsiteX10511" fmla="*/ 5855358 w 12192000"/>
              <a:gd name="connsiteY10511" fmla="*/ 3053957 h 6858000"/>
              <a:gd name="connsiteX10512" fmla="*/ 5893042 w 12192000"/>
              <a:gd name="connsiteY10512" fmla="*/ 3015170 h 6858000"/>
              <a:gd name="connsiteX10513" fmla="*/ 5930714 w 12192000"/>
              <a:gd name="connsiteY10513" fmla="*/ 3053957 h 6858000"/>
              <a:gd name="connsiteX10514" fmla="*/ 5893042 w 12192000"/>
              <a:gd name="connsiteY10514" fmla="*/ 3092743 h 6858000"/>
              <a:gd name="connsiteX10515" fmla="*/ 5984906 w 12192000"/>
              <a:gd name="connsiteY10515" fmla="*/ 3092743 h 6858000"/>
              <a:gd name="connsiteX10516" fmla="*/ 5947220 w 12192000"/>
              <a:gd name="connsiteY10516" fmla="*/ 3053957 h 6858000"/>
              <a:gd name="connsiteX10517" fmla="*/ 5984906 w 12192000"/>
              <a:gd name="connsiteY10517" fmla="*/ 3015170 h 6858000"/>
              <a:gd name="connsiteX10518" fmla="*/ 6022576 w 12192000"/>
              <a:gd name="connsiteY10518" fmla="*/ 3053957 h 6858000"/>
              <a:gd name="connsiteX10519" fmla="*/ 5984906 w 12192000"/>
              <a:gd name="connsiteY10519" fmla="*/ 3092743 h 6858000"/>
              <a:gd name="connsiteX10520" fmla="*/ 6076768 w 12192000"/>
              <a:gd name="connsiteY10520" fmla="*/ 3092743 h 6858000"/>
              <a:gd name="connsiteX10521" fmla="*/ 6039082 w 12192000"/>
              <a:gd name="connsiteY10521" fmla="*/ 3053957 h 6858000"/>
              <a:gd name="connsiteX10522" fmla="*/ 6076768 w 12192000"/>
              <a:gd name="connsiteY10522" fmla="*/ 3015170 h 6858000"/>
              <a:gd name="connsiteX10523" fmla="*/ 6114438 w 12192000"/>
              <a:gd name="connsiteY10523" fmla="*/ 3053957 h 6858000"/>
              <a:gd name="connsiteX10524" fmla="*/ 6076768 w 12192000"/>
              <a:gd name="connsiteY10524" fmla="*/ 3092743 h 6858000"/>
              <a:gd name="connsiteX10525" fmla="*/ 6168631 w 12192000"/>
              <a:gd name="connsiteY10525" fmla="*/ 3092743 h 6858000"/>
              <a:gd name="connsiteX10526" fmla="*/ 6130947 w 12192000"/>
              <a:gd name="connsiteY10526" fmla="*/ 3053957 h 6858000"/>
              <a:gd name="connsiteX10527" fmla="*/ 6168631 w 12192000"/>
              <a:gd name="connsiteY10527" fmla="*/ 3015170 h 6858000"/>
              <a:gd name="connsiteX10528" fmla="*/ 6206302 w 12192000"/>
              <a:gd name="connsiteY10528" fmla="*/ 3053957 h 6858000"/>
              <a:gd name="connsiteX10529" fmla="*/ 6168631 w 12192000"/>
              <a:gd name="connsiteY10529" fmla="*/ 3092743 h 6858000"/>
              <a:gd name="connsiteX10530" fmla="*/ 6260493 w 12192000"/>
              <a:gd name="connsiteY10530" fmla="*/ 3092743 h 6858000"/>
              <a:gd name="connsiteX10531" fmla="*/ 6222809 w 12192000"/>
              <a:gd name="connsiteY10531" fmla="*/ 3053957 h 6858000"/>
              <a:gd name="connsiteX10532" fmla="*/ 6260493 w 12192000"/>
              <a:gd name="connsiteY10532" fmla="*/ 3015170 h 6858000"/>
              <a:gd name="connsiteX10533" fmla="*/ 6298165 w 12192000"/>
              <a:gd name="connsiteY10533" fmla="*/ 3053957 h 6858000"/>
              <a:gd name="connsiteX10534" fmla="*/ 6260493 w 12192000"/>
              <a:gd name="connsiteY10534" fmla="*/ 3092743 h 6858000"/>
              <a:gd name="connsiteX10535" fmla="*/ 6352357 w 12192000"/>
              <a:gd name="connsiteY10535" fmla="*/ 3092743 h 6858000"/>
              <a:gd name="connsiteX10536" fmla="*/ 6314671 w 12192000"/>
              <a:gd name="connsiteY10536" fmla="*/ 3053957 h 6858000"/>
              <a:gd name="connsiteX10537" fmla="*/ 6352357 w 12192000"/>
              <a:gd name="connsiteY10537" fmla="*/ 3015170 h 6858000"/>
              <a:gd name="connsiteX10538" fmla="*/ 6390027 w 12192000"/>
              <a:gd name="connsiteY10538" fmla="*/ 3053957 h 6858000"/>
              <a:gd name="connsiteX10539" fmla="*/ 6352357 w 12192000"/>
              <a:gd name="connsiteY10539" fmla="*/ 3092743 h 6858000"/>
              <a:gd name="connsiteX10540" fmla="*/ 6444219 w 12192000"/>
              <a:gd name="connsiteY10540" fmla="*/ 3092743 h 6858000"/>
              <a:gd name="connsiteX10541" fmla="*/ 6406534 w 12192000"/>
              <a:gd name="connsiteY10541" fmla="*/ 3053957 h 6858000"/>
              <a:gd name="connsiteX10542" fmla="*/ 6444219 w 12192000"/>
              <a:gd name="connsiteY10542" fmla="*/ 3015170 h 6858000"/>
              <a:gd name="connsiteX10543" fmla="*/ 6481890 w 12192000"/>
              <a:gd name="connsiteY10543" fmla="*/ 3053957 h 6858000"/>
              <a:gd name="connsiteX10544" fmla="*/ 6444219 w 12192000"/>
              <a:gd name="connsiteY10544" fmla="*/ 3092743 h 6858000"/>
              <a:gd name="connsiteX10545" fmla="*/ 6536082 w 12192000"/>
              <a:gd name="connsiteY10545" fmla="*/ 3092743 h 6858000"/>
              <a:gd name="connsiteX10546" fmla="*/ 6498398 w 12192000"/>
              <a:gd name="connsiteY10546" fmla="*/ 3053957 h 6858000"/>
              <a:gd name="connsiteX10547" fmla="*/ 6536082 w 12192000"/>
              <a:gd name="connsiteY10547" fmla="*/ 3015170 h 6858000"/>
              <a:gd name="connsiteX10548" fmla="*/ 6573753 w 12192000"/>
              <a:gd name="connsiteY10548" fmla="*/ 3053957 h 6858000"/>
              <a:gd name="connsiteX10549" fmla="*/ 6536082 w 12192000"/>
              <a:gd name="connsiteY10549" fmla="*/ 3092743 h 6858000"/>
              <a:gd name="connsiteX10550" fmla="*/ 6627945 w 12192000"/>
              <a:gd name="connsiteY10550" fmla="*/ 3092743 h 6858000"/>
              <a:gd name="connsiteX10551" fmla="*/ 6590260 w 12192000"/>
              <a:gd name="connsiteY10551" fmla="*/ 3053957 h 6858000"/>
              <a:gd name="connsiteX10552" fmla="*/ 6627945 w 12192000"/>
              <a:gd name="connsiteY10552" fmla="*/ 3015170 h 6858000"/>
              <a:gd name="connsiteX10553" fmla="*/ 6665616 w 12192000"/>
              <a:gd name="connsiteY10553" fmla="*/ 3053957 h 6858000"/>
              <a:gd name="connsiteX10554" fmla="*/ 6627945 w 12192000"/>
              <a:gd name="connsiteY10554" fmla="*/ 3092743 h 6858000"/>
              <a:gd name="connsiteX10555" fmla="*/ 6719808 w 12192000"/>
              <a:gd name="connsiteY10555" fmla="*/ 3092743 h 6858000"/>
              <a:gd name="connsiteX10556" fmla="*/ 6682123 w 12192000"/>
              <a:gd name="connsiteY10556" fmla="*/ 3053957 h 6858000"/>
              <a:gd name="connsiteX10557" fmla="*/ 6719808 w 12192000"/>
              <a:gd name="connsiteY10557" fmla="*/ 3015170 h 6858000"/>
              <a:gd name="connsiteX10558" fmla="*/ 6757479 w 12192000"/>
              <a:gd name="connsiteY10558" fmla="*/ 3053957 h 6858000"/>
              <a:gd name="connsiteX10559" fmla="*/ 6719808 w 12192000"/>
              <a:gd name="connsiteY10559" fmla="*/ 3092743 h 6858000"/>
              <a:gd name="connsiteX10560" fmla="*/ 6811670 w 12192000"/>
              <a:gd name="connsiteY10560" fmla="*/ 3092743 h 6858000"/>
              <a:gd name="connsiteX10561" fmla="*/ 6773985 w 12192000"/>
              <a:gd name="connsiteY10561" fmla="*/ 3053957 h 6858000"/>
              <a:gd name="connsiteX10562" fmla="*/ 6811670 w 12192000"/>
              <a:gd name="connsiteY10562" fmla="*/ 3015170 h 6858000"/>
              <a:gd name="connsiteX10563" fmla="*/ 6849341 w 12192000"/>
              <a:gd name="connsiteY10563" fmla="*/ 3053957 h 6858000"/>
              <a:gd name="connsiteX10564" fmla="*/ 6811670 w 12192000"/>
              <a:gd name="connsiteY10564" fmla="*/ 3092743 h 6858000"/>
              <a:gd name="connsiteX10565" fmla="*/ 6903534 w 12192000"/>
              <a:gd name="connsiteY10565" fmla="*/ 3092743 h 6858000"/>
              <a:gd name="connsiteX10566" fmla="*/ 6865849 w 12192000"/>
              <a:gd name="connsiteY10566" fmla="*/ 3053957 h 6858000"/>
              <a:gd name="connsiteX10567" fmla="*/ 6903534 w 12192000"/>
              <a:gd name="connsiteY10567" fmla="*/ 3015170 h 6858000"/>
              <a:gd name="connsiteX10568" fmla="*/ 6941204 w 12192000"/>
              <a:gd name="connsiteY10568" fmla="*/ 3053957 h 6858000"/>
              <a:gd name="connsiteX10569" fmla="*/ 6903534 w 12192000"/>
              <a:gd name="connsiteY10569" fmla="*/ 3092743 h 6858000"/>
              <a:gd name="connsiteX10570" fmla="*/ 6995395 w 12192000"/>
              <a:gd name="connsiteY10570" fmla="*/ 3092743 h 6858000"/>
              <a:gd name="connsiteX10571" fmla="*/ 6957711 w 12192000"/>
              <a:gd name="connsiteY10571" fmla="*/ 3053957 h 6858000"/>
              <a:gd name="connsiteX10572" fmla="*/ 6995395 w 12192000"/>
              <a:gd name="connsiteY10572" fmla="*/ 3015170 h 6858000"/>
              <a:gd name="connsiteX10573" fmla="*/ 7033067 w 12192000"/>
              <a:gd name="connsiteY10573" fmla="*/ 3053957 h 6858000"/>
              <a:gd name="connsiteX10574" fmla="*/ 6995395 w 12192000"/>
              <a:gd name="connsiteY10574" fmla="*/ 3092743 h 6858000"/>
              <a:gd name="connsiteX10575" fmla="*/ 7270984 w 12192000"/>
              <a:gd name="connsiteY10575" fmla="*/ 3092743 h 6858000"/>
              <a:gd name="connsiteX10576" fmla="*/ 7233300 w 12192000"/>
              <a:gd name="connsiteY10576" fmla="*/ 3053957 h 6858000"/>
              <a:gd name="connsiteX10577" fmla="*/ 7270984 w 12192000"/>
              <a:gd name="connsiteY10577" fmla="*/ 3015170 h 6858000"/>
              <a:gd name="connsiteX10578" fmla="*/ 7308655 w 12192000"/>
              <a:gd name="connsiteY10578" fmla="*/ 3053957 h 6858000"/>
              <a:gd name="connsiteX10579" fmla="*/ 7270984 w 12192000"/>
              <a:gd name="connsiteY10579" fmla="*/ 3092743 h 6858000"/>
              <a:gd name="connsiteX10580" fmla="*/ 7362845 w 12192000"/>
              <a:gd name="connsiteY10580" fmla="*/ 3092743 h 6858000"/>
              <a:gd name="connsiteX10581" fmla="*/ 7325161 w 12192000"/>
              <a:gd name="connsiteY10581" fmla="*/ 3053957 h 6858000"/>
              <a:gd name="connsiteX10582" fmla="*/ 7362845 w 12192000"/>
              <a:gd name="connsiteY10582" fmla="*/ 3015170 h 6858000"/>
              <a:gd name="connsiteX10583" fmla="*/ 7400517 w 12192000"/>
              <a:gd name="connsiteY10583" fmla="*/ 3053957 h 6858000"/>
              <a:gd name="connsiteX10584" fmla="*/ 7362845 w 12192000"/>
              <a:gd name="connsiteY10584" fmla="*/ 3092743 h 6858000"/>
              <a:gd name="connsiteX10585" fmla="*/ 7454710 w 12192000"/>
              <a:gd name="connsiteY10585" fmla="*/ 3092743 h 6858000"/>
              <a:gd name="connsiteX10586" fmla="*/ 7417024 w 12192000"/>
              <a:gd name="connsiteY10586" fmla="*/ 3053957 h 6858000"/>
              <a:gd name="connsiteX10587" fmla="*/ 7454710 w 12192000"/>
              <a:gd name="connsiteY10587" fmla="*/ 3015170 h 6858000"/>
              <a:gd name="connsiteX10588" fmla="*/ 7492380 w 12192000"/>
              <a:gd name="connsiteY10588" fmla="*/ 3053957 h 6858000"/>
              <a:gd name="connsiteX10589" fmla="*/ 7454710 w 12192000"/>
              <a:gd name="connsiteY10589" fmla="*/ 3092743 h 6858000"/>
              <a:gd name="connsiteX10590" fmla="*/ 7546572 w 12192000"/>
              <a:gd name="connsiteY10590" fmla="*/ 3092743 h 6858000"/>
              <a:gd name="connsiteX10591" fmla="*/ 7508887 w 12192000"/>
              <a:gd name="connsiteY10591" fmla="*/ 3053957 h 6858000"/>
              <a:gd name="connsiteX10592" fmla="*/ 7546572 w 12192000"/>
              <a:gd name="connsiteY10592" fmla="*/ 3015170 h 6858000"/>
              <a:gd name="connsiteX10593" fmla="*/ 7584243 w 12192000"/>
              <a:gd name="connsiteY10593" fmla="*/ 3053957 h 6858000"/>
              <a:gd name="connsiteX10594" fmla="*/ 7546572 w 12192000"/>
              <a:gd name="connsiteY10594" fmla="*/ 3092743 h 6858000"/>
              <a:gd name="connsiteX10595" fmla="*/ 7638435 w 12192000"/>
              <a:gd name="connsiteY10595" fmla="*/ 3092743 h 6858000"/>
              <a:gd name="connsiteX10596" fmla="*/ 7600751 w 12192000"/>
              <a:gd name="connsiteY10596" fmla="*/ 3053957 h 6858000"/>
              <a:gd name="connsiteX10597" fmla="*/ 7638435 w 12192000"/>
              <a:gd name="connsiteY10597" fmla="*/ 3015170 h 6858000"/>
              <a:gd name="connsiteX10598" fmla="*/ 7676106 w 12192000"/>
              <a:gd name="connsiteY10598" fmla="*/ 3053957 h 6858000"/>
              <a:gd name="connsiteX10599" fmla="*/ 7638435 w 12192000"/>
              <a:gd name="connsiteY10599" fmla="*/ 3092743 h 6858000"/>
              <a:gd name="connsiteX10600" fmla="*/ 8281475 w 12192000"/>
              <a:gd name="connsiteY10600" fmla="*/ 3092743 h 6858000"/>
              <a:gd name="connsiteX10601" fmla="*/ 8243789 w 12192000"/>
              <a:gd name="connsiteY10601" fmla="*/ 3053957 h 6858000"/>
              <a:gd name="connsiteX10602" fmla="*/ 8281475 w 12192000"/>
              <a:gd name="connsiteY10602" fmla="*/ 3015170 h 6858000"/>
              <a:gd name="connsiteX10603" fmla="*/ 8319145 w 12192000"/>
              <a:gd name="connsiteY10603" fmla="*/ 3053957 h 6858000"/>
              <a:gd name="connsiteX10604" fmla="*/ 8281475 w 12192000"/>
              <a:gd name="connsiteY10604" fmla="*/ 3092743 h 6858000"/>
              <a:gd name="connsiteX10605" fmla="*/ 8373338 w 12192000"/>
              <a:gd name="connsiteY10605" fmla="*/ 3092743 h 6858000"/>
              <a:gd name="connsiteX10606" fmla="*/ 8335654 w 12192000"/>
              <a:gd name="connsiteY10606" fmla="*/ 3053957 h 6858000"/>
              <a:gd name="connsiteX10607" fmla="*/ 8373338 w 12192000"/>
              <a:gd name="connsiteY10607" fmla="*/ 3015170 h 6858000"/>
              <a:gd name="connsiteX10608" fmla="*/ 8411008 w 12192000"/>
              <a:gd name="connsiteY10608" fmla="*/ 3053957 h 6858000"/>
              <a:gd name="connsiteX10609" fmla="*/ 8373338 w 12192000"/>
              <a:gd name="connsiteY10609" fmla="*/ 3092743 h 6858000"/>
              <a:gd name="connsiteX10610" fmla="*/ 8465199 w 12192000"/>
              <a:gd name="connsiteY10610" fmla="*/ 3092743 h 6858000"/>
              <a:gd name="connsiteX10611" fmla="*/ 8427515 w 12192000"/>
              <a:gd name="connsiteY10611" fmla="*/ 3053957 h 6858000"/>
              <a:gd name="connsiteX10612" fmla="*/ 8465199 w 12192000"/>
              <a:gd name="connsiteY10612" fmla="*/ 3015170 h 6858000"/>
              <a:gd name="connsiteX10613" fmla="*/ 8502871 w 12192000"/>
              <a:gd name="connsiteY10613" fmla="*/ 3053957 h 6858000"/>
              <a:gd name="connsiteX10614" fmla="*/ 8465199 w 12192000"/>
              <a:gd name="connsiteY10614" fmla="*/ 3092743 h 6858000"/>
              <a:gd name="connsiteX10615" fmla="*/ 8557063 w 12192000"/>
              <a:gd name="connsiteY10615" fmla="*/ 3092743 h 6858000"/>
              <a:gd name="connsiteX10616" fmla="*/ 8519377 w 12192000"/>
              <a:gd name="connsiteY10616" fmla="*/ 3053957 h 6858000"/>
              <a:gd name="connsiteX10617" fmla="*/ 8557063 w 12192000"/>
              <a:gd name="connsiteY10617" fmla="*/ 3015170 h 6858000"/>
              <a:gd name="connsiteX10618" fmla="*/ 8594733 w 12192000"/>
              <a:gd name="connsiteY10618" fmla="*/ 3053957 h 6858000"/>
              <a:gd name="connsiteX10619" fmla="*/ 8557063 w 12192000"/>
              <a:gd name="connsiteY10619" fmla="*/ 3092743 h 6858000"/>
              <a:gd name="connsiteX10620" fmla="*/ 9016377 w 12192000"/>
              <a:gd name="connsiteY10620" fmla="*/ 3092743 h 6858000"/>
              <a:gd name="connsiteX10621" fmla="*/ 8978692 w 12192000"/>
              <a:gd name="connsiteY10621" fmla="*/ 3053957 h 6858000"/>
              <a:gd name="connsiteX10622" fmla="*/ 9016377 w 12192000"/>
              <a:gd name="connsiteY10622" fmla="*/ 3015170 h 6858000"/>
              <a:gd name="connsiteX10623" fmla="*/ 9054048 w 12192000"/>
              <a:gd name="connsiteY10623" fmla="*/ 3053957 h 6858000"/>
              <a:gd name="connsiteX10624" fmla="*/ 9016377 w 12192000"/>
              <a:gd name="connsiteY10624" fmla="*/ 3092743 h 6858000"/>
              <a:gd name="connsiteX10625" fmla="*/ 9108241 w 12192000"/>
              <a:gd name="connsiteY10625" fmla="*/ 3092743 h 6858000"/>
              <a:gd name="connsiteX10626" fmla="*/ 9070556 w 12192000"/>
              <a:gd name="connsiteY10626" fmla="*/ 3053957 h 6858000"/>
              <a:gd name="connsiteX10627" fmla="*/ 9108241 w 12192000"/>
              <a:gd name="connsiteY10627" fmla="*/ 3015170 h 6858000"/>
              <a:gd name="connsiteX10628" fmla="*/ 9145911 w 12192000"/>
              <a:gd name="connsiteY10628" fmla="*/ 3053957 h 6858000"/>
              <a:gd name="connsiteX10629" fmla="*/ 9108241 w 12192000"/>
              <a:gd name="connsiteY10629" fmla="*/ 3092743 h 6858000"/>
              <a:gd name="connsiteX10630" fmla="*/ 9200102 w 12192000"/>
              <a:gd name="connsiteY10630" fmla="*/ 3092743 h 6858000"/>
              <a:gd name="connsiteX10631" fmla="*/ 9162417 w 12192000"/>
              <a:gd name="connsiteY10631" fmla="*/ 3053957 h 6858000"/>
              <a:gd name="connsiteX10632" fmla="*/ 9200102 w 12192000"/>
              <a:gd name="connsiteY10632" fmla="*/ 3015170 h 6858000"/>
              <a:gd name="connsiteX10633" fmla="*/ 9237773 w 12192000"/>
              <a:gd name="connsiteY10633" fmla="*/ 3053957 h 6858000"/>
              <a:gd name="connsiteX10634" fmla="*/ 9200102 w 12192000"/>
              <a:gd name="connsiteY10634" fmla="*/ 3092743 h 6858000"/>
              <a:gd name="connsiteX10635" fmla="*/ 9291964 w 12192000"/>
              <a:gd name="connsiteY10635" fmla="*/ 3092743 h 6858000"/>
              <a:gd name="connsiteX10636" fmla="*/ 9254279 w 12192000"/>
              <a:gd name="connsiteY10636" fmla="*/ 3053957 h 6858000"/>
              <a:gd name="connsiteX10637" fmla="*/ 9291964 w 12192000"/>
              <a:gd name="connsiteY10637" fmla="*/ 3015170 h 6858000"/>
              <a:gd name="connsiteX10638" fmla="*/ 9329635 w 12192000"/>
              <a:gd name="connsiteY10638" fmla="*/ 3053957 h 6858000"/>
              <a:gd name="connsiteX10639" fmla="*/ 9291964 w 12192000"/>
              <a:gd name="connsiteY10639" fmla="*/ 3092743 h 6858000"/>
              <a:gd name="connsiteX10640" fmla="*/ 9567552 w 12192000"/>
              <a:gd name="connsiteY10640" fmla="*/ 3092743 h 6858000"/>
              <a:gd name="connsiteX10641" fmla="*/ 9529868 w 12192000"/>
              <a:gd name="connsiteY10641" fmla="*/ 3053957 h 6858000"/>
              <a:gd name="connsiteX10642" fmla="*/ 9567552 w 12192000"/>
              <a:gd name="connsiteY10642" fmla="*/ 3015170 h 6858000"/>
              <a:gd name="connsiteX10643" fmla="*/ 9605224 w 12192000"/>
              <a:gd name="connsiteY10643" fmla="*/ 3053957 h 6858000"/>
              <a:gd name="connsiteX10644" fmla="*/ 9567552 w 12192000"/>
              <a:gd name="connsiteY10644" fmla="*/ 3092743 h 6858000"/>
              <a:gd name="connsiteX10645" fmla="*/ 2494117 w 12192000"/>
              <a:gd name="connsiteY10645" fmla="*/ 2998212 h 6858000"/>
              <a:gd name="connsiteX10646" fmla="*/ 2456439 w 12192000"/>
              <a:gd name="connsiteY10646" fmla="*/ 2959425 h 6858000"/>
              <a:gd name="connsiteX10647" fmla="*/ 2494117 w 12192000"/>
              <a:gd name="connsiteY10647" fmla="*/ 2920637 h 6858000"/>
              <a:gd name="connsiteX10648" fmla="*/ 2531794 w 12192000"/>
              <a:gd name="connsiteY10648" fmla="*/ 2959425 h 6858000"/>
              <a:gd name="connsiteX10649" fmla="*/ 2494117 w 12192000"/>
              <a:gd name="connsiteY10649" fmla="*/ 2998212 h 6858000"/>
              <a:gd name="connsiteX10650" fmla="*/ 2585979 w 12192000"/>
              <a:gd name="connsiteY10650" fmla="*/ 2998212 h 6858000"/>
              <a:gd name="connsiteX10651" fmla="*/ 2548301 w 12192000"/>
              <a:gd name="connsiteY10651" fmla="*/ 2959425 h 6858000"/>
              <a:gd name="connsiteX10652" fmla="*/ 2585979 w 12192000"/>
              <a:gd name="connsiteY10652" fmla="*/ 2920637 h 6858000"/>
              <a:gd name="connsiteX10653" fmla="*/ 2623658 w 12192000"/>
              <a:gd name="connsiteY10653" fmla="*/ 2959425 h 6858000"/>
              <a:gd name="connsiteX10654" fmla="*/ 2585979 w 12192000"/>
              <a:gd name="connsiteY10654" fmla="*/ 2998212 h 6858000"/>
              <a:gd name="connsiteX10655" fmla="*/ 2677842 w 12192000"/>
              <a:gd name="connsiteY10655" fmla="*/ 2998212 h 6858000"/>
              <a:gd name="connsiteX10656" fmla="*/ 2640164 w 12192000"/>
              <a:gd name="connsiteY10656" fmla="*/ 2959425 h 6858000"/>
              <a:gd name="connsiteX10657" fmla="*/ 2677842 w 12192000"/>
              <a:gd name="connsiteY10657" fmla="*/ 2920637 h 6858000"/>
              <a:gd name="connsiteX10658" fmla="*/ 2715520 w 12192000"/>
              <a:gd name="connsiteY10658" fmla="*/ 2959425 h 6858000"/>
              <a:gd name="connsiteX10659" fmla="*/ 2677842 w 12192000"/>
              <a:gd name="connsiteY10659" fmla="*/ 2998212 h 6858000"/>
              <a:gd name="connsiteX10660" fmla="*/ 2769704 w 12192000"/>
              <a:gd name="connsiteY10660" fmla="*/ 2998212 h 6858000"/>
              <a:gd name="connsiteX10661" fmla="*/ 2732026 w 12192000"/>
              <a:gd name="connsiteY10661" fmla="*/ 2959425 h 6858000"/>
              <a:gd name="connsiteX10662" fmla="*/ 2769704 w 12192000"/>
              <a:gd name="connsiteY10662" fmla="*/ 2920637 h 6858000"/>
              <a:gd name="connsiteX10663" fmla="*/ 2807382 w 12192000"/>
              <a:gd name="connsiteY10663" fmla="*/ 2959425 h 6858000"/>
              <a:gd name="connsiteX10664" fmla="*/ 2769704 w 12192000"/>
              <a:gd name="connsiteY10664" fmla="*/ 2998212 h 6858000"/>
              <a:gd name="connsiteX10665" fmla="*/ 5341865 w 12192000"/>
              <a:gd name="connsiteY10665" fmla="*/ 2998212 h 6858000"/>
              <a:gd name="connsiteX10666" fmla="*/ 5304180 w 12192000"/>
              <a:gd name="connsiteY10666" fmla="*/ 2959425 h 6858000"/>
              <a:gd name="connsiteX10667" fmla="*/ 5341865 w 12192000"/>
              <a:gd name="connsiteY10667" fmla="*/ 2920637 h 6858000"/>
              <a:gd name="connsiteX10668" fmla="*/ 5379536 w 12192000"/>
              <a:gd name="connsiteY10668" fmla="*/ 2959425 h 6858000"/>
              <a:gd name="connsiteX10669" fmla="*/ 5341865 w 12192000"/>
              <a:gd name="connsiteY10669" fmla="*/ 2998212 h 6858000"/>
              <a:gd name="connsiteX10670" fmla="*/ 5433728 w 12192000"/>
              <a:gd name="connsiteY10670" fmla="*/ 2998212 h 6858000"/>
              <a:gd name="connsiteX10671" fmla="*/ 5396044 w 12192000"/>
              <a:gd name="connsiteY10671" fmla="*/ 2959425 h 6858000"/>
              <a:gd name="connsiteX10672" fmla="*/ 5433728 w 12192000"/>
              <a:gd name="connsiteY10672" fmla="*/ 2920637 h 6858000"/>
              <a:gd name="connsiteX10673" fmla="*/ 5471399 w 12192000"/>
              <a:gd name="connsiteY10673" fmla="*/ 2959425 h 6858000"/>
              <a:gd name="connsiteX10674" fmla="*/ 5433728 w 12192000"/>
              <a:gd name="connsiteY10674" fmla="*/ 2998212 h 6858000"/>
              <a:gd name="connsiteX10675" fmla="*/ 5525591 w 12192000"/>
              <a:gd name="connsiteY10675" fmla="*/ 2998212 h 6858000"/>
              <a:gd name="connsiteX10676" fmla="*/ 5487906 w 12192000"/>
              <a:gd name="connsiteY10676" fmla="*/ 2959425 h 6858000"/>
              <a:gd name="connsiteX10677" fmla="*/ 5525591 w 12192000"/>
              <a:gd name="connsiteY10677" fmla="*/ 2920637 h 6858000"/>
              <a:gd name="connsiteX10678" fmla="*/ 5563262 w 12192000"/>
              <a:gd name="connsiteY10678" fmla="*/ 2959425 h 6858000"/>
              <a:gd name="connsiteX10679" fmla="*/ 5525591 w 12192000"/>
              <a:gd name="connsiteY10679" fmla="*/ 2998212 h 6858000"/>
              <a:gd name="connsiteX10680" fmla="*/ 5617454 w 12192000"/>
              <a:gd name="connsiteY10680" fmla="*/ 2998212 h 6858000"/>
              <a:gd name="connsiteX10681" fmla="*/ 5579769 w 12192000"/>
              <a:gd name="connsiteY10681" fmla="*/ 2959425 h 6858000"/>
              <a:gd name="connsiteX10682" fmla="*/ 5617454 w 12192000"/>
              <a:gd name="connsiteY10682" fmla="*/ 2920637 h 6858000"/>
              <a:gd name="connsiteX10683" fmla="*/ 5655125 w 12192000"/>
              <a:gd name="connsiteY10683" fmla="*/ 2959425 h 6858000"/>
              <a:gd name="connsiteX10684" fmla="*/ 5617454 w 12192000"/>
              <a:gd name="connsiteY10684" fmla="*/ 2998212 h 6858000"/>
              <a:gd name="connsiteX10685" fmla="*/ 5709316 w 12192000"/>
              <a:gd name="connsiteY10685" fmla="*/ 2998212 h 6858000"/>
              <a:gd name="connsiteX10686" fmla="*/ 5671631 w 12192000"/>
              <a:gd name="connsiteY10686" fmla="*/ 2959425 h 6858000"/>
              <a:gd name="connsiteX10687" fmla="*/ 5709316 w 12192000"/>
              <a:gd name="connsiteY10687" fmla="*/ 2920637 h 6858000"/>
              <a:gd name="connsiteX10688" fmla="*/ 5746987 w 12192000"/>
              <a:gd name="connsiteY10688" fmla="*/ 2959425 h 6858000"/>
              <a:gd name="connsiteX10689" fmla="*/ 5709316 w 12192000"/>
              <a:gd name="connsiteY10689" fmla="*/ 2998212 h 6858000"/>
              <a:gd name="connsiteX10690" fmla="*/ 5801180 w 12192000"/>
              <a:gd name="connsiteY10690" fmla="*/ 2998212 h 6858000"/>
              <a:gd name="connsiteX10691" fmla="*/ 5763495 w 12192000"/>
              <a:gd name="connsiteY10691" fmla="*/ 2959425 h 6858000"/>
              <a:gd name="connsiteX10692" fmla="*/ 5801180 w 12192000"/>
              <a:gd name="connsiteY10692" fmla="*/ 2920637 h 6858000"/>
              <a:gd name="connsiteX10693" fmla="*/ 5838850 w 12192000"/>
              <a:gd name="connsiteY10693" fmla="*/ 2959425 h 6858000"/>
              <a:gd name="connsiteX10694" fmla="*/ 5801180 w 12192000"/>
              <a:gd name="connsiteY10694" fmla="*/ 2998212 h 6858000"/>
              <a:gd name="connsiteX10695" fmla="*/ 5893042 w 12192000"/>
              <a:gd name="connsiteY10695" fmla="*/ 2998212 h 6858000"/>
              <a:gd name="connsiteX10696" fmla="*/ 5855358 w 12192000"/>
              <a:gd name="connsiteY10696" fmla="*/ 2959425 h 6858000"/>
              <a:gd name="connsiteX10697" fmla="*/ 5893042 w 12192000"/>
              <a:gd name="connsiteY10697" fmla="*/ 2920637 h 6858000"/>
              <a:gd name="connsiteX10698" fmla="*/ 5930714 w 12192000"/>
              <a:gd name="connsiteY10698" fmla="*/ 2959425 h 6858000"/>
              <a:gd name="connsiteX10699" fmla="*/ 5893042 w 12192000"/>
              <a:gd name="connsiteY10699" fmla="*/ 2998212 h 6858000"/>
              <a:gd name="connsiteX10700" fmla="*/ 5984906 w 12192000"/>
              <a:gd name="connsiteY10700" fmla="*/ 2998212 h 6858000"/>
              <a:gd name="connsiteX10701" fmla="*/ 5947220 w 12192000"/>
              <a:gd name="connsiteY10701" fmla="*/ 2959425 h 6858000"/>
              <a:gd name="connsiteX10702" fmla="*/ 5984906 w 12192000"/>
              <a:gd name="connsiteY10702" fmla="*/ 2920637 h 6858000"/>
              <a:gd name="connsiteX10703" fmla="*/ 6022576 w 12192000"/>
              <a:gd name="connsiteY10703" fmla="*/ 2959425 h 6858000"/>
              <a:gd name="connsiteX10704" fmla="*/ 5984906 w 12192000"/>
              <a:gd name="connsiteY10704" fmla="*/ 2998212 h 6858000"/>
              <a:gd name="connsiteX10705" fmla="*/ 6076768 w 12192000"/>
              <a:gd name="connsiteY10705" fmla="*/ 2998212 h 6858000"/>
              <a:gd name="connsiteX10706" fmla="*/ 6039082 w 12192000"/>
              <a:gd name="connsiteY10706" fmla="*/ 2959425 h 6858000"/>
              <a:gd name="connsiteX10707" fmla="*/ 6076768 w 12192000"/>
              <a:gd name="connsiteY10707" fmla="*/ 2920637 h 6858000"/>
              <a:gd name="connsiteX10708" fmla="*/ 6114438 w 12192000"/>
              <a:gd name="connsiteY10708" fmla="*/ 2959425 h 6858000"/>
              <a:gd name="connsiteX10709" fmla="*/ 6076768 w 12192000"/>
              <a:gd name="connsiteY10709" fmla="*/ 2998212 h 6858000"/>
              <a:gd name="connsiteX10710" fmla="*/ 6168631 w 12192000"/>
              <a:gd name="connsiteY10710" fmla="*/ 2998212 h 6858000"/>
              <a:gd name="connsiteX10711" fmla="*/ 6130947 w 12192000"/>
              <a:gd name="connsiteY10711" fmla="*/ 2959425 h 6858000"/>
              <a:gd name="connsiteX10712" fmla="*/ 6168631 w 12192000"/>
              <a:gd name="connsiteY10712" fmla="*/ 2920637 h 6858000"/>
              <a:gd name="connsiteX10713" fmla="*/ 6206302 w 12192000"/>
              <a:gd name="connsiteY10713" fmla="*/ 2959425 h 6858000"/>
              <a:gd name="connsiteX10714" fmla="*/ 6168631 w 12192000"/>
              <a:gd name="connsiteY10714" fmla="*/ 2998212 h 6858000"/>
              <a:gd name="connsiteX10715" fmla="*/ 6260493 w 12192000"/>
              <a:gd name="connsiteY10715" fmla="*/ 2998212 h 6858000"/>
              <a:gd name="connsiteX10716" fmla="*/ 6222809 w 12192000"/>
              <a:gd name="connsiteY10716" fmla="*/ 2959425 h 6858000"/>
              <a:gd name="connsiteX10717" fmla="*/ 6260493 w 12192000"/>
              <a:gd name="connsiteY10717" fmla="*/ 2920637 h 6858000"/>
              <a:gd name="connsiteX10718" fmla="*/ 6298165 w 12192000"/>
              <a:gd name="connsiteY10718" fmla="*/ 2959425 h 6858000"/>
              <a:gd name="connsiteX10719" fmla="*/ 6260493 w 12192000"/>
              <a:gd name="connsiteY10719" fmla="*/ 2998212 h 6858000"/>
              <a:gd name="connsiteX10720" fmla="*/ 6352357 w 12192000"/>
              <a:gd name="connsiteY10720" fmla="*/ 2998212 h 6858000"/>
              <a:gd name="connsiteX10721" fmla="*/ 6314671 w 12192000"/>
              <a:gd name="connsiteY10721" fmla="*/ 2959425 h 6858000"/>
              <a:gd name="connsiteX10722" fmla="*/ 6352357 w 12192000"/>
              <a:gd name="connsiteY10722" fmla="*/ 2920637 h 6858000"/>
              <a:gd name="connsiteX10723" fmla="*/ 6390027 w 12192000"/>
              <a:gd name="connsiteY10723" fmla="*/ 2959425 h 6858000"/>
              <a:gd name="connsiteX10724" fmla="*/ 6352357 w 12192000"/>
              <a:gd name="connsiteY10724" fmla="*/ 2998212 h 6858000"/>
              <a:gd name="connsiteX10725" fmla="*/ 6444219 w 12192000"/>
              <a:gd name="connsiteY10725" fmla="*/ 2998212 h 6858000"/>
              <a:gd name="connsiteX10726" fmla="*/ 6406534 w 12192000"/>
              <a:gd name="connsiteY10726" fmla="*/ 2959425 h 6858000"/>
              <a:gd name="connsiteX10727" fmla="*/ 6444219 w 12192000"/>
              <a:gd name="connsiteY10727" fmla="*/ 2920637 h 6858000"/>
              <a:gd name="connsiteX10728" fmla="*/ 6481890 w 12192000"/>
              <a:gd name="connsiteY10728" fmla="*/ 2959425 h 6858000"/>
              <a:gd name="connsiteX10729" fmla="*/ 6444219 w 12192000"/>
              <a:gd name="connsiteY10729" fmla="*/ 2998212 h 6858000"/>
              <a:gd name="connsiteX10730" fmla="*/ 6536082 w 12192000"/>
              <a:gd name="connsiteY10730" fmla="*/ 2998212 h 6858000"/>
              <a:gd name="connsiteX10731" fmla="*/ 6498398 w 12192000"/>
              <a:gd name="connsiteY10731" fmla="*/ 2959425 h 6858000"/>
              <a:gd name="connsiteX10732" fmla="*/ 6536082 w 12192000"/>
              <a:gd name="connsiteY10732" fmla="*/ 2920637 h 6858000"/>
              <a:gd name="connsiteX10733" fmla="*/ 6573753 w 12192000"/>
              <a:gd name="connsiteY10733" fmla="*/ 2959425 h 6858000"/>
              <a:gd name="connsiteX10734" fmla="*/ 6536082 w 12192000"/>
              <a:gd name="connsiteY10734" fmla="*/ 2998212 h 6858000"/>
              <a:gd name="connsiteX10735" fmla="*/ 6627945 w 12192000"/>
              <a:gd name="connsiteY10735" fmla="*/ 2998212 h 6858000"/>
              <a:gd name="connsiteX10736" fmla="*/ 6590260 w 12192000"/>
              <a:gd name="connsiteY10736" fmla="*/ 2959425 h 6858000"/>
              <a:gd name="connsiteX10737" fmla="*/ 6627945 w 12192000"/>
              <a:gd name="connsiteY10737" fmla="*/ 2920637 h 6858000"/>
              <a:gd name="connsiteX10738" fmla="*/ 6665616 w 12192000"/>
              <a:gd name="connsiteY10738" fmla="*/ 2959425 h 6858000"/>
              <a:gd name="connsiteX10739" fmla="*/ 6627945 w 12192000"/>
              <a:gd name="connsiteY10739" fmla="*/ 2998212 h 6858000"/>
              <a:gd name="connsiteX10740" fmla="*/ 6719808 w 12192000"/>
              <a:gd name="connsiteY10740" fmla="*/ 2998212 h 6858000"/>
              <a:gd name="connsiteX10741" fmla="*/ 6682123 w 12192000"/>
              <a:gd name="connsiteY10741" fmla="*/ 2959425 h 6858000"/>
              <a:gd name="connsiteX10742" fmla="*/ 6719808 w 12192000"/>
              <a:gd name="connsiteY10742" fmla="*/ 2920637 h 6858000"/>
              <a:gd name="connsiteX10743" fmla="*/ 6757479 w 12192000"/>
              <a:gd name="connsiteY10743" fmla="*/ 2959425 h 6858000"/>
              <a:gd name="connsiteX10744" fmla="*/ 6719808 w 12192000"/>
              <a:gd name="connsiteY10744" fmla="*/ 2998212 h 6858000"/>
              <a:gd name="connsiteX10745" fmla="*/ 6811670 w 12192000"/>
              <a:gd name="connsiteY10745" fmla="*/ 2998212 h 6858000"/>
              <a:gd name="connsiteX10746" fmla="*/ 6773985 w 12192000"/>
              <a:gd name="connsiteY10746" fmla="*/ 2959425 h 6858000"/>
              <a:gd name="connsiteX10747" fmla="*/ 6811670 w 12192000"/>
              <a:gd name="connsiteY10747" fmla="*/ 2920637 h 6858000"/>
              <a:gd name="connsiteX10748" fmla="*/ 6849341 w 12192000"/>
              <a:gd name="connsiteY10748" fmla="*/ 2959425 h 6858000"/>
              <a:gd name="connsiteX10749" fmla="*/ 6811670 w 12192000"/>
              <a:gd name="connsiteY10749" fmla="*/ 2998212 h 6858000"/>
              <a:gd name="connsiteX10750" fmla="*/ 6903534 w 12192000"/>
              <a:gd name="connsiteY10750" fmla="*/ 2998212 h 6858000"/>
              <a:gd name="connsiteX10751" fmla="*/ 6865849 w 12192000"/>
              <a:gd name="connsiteY10751" fmla="*/ 2959425 h 6858000"/>
              <a:gd name="connsiteX10752" fmla="*/ 6903534 w 12192000"/>
              <a:gd name="connsiteY10752" fmla="*/ 2920637 h 6858000"/>
              <a:gd name="connsiteX10753" fmla="*/ 6941204 w 12192000"/>
              <a:gd name="connsiteY10753" fmla="*/ 2959425 h 6858000"/>
              <a:gd name="connsiteX10754" fmla="*/ 6903534 w 12192000"/>
              <a:gd name="connsiteY10754" fmla="*/ 2998212 h 6858000"/>
              <a:gd name="connsiteX10755" fmla="*/ 6995395 w 12192000"/>
              <a:gd name="connsiteY10755" fmla="*/ 2998212 h 6858000"/>
              <a:gd name="connsiteX10756" fmla="*/ 6957711 w 12192000"/>
              <a:gd name="connsiteY10756" fmla="*/ 2959425 h 6858000"/>
              <a:gd name="connsiteX10757" fmla="*/ 6995395 w 12192000"/>
              <a:gd name="connsiteY10757" fmla="*/ 2920637 h 6858000"/>
              <a:gd name="connsiteX10758" fmla="*/ 7033067 w 12192000"/>
              <a:gd name="connsiteY10758" fmla="*/ 2959425 h 6858000"/>
              <a:gd name="connsiteX10759" fmla="*/ 6995395 w 12192000"/>
              <a:gd name="connsiteY10759" fmla="*/ 2998212 h 6858000"/>
              <a:gd name="connsiteX10760" fmla="*/ 7087260 w 12192000"/>
              <a:gd name="connsiteY10760" fmla="*/ 2998212 h 6858000"/>
              <a:gd name="connsiteX10761" fmla="*/ 7049574 w 12192000"/>
              <a:gd name="connsiteY10761" fmla="*/ 2959425 h 6858000"/>
              <a:gd name="connsiteX10762" fmla="*/ 7087260 w 12192000"/>
              <a:gd name="connsiteY10762" fmla="*/ 2920637 h 6858000"/>
              <a:gd name="connsiteX10763" fmla="*/ 7124930 w 12192000"/>
              <a:gd name="connsiteY10763" fmla="*/ 2959425 h 6858000"/>
              <a:gd name="connsiteX10764" fmla="*/ 7087260 w 12192000"/>
              <a:gd name="connsiteY10764" fmla="*/ 2998212 h 6858000"/>
              <a:gd name="connsiteX10765" fmla="*/ 7362845 w 12192000"/>
              <a:gd name="connsiteY10765" fmla="*/ 2998212 h 6858000"/>
              <a:gd name="connsiteX10766" fmla="*/ 7325161 w 12192000"/>
              <a:gd name="connsiteY10766" fmla="*/ 2959425 h 6858000"/>
              <a:gd name="connsiteX10767" fmla="*/ 7362845 w 12192000"/>
              <a:gd name="connsiteY10767" fmla="*/ 2920637 h 6858000"/>
              <a:gd name="connsiteX10768" fmla="*/ 7400517 w 12192000"/>
              <a:gd name="connsiteY10768" fmla="*/ 2959425 h 6858000"/>
              <a:gd name="connsiteX10769" fmla="*/ 7362845 w 12192000"/>
              <a:gd name="connsiteY10769" fmla="*/ 2998212 h 6858000"/>
              <a:gd name="connsiteX10770" fmla="*/ 7454710 w 12192000"/>
              <a:gd name="connsiteY10770" fmla="*/ 2998212 h 6858000"/>
              <a:gd name="connsiteX10771" fmla="*/ 7417024 w 12192000"/>
              <a:gd name="connsiteY10771" fmla="*/ 2959425 h 6858000"/>
              <a:gd name="connsiteX10772" fmla="*/ 7454710 w 12192000"/>
              <a:gd name="connsiteY10772" fmla="*/ 2920637 h 6858000"/>
              <a:gd name="connsiteX10773" fmla="*/ 7492380 w 12192000"/>
              <a:gd name="connsiteY10773" fmla="*/ 2959425 h 6858000"/>
              <a:gd name="connsiteX10774" fmla="*/ 7454710 w 12192000"/>
              <a:gd name="connsiteY10774" fmla="*/ 2998212 h 6858000"/>
              <a:gd name="connsiteX10775" fmla="*/ 7546572 w 12192000"/>
              <a:gd name="connsiteY10775" fmla="*/ 2998212 h 6858000"/>
              <a:gd name="connsiteX10776" fmla="*/ 7508887 w 12192000"/>
              <a:gd name="connsiteY10776" fmla="*/ 2959425 h 6858000"/>
              <a:gd name="connsiteX10777" fmla="*/ 7546572 w 12192000"/>
              <a:gd name="connsiteY10777" fmla="*/ 2920637 h 6858000"/>
              <a:gd name="connsiteX10778" fmla="*/ 7584243 w 12192000"/>
              <a:gd name="connsiteY10778" fmla="*/ 2959425 h 6858000"/>
              <a:gd name="connsiteX10779" fmla="*/ 7546572 w 12192000"/>
              <a:gd name="connsiteY10779" fmla="*/ 2998212 h 6858000"/>
              <a:gd name="connsiteX10780" fmla="*/ 8373338 w 12192000"/>
              <a:gd name="connsiteY10780" fmla="*/ 2998212 h 6858000"/>
              <a:gd name="connsiteX10781" fmla="*/ 8335654 w 12192000"/>
              <a:gd name="connsiteY10781" fmla="*/ 2959425 h 6858000"/>
              <a:gd name="connsiteX10782" fmla="*/ 8373338 w 12192000"/>
              <a:gd name="connsiteY10782" fmla="*/ 2920637 h 6858000"/>
              <a:gd name="connsiteX10783" fmla="*/ 8411008 w 12192000"/>
              <a:gd name="connsiteY10783" fmla="*/ 2959425 h 6858000"/>
              <a:gd name="connsiteX10784" fmla="*/ 8373338 w 12192000"/>
              <a:gd name="connsiteY10784" fmla="*/ 2998212 h 6858000"/>
              <a:gd name="connsiteX10785" fmla="*/ 8465199 w 12192000"/>
              <a:gd name="connsiteY10785" fmla="*/ 2998212 h 6858000"/>
              <a:gd name="connsiteX10786" fmla="*/ 8427515 w 12192000"/>
              <a:gd name="connsiteY10786" fmla="*/ 2959425 h 6858000"/>
              <a:gd name="connsiteX10787" fmla="*/ 8465199 w 12192000"/>
              <a:gd name="connsiteY10787" fmla="*/ 2920637 h 6858000"/>
              <a:gd name="connsiteX10788" fmla="*/ 8502871 w 12192000"/>
              <a:gd name="connsiteY10788" fmla="*/ 2959425 h 6858000"/>
              <a:gd name="connsiteX10789" fmla="*/ 8465199 w 12192000"/>
              <a:gd name="connsiteY10789" fmla="*/ 2998212 h 6858000"/>
              <a:gd name="connsiteX10790" fmla="*/ 9200102 w 12192000"/>
              <a:gd name="connsiteY10790" fmla="*/ 2998212 h 6858000"/>
              <a:gd name="connsiteX10791" fmla="*/ 9162417 w 12192000"/>
              <a:gd name="connsiteY10791" fmla="*/ 2959425 h 6858000"/>
              <a:gd name="connsiteX10792" fmla="*/ 9200102 w 12192000"/>
              <a:gd name="connsiteY10792" fmla="*/ 2920637 h 6858000"/>
              <a:gd name="connsiteX10793" fmla="*/ 9237773 w 12192000"/>
              <a:gd name="connsiteY10793" fmla="*/ 2959425 h 6858000"/>
              <a:gd name="connsiteX10794" fmla="*/ 9200102 w 12192000"/>
              <a:gd name="connsiteY10794" fmla="*/ 2998212 h 6858000"/>
              <a:gd name="connsiteX10795" fmla="*/ 9291964 w 12192000"/>
              <a:gd name="connsiteY10795" fmla="*/ 2998212 h 6858000"/>
              <a:gd name="connsiteX10796" fmla="*/ 9254279 w 12192000"/>
              <a:gd name="connsiteY10796" fmla="*/ 2959425 h 6858000"/>
              <a:gd name="connsiteX10797" fmla="*/ 9291964 w 12192000"/>
              <a:gd name="connsiteY10797" fmla="*/ 2920637 h 6858000"/>
              <a:gd name="connsiteX10798" fmla="*/ 9329635 w 12192000"/>
              <a:gd name="connsiteY10798" fmla="*/ 2959425 h 6858000"/>
              <a:gd name="connsiteX10799" fmla="*/ 9291964 w 12192000"/>
              <a:gd name="connsiteY10799" fmla="*/ 2998212 h 6858000"/>
              <a:gd name="connsiteX10800" fmla="*/ 9383828 w 12192000"/>
              <a:gd name="connsiteY10800" fmla="*/ 2998212 h 6858000"/>
              <a:gd name="connsiteX10801" fmla="*/ 9346142 w 12192000"/>
              <a:gd name="connsiteY10801" fmla="*/ 2959425 h 6858000"/>
              <a:gd name="connsiteX10802" fmla="*/ 9383828 w 12192000"/>
              <a:gd name="connsiteY10802" fmla="*/ 2920637 h 6858000"/>
              <a:gd name="connsiteX10803" fmla="*/ 9421498 w 12192000"/>
              <a:gd name="connsiteY10803" fmla="*/ 2959425 h 6858000"/>
              <a:gd name="connsiteX10804" fmla="*/ 9383828 w 12192000"/>
              <a:gd name="connsiteY10804" fmla="*/ 2998212 h 6858000"/>
              <a:gd name="connsiteX10805" fmla="*/ 9935004 w 12192000"/>
              <a:gd name="connsiteY10805" fmla="*/ 2998212 h 6858000"/>
              <a:gd name="connsiteX10806" fmla="*/ 9897319 w 12192000"/>
              <a:gd name="connsiteY10806" fmla="*/ 2959425 h 6858000"/>
              <a:gd name="connsiteX10807" fmla="*/ 9935004 w 12192000"/>
              <a:gd name="connsiteY10807" fmla="*/ 2920637 h 6858000"/>
              <a:gd name="connsiteX10808" fmla="*/ 9972675 w 12192000"/>
              <a:gd name="connsiteY10808" fmla="*/ 2959425 h 6858000"/>
              <a:gd name="connsiteX10809" fmla="*/ 9935004 w 12192000"/>
              <a:gd name="connsiteY10809" fmla="*/ 2998212 h 6858000"/>
              <a:gd name="connsiteX10810" fmla="*/ 2769704 w 12192000"/>
              <a:gd name="connsiteY10810" fmla="*/ 2903682 h 6858000"/>
              <a:gd name="connsiteX10811" fmla="*/ 2732026 w 12192000"/>
              <a:gd name="connsiteY10811" fmla="*/ 2864895 h 6858000"/>
              <a:gd name="connsiteX10812" fmla="*/ 2769704 w 12192000"/>
              <a:gd name="connsiteY10812" fmla="*/ 2826108 h 6858000"/>
              <a:gd name="connsiteX10813" fmla="*/ 2807382 w 12192000"/>
              <a:gd name="connsiteY10813" fmla="*/ 2864895 h 6858000"/>
              <a:gd name="connsiteX10814" fmla="*/ 2769704 w 12192000"/>
              <a:gd name="connsiteY10814" fmla="*/ 2903682 h 6858000"/>
              <a:gd name="connsiteX10815" fmla="*/ 2861568 w 12192000"/>
              <a:gd name="connsiteY10815" fmla="*/ 2903682 h 6858000"/>
              <a:gd name="connsiteX10816" fmla="*/ 2823890 w 12192000"/>
              <a:gd name="connsiteY10816" fmla="*/ 2864895 h 6858000"/>
              <a:gd name="connsiteX10817" fmla="*/ 2861568 w 12192000"/>
              <a:gd name="connsiteY10817" fmla="*/ 2826108 h 6858000"/>
              <a:gd name="connsiteX10818" fmla="*/ 2899245 w 12192000"/>
              <a:gd name="connsiteY10818" fmla="*/ 2864895 h 6858000"/>
              <a:gd name="connsiteX10819" fmla="*/ 2861568 w 12192000"/>
              <a:gd name="connsiteY10819" fmla="*/ 2903682 h 6858000"/>
              <a:gd name="connsiteX10820" fmla="*/ 2953430 w 12192000"/>
              <a:gd name="connsiteY10820" fmla="*/ 2903682 h 6858000"/>
              <a:gd name="connsiteX10821" fmla="*/ 2915752 w 12192000"/>
              <a:gd name="connsiteY10821" fmla="*/ 2864895 h 6858000"/>
              <a:gd name="connsiteX10822" fmla="*/ 2953430 w 12192000"/>
              <a:gd name="connsiteY10822" fmla="*/ 2826108 h 6858000"/>
              <a:gd name="connsiteX10823" fmla="*/ 2991108 w 12192000"/>
              <a:gd name="connsiteY10823" fmla="*/ 2864895 h 6858000"/>
              <a:gd name="connsiteX10824" fmla="*/ 2953430 w 12192000"/>
              <a:gd name="connsiteY10824" fmla="*/ 2903682 h 6858000"/>
              <a:gd name="connsiteX10825" fmla="*/ 5250003 w 12192000"/>
              <a:gd name="connsiteY10825" fmla="*/ 2903682 h 6858000"/>
              <a:gd name="connsiteX10826" fmla="*/ 5212317 w 12192000"/>
              <a:gd name="connsiteY10826" fmla="*/ 2864895 h 6858000"/>
              <a:gd name="connsiteX10827" fmla="*/ 5250003 w 12192000"/>
              <a:gd name="connsiteY10827" fmla="*/ 2826108 h 6858000"/>
              <a:gd name="connsiteX10828" fmla="*/ 5287673 w 12192000"/>
              <a:gd name="connsiteY10828" fmla="*/ 2864895 h 6858000"/>
              <a:gd name="connsiteX10829" fmla="*/ 5250003 w 12192000"/>
              <a:gd name="connsiteY10829" fmla="*/ 2903682 h 6858000"/>
              <a:gd name="connsiteX10830" fmla="*/ 5341865 w 12192000"/>
              <a:gd name="connsiteY10830" fmla="*/ 2903682 h 6858000"/>
              <a:gd name="connsiteX10831" fmla="*/ 5304180 w 12192000"/>
              <a:gd name="connsiteY10831" fmla="*/ 2864895 h 6858000"/>
              <a:gd name="connsiteX10832" fmla="*/ 5341865 w 12192000"/>
              <a:gd name="connsiteY10832" fmla="*/ 2826108 h 6858000"/>
              <a:gd name="connsiteX10833" fmla="*/ 5379536 w 12192000"/>
              <a:gd name="connsiteY10833" fmla="*/ 2864895 h 6858000"/>
              <a:gd name="connsiteX10834" fmla="*/ 5341865 w 12192000"/>
              <a:gd name="connsiteY10834" fmla="*/ 2903682 h 6858000"/>
              <a:gd name="connsiteX10835" fmla="*/ 5433728 w 12192000"/>
              <a:gd name="connsiteY10835" fmla="*/ 2903682 h 6858000"/>
              <a:gd name="connsiteX10836" fmla="*/ 5396044 w 12192000"/>
              <a:gd name="connsiteY10836" fmla="*/ 2864895 h 6858000"/>
              <a:gd name="connsiteX10837" fmla="*/ 5433728 w 12192000"/>
              <a:gd name="connsiteY10837" fmla="*/ 2826108 h 6858000"/>
              <a:gd name="connsiteX10838" fmla="*/ 5471399 w 12192000"/>
              <a:gd name="connsiteY10838" fmla="*/ 2864895 h 6858000"/>
              <a:gd name="connsiteX10839" fmla="*/ 5433728 w 12192000"/>
              <a:gd name="connsiteY10839" fmla="*/ 2903682 h 6858000"/>
              <a:gd name="connsiteX10840" fmla="*/ 5525591 w 12192000"/>
              <a:gd name="connsiteY10840" fmla="*/ 2903682 h 6858000"/>
              <a:gd name="connsiteX10841" fmla="*/ 5487906 w 12192000"/>
              <a:gd name="connsiteY10841" fmla="*/ 2864895 h 6858000"/>
              <a:gd name="connsiteX10842" fmla="*/ 5525591 w 12192000"/>
              <a:gd name="connsiteY10842" fmla="*/ 2826108 h 6858000"/>
              <a:gd name="connsiteX10843" fmla="*/ 5563262 w 12192000"/>
              <a:gd name="connsiteY10843" fmla="*/ 2864895 h 6858000"/>
              <a:gd name="connsiteX10844" fmla="*/ 5525591 w 12192000"/>
              <a:gd name="connsiteY10844" fmla="*/ 2903682 h 6858000"/>
              <a:gd name="connsiteX10845" fmla="*/ 5617454 w 12192000"/>
              <a:gd name="connsiteY10845" fmla="*/ 2903682 h 6858000"/>
              <a:gd name="connsiteX10846" fmla="*/ 5579769 w 12192000"/>
              <a:gd name="connsiteY10846" fmla="*/ 2864895 h 6858000"/>
              <a:gd name="connsiteX10847" fmla="*/ 5617454 w 12192000"/>
              <a:gd name="connsiteY10847" fmla="*/ 2826108 h 6858000"/>
              <a:gd name="connsiteX10848" fmla="*/ 5655125 w 12192000"/>
              <a:gd name="connsiteY10848" fmla="*/ 2864895 h 6858000"/>
              <a:gd name="connsiteX10849" fmla="*/ 5617454 w 12192000"/>
              <a:gd name="connsiteY10849" fmla="*/ 2903682 h 6858000"/>
              <a:gd name="connsiteX10850" fmla="*/ 5709316 w 12192000"/>
              <a:gd name="connsiteY10850" fmla="*/ 2903682 h 6858000"/>
              <a:gd name="connsiteX10851" fmla="*/ 5671631 w 12192000"/>
              <a:gd name="connsiteY10851" fmla="*/ 2864895 h 6858000"/>
              <a:gd name="connsiteX10852" fmla="*/ 5709316 w 12192000"/>
              <a:gd name="connsiteY10852" fmla="*/ 2826108 h 6858000"/>
              <a:gd name="connsiteX10853" fmla="*/ 5746987 w 12192000"/>
              <a:gd name="connsiteY10853" fmla="*/ 2864895 h 6858000"/>
              <a:gd name="connsiteX10854" fmla="*/ 5709316 w 12192000"/>
              <a:gd name="connsiteY10854" fmla="*/ 2903682 h 6858000"/>
              <a:gd name="connsiteX10855" fmla="*/ 5801180 w 12192000"/>
              <a:gd name="connsiteY10855" fmla="*/ 2903682 h 6858000"/>
              <a:gd name="connsiteX10856" fmla="*/ 5763495 w 12192000"/>
              <a:gd name="connsiteY10856" fmla="*/ 2864895 h 6858000"/>
              <a:gd name="connsiteX10857" fmla="*/ 5801180 w 12192000"/>
              <a:gd name="connsiteY10857" fmla="*/ 2826108 h 6858000"/>
              <a:gd name="connsiteX10858" fmla="*/ 5838850 w 12192000"/>
              <a:gd name="connsiteY10858" fmla="*/ 2864895 h 6858000"/>
              <a:gd name="connsiteX10859" fmla="*/ 5801180 w 12192000"/>
              <a:gd name="connsiteY10859" fmla="*/ 2903682 h 6858000"/>
              <a:gd name="connsiteX10860" fmla="*/ 5893042 w 12192000"/>
              <a:gd name="connsiteY10860" fmla="*/ 2903682 h 6858000"/>
              <a:gd name="connsiteX10861" fmla="*/ 5855358 w 12192000"/>
              <a:gd name="connsiteY10861" fmla="*/ 2864895 h 6858000"/>
              <a:gd name="connsiteX10862" fmla="*/ 5893042 w 12192000"/>
              <a:gd name="connsiteY10862" fmla="*/ 2826108 h 6858000"/>
              <a:gd name="connsiteX10863" fmla="*/ 5930714 w 12192000"/>
              <a:gd name="connsiteY10863" fmla="*/ 2864895 h 6858000"/>
              <a:gd name="connsiteX10864" fmla="*/ 5893042 w 12192000"/>
              <a:gd name="connsiteY10864" fmla="*/ 2903682 h 6858000"/>
              <a:gd name="connsiteX10865" fmla="*/ 5984906 w 12192000"/>
              <a:gd name="connsiteY10865" fmla="*/ 2903682 h 6858000"/>
              <a:gd name="connsiteX10866" fmla="*/ 5947220 w 12192000"/>
              <a:gd name="connsiteY10866" fmla="*/ 2864895 h 6858000"/>
              <a:gd name="connsiteX10867" fmla="*/ 5984906 w 12192000"/>
              <a:gd name="connsiteY10867" fmla="*/ 2826108 h 6858000"/>
              <a:gd name="connsiteX10868" fmla="*/ 6022576 w 12192000"/>
              <a:gd name="connsiteY10868" fmla="*/ 2864895 h 6858000"/>
              <a:gd name="connsiteX10869" fmla="*/ 5984906 w 12192000"/>
              <a:gd name="connsiteY10869" fmla="*/ 2903682 h 6858000"/>
              <a:gd name="connsiteX10870" fmla="*/ 6076768 w 12192000"/>
              <a:gd name="connsiteY10870" fmla="*/ 2903682 h 6858000"/>
              <a:gd name="connsiteX10871" fmla="*/ 6039082 w 12192000"/>
              <a:gd name="connsiteY10871" fmla="*/ 2864895 h 6858000"/>
              <a:gd name="connsiteX10872" fmla="*/ 6076768 w 12192000"/>
              <a:gd name="connsiteY10872" fmla="*/ 2826108 h 6858000"/>
              <a:gd name="connsiteX10873" fmla="*/ 6114438 w 12192000"/>
              <a:gd name="connsiteY10873" fmla="*/ 2864895 h 6858000"/>
              <a:gd name="connsiteX10874" fmla="*/ 6076768 w 12192000"/>
              <a:gd name="connsiteY10874" fmla="*/ 2903682 h 6858000"/>
              <a:gd name="connsiteX10875" fmla="*/ 6168631 w 12192000"/>
              <a:gd name="connsiteY10875" fmla="*/ 2903682 h 6858000"/>
              <a:gd name="connsiteX10876" fmla="*/ 6130947 w 12192000"/>
              <a:gd name="connsiteY10876" fmla="*/ 2864895 h 6858000"/>
              <a:gd name="connsiteX10877" fmla="*/ 6168631 w 12192000"/>
              <a:gd name="connsiteY10877" fmla="*/ 2826108 h 6858000"/>
              <a:gd name="connsiteX10878" fmla="*/ 6206302 w 12192000"/>
              <a:gd name="connsiteY10878" fmla="*/ 2864895 h 6858000"/>
              <a:gd name="connsiteX10879" fmla="*/ 6168631 w 12192000"/>
              <a:gd name="connsiteY10879" fmla="*/ 2903682 h 6858000"/>
              <a:gd name="connsiteX10880" fmla="*/ 6260493 w 12192000"/>
              <a:gd name="connsiteY10880" fmla="*/ 2903682 h 6858000"/>
              <a:gd name="connsiteX10881" fmla="*/ 6222809 w 12192000"/>
              <a:gd name="connsiteY10881" fmla="*/ 2864895 h 6858000"/>
              <a:gd name="connsiteX10882" fmla="*/ 6260493 w 12192000"/>
              <a:gd name="connsiteY10882" fmla="*/ 2826108 h 6858000"/>
              <a:gd name="connsiteX10883" fmla="*/ 6298165 w 12192000"/>
              <a:gd name="connsiteY10883" fmla="*/ 2864895 h 6858000"/>
              <a:gd name="connsiteX10884" fmla="*/ 6260493 w 12192000"/>
              <a:gd name="connsiteY10884" fmla="*/ 2903682 h 6858000"/>
              <a:gd name="connsiteX10885" fmla="*/ 6352357 w 12192000"/>
              <a:gd name="connsiteY10885" fmla="*/ 2903682 h 6858000"/>
              <a:gd name="connsiteX10886" fmla="*/ 6314671 w 12192000"/>
              <a:gd name="connsiteY10886" fmla="*/ 2864895 h 6858000"/>
              <a:gd name="connsiteX10887" fmla="*/ 6352357 w 12192000"/>
              <a:gd name="connsiteY10887" fmla="*/ 2826108 h 6858000"/>
              <a:gd name="connsiteX10888" fmla="*/ 6390027 w 12192000"/>
              <a:gd name="connsiteY10888" fmla="*/ 2864895 h 6858000"/>
              <a:gd name="connsiteX10889" fmla="*/ 6352357 w 12192000"/>
              <a:gd name="connsiteY10889" fmla="*/ 2903682 h 6858000"/>
              <a:gd name="connsiteX10890" fmla="*/ 6444219 w 12192000"/>
              <a:gd name="connsiteY10890" fmla="*/ 2903682 h 6858000"/>
              <a:gd name="connsiteX10891" fmla="*/ 6406534 w 12192000"/>
              <a:gd name="connsiteY10891" fmla="*/ 2864895 h 6858000"/>
              <a:gd name="connsiteX10892" fmla="*/ 6444219 w 12192000"/>
              <a:gd name="connsiteY10892" fmla="*/ 2826108 h 6858000"/>
              <a:gd name="connsiteX10893" fmla="*/ 6481890 w 12192000"/>
              <a:gd name="connsiteY10893" fmla="*/ 2864895 h 6858000"/>
              <a:gd name="connsiteX10894" fmla="*/ 6444219 w 12192000"/>
              <a:gd name="connsiteY10894" fmla="*/ 2903682 h 6858000"/>
              <a:gd name="connsiteX10895" fmla="*/ 6536082 w 12192000"/>
              <a:gd name="connsiteY10895" fmla="*/ 2903682 h 6858000"/>
              <a:gd name="connsiteX10896" fmla="*/ 6498398 w 12192000"/>
              <a:gd name="connsiteY10896" fmla="*/ 2864895 h 6858000"/>
              <a:gd name="connsiteX10897" fmla="*/ 6536082 w 12192000"/>
              <a:gd name="connsiteY10897" fmla="*/ 2826108 h 6858000"/>
              <a:gd name="connsiteX10898" fmla="*/ 6573753 w 12192000"/>
              <a:gd name="connsiteY10898" fmla="*/ 2864895 h 6858000"/>
              <a:gd name="connsiteX10899" fmla="*/ 6536082 w 12192000"/>
              <a:gd name="connsiteY10899" fmla="*/ 2903682 h 6858000"/>
              <a:gd name="connsiteX10900" fmla="*/ 6627945 w 12192000"/>
              <a:gd name="connsiteY10900" fmla="*/ 2903682 h 6858000"/>
              <a:gd name="connsiteX10901" fmla="*/ 6590260 w 12192000"/>
              <a:gd name="connsiteY10901" fmla="*/ 2864895 h 6858000"/>
              <a:gd name="connsiteX10902" fmla="*/ 6627945 w 12192000"/>
              <a:gd name="connsiteY10902" fmla="*/ 2826108 h 6858000"/>
              <a:gd name="connsiteX10903" fmla="*/ 6665616 w 12192000"/>
              <a:gd name="connsiteY10903" fmla="*/ 2864895 h 6858000"/>
              <a:gd name="connsiteX10904" fmla="*/ 6627945 w 12192000"/>
              <a:gd name="connsiteY10904" fmla="*/ 2903682 h 6858000"/>
              <a:gd name="connsiteX10905" fmla="*/ 6719808 w 12192000"/>
              <a:gd name="connsiteY10905" fmla="*/ 2903682 h 6858000"/>
              <a:gd name="connsiteX10906" fmla="*/ 6682123 w 12192000"/>
              <a:gd name="connsiteY10906" fmla="*/ 2864895 h 6858000"/>
              <a:gd name="connsiteX10907" fmla="*/ 6719808 w 12192000"/>
              <a:gd name="connsiteY10907" fmla="*/ 2826108 h 6858000"/>
              <a:gd name="connsiteX10908" fmla="*/ 6757479 w 12192000"/>
              <a:gd name="connsiteY10908" fmla="*/ 2864895 h 6858000"/>
              <a:gd name="connsiteX10909" fmla="*/ 6719808 w 12192000"/>
              <a:gd name="connsiteY10909" fmla="*/ 2903682 h 6858000"/>
              <a:gd name="connsiteX10910" fmla="*/ 6811670 w 12192000"/>
              <a:gd name="connsiteY10910" fmla="*/ 2903682 h 6858000"/>
              <a:gd name="connsiteX10911" fmla="*/ 6773985 w 12192000"/>
              <a:gd name="connsiteY10911" fmla="*/ 2864895 h 6858000"/>
              <a:gd name="connsiteX10912" fmla="*/ 6811670 w 12192000"/>
              <a:gd name="connsiteY10912" fmla="*/ 2826108 h 6858000"/>
              <a:gd name="connsiteX10913" fmla="*/ 6849341 w 12192000"/>
              <a:gd name="connsiteY10913" fmla="*/ 2864895 h 6858000"/>
              <a:gd name="connsiteX10914" fmla="*/ 6811670 w 12192000"/>
              <a:gd name="connsiteY10914" fmla="*/ 2903682 h 6858000"/>
              <a:gd name="connsiteX10915" fmla="*/ 6903534 w 12192000"/>
              <a:gd name="connsiteY10915" fmla="*/ 2903682 h 6858000"/>
              <a:gd name="connsiteX10916" fmla="*/ 6865849 w 12192000"/>
              <a:gd name="connsiteY10916" fmla="*/ 2864895 h 6858000"/>
              <a:gd name="connsiteX10917" fmla="*/ 6903534 w 12192000"/>
              <a:gd name="connsiteY10917" fmla="*/ 2826108 h 6858000"/>
              <a:gd name="connsiteX10918" fmla="*/ 6941204 w 12192000"/>
              <a:gd name="connsiteY10918" fmla="*/ 2864895 h 6858000"/>
              <a:gd name="connsiteX10919" fmla="*/ 6903534 w 12192000"/>
              <a:gd name="connsiteY10919" fmla="*/ 2903682 h 6858000"/>
              <a:gd name="connsiteX10920" fmla="*/ 6995395 w 12192000"/>
              <a:gd name="connsiteY10920" fmla="*/ 2903682 h 6858000"/>
              <a:gd name="connsiteX10921" fmla="*/ 6957711 w 12192000"/>
              <a:gd name="connsiteY10921" fmla="*/ 2864895 h 6858000"/>
              <a:gd name="connsiteX10922" fmla="*/ 6995395 w 12192000"/>
              <a:gd name="connsiteY10922" fmla="*/ 2826108 h 6858000"/>
              <a:gd name="connsiteX10923" fmla="*/ 7033067 w 12192000"/>
              <a:gd name="connsiteY10923" fmla="*/ 2864895 h 6858000"/>
              <a:gd name="connsiteX10924" fmla="*/ 6995395 w 12192000"/>
              <a:gd name="connsiteY10924" fmla="*/ 2903682 h 6858000"/>
              <a:gd name="connsiteX10925" fmla="*/ 7087260 w 12192000"/>
              <a:gd name="connsiteY10925" fmla="*/ 2903682 h 6858000"/>
              <a:gd name="connsiteX10926" fmla="*/ 7049574 w 12192000"/>
              <a:gd name="connsiteY10926" fmla="*/ 2864895 h 6858000"/>
              <a:gd name="connsiteX10927" fmla="*/ 7087260 w 12192000"/>
              <a:gd name="connsiteY10927" fmla="*/ 2826108 h 6858000"/>
              <a:gd name="connsiteX10928" fmla="*/ 7124930 w 12192000"/>
              <a:gd name="connsiteY10928" fmla="*/ 2864895 h 6858000"/>
              <a:gd name="connsiteX10929" fmla="*/ 7087260 w 12192000"/>
              <a:gd name="connsiteY10929" fmla="*/ 2903682 h 6858000"/>
              <a:gd name="connsiteX10930" fmla="*/ 7270984 w 12192000"/>
              <a:gd name="connsiteY10930" fmla="*/ 2903682 h 6858000"/>
              <a:gd name="connsiteX10931" fmla="*/ 7233300 w 12192000"/>
              <a:gd name="connsiteY10931" fmla="*/ 2864895 h 6858000"/>
              <a:gd name="connsiteX10932" fmla="*/ 7270984 w 12192000"/>
              <a:gd name="connsiteY10932" fmla="*/ 2826108 h 6858000"/>
              <a:gd name="connsiteX10933" fmla="*/ 7308655 w 12192000"/>
              <a:gd name="connsiteY10933" fmla="*/ 2864895 h 6858000"/>
              <a:gd name="connsiteX10934" fmla="*/ 7270984 w 12192000"/>
              <a:gd name="connsiteY10934" fmla="*/ 2903682 h 6858000"/>
              <a:gd name="connsiteX10935" fmla="*/ 8373338 w 12192000"/>
              <a:gd name="connsiteY10935" fmla="*/ 2903682 h 6858000"/>
              <a:gd name="connsiteX10936" fmla="*/ 8335654 w 12192000"/>
              <a:gd name="connsiteY10936" fmla="*/ 2864895 h 6858000"/>
              <a:gd name="connsiteX10937" fmla="*/ 8373338 w 12192000"/>
              <a:gd name="connsiteY10937" fmla="*/ 2826108 h 6858000"/>
              <a:gd name="connsiteX10938" fmla="*/ 8411008 w 12192000"/>
              <a:gd name="connsiteY10938" fmla="*/ 2864895 h 6858000"/>
              <a:gd name="connsiteX10939" fmla="*/ 8373338 w 12192000"/>
              <a:gd name="connsiteY10939" fmla="*/ 2903682 h 6858000"/>
              <a:gd name="connsiteX10940" fmla="*/ 8465199 w 12192000"/>
              <a:gd name="connsiteY10940" fmla="*/ 2903682 h 6858000"/>
              <a:gd name="connsiteX10941" fmla="*/ 8427515 w 12192000"/>
              <a:gd name="connsiteY10941" fmla="*/ 2864895 h 6858000"/>
              <a:gd name="connsiteX10942" fmla="*/ 8465199 w 12192000"/>
              <a:gd name="connsiteY10942" fmla="*/ 2826108 h 6858000"/>
              <a:gd name="connsiteX10943" fmla="*/ 8502871 w 12192000"/>
              <a:gd name="connsiteY10943" fmla="*/ 2864895 h 6858000"/>
              <a:gd name="connsiteX10944" fmla="*/ 8465199 w 12192000"/>
              <a:gd name="connsiteY10944" fmla="*/ 2903682 h 6858000"/>
              <a:gd name="connsiteX10945" fmla="*/ 9291964 w 12192000"/>
              <a:gd name="connsiteY10945" fmla="*/ 2903682 h 6858000"/>
              <a:gd name="connsiteX10946" fmla="*/ 9254279 w 12192000"/>
              <a:gd name="connsiteY10946" fmla="*/ 2864895 h 6858000"/>
              <a:gd name="connsiteX10947" fmla="*/ 9291964 w 12192000"/>
              <a:gd name="connsiteY10947" fmla="*/ 2826108 h 6858000"/>
              <a:gd name="connsiteX10948" fmla="*/ 9329635 w 12192000"/>
              <a:gd name="connsiteY10948" fmla="*/ 2864895 h 6858000"/>
              <a:gd name="connsiteX10949" fmla="*/ 9291964 w 12192000"/>
              <a:gd name="connsiteY10949" fmla="*/ 2903682 h 6858000"/>
              <a:gd name="connsiteX10950" fmla="*/ 9383828 w 12192000"/>
              <a:gd name="connsiteY10950" fmla="*/ 2903682 h 6858000"/>
              <a:gd name="connsiteX10951" fmla="*/ 9346142 w 12192000"/>
              <a:gd name="connsiteY10951" fmla="*/ 2864895 h 6858000"/>
              <a:gd name="connsiteX10952" fmla="*/ 9383828 w 12192000"/>
              <a:gd name="connsiteY10952" fmla="*/ 2826108 h 6858000"/>
              <a:gd name="connsiteX10953" fmla="*/ 9421498 w 12192000"/>
              <a:gd name="connsiteY10953" fmla="*/ 2864895 h 6858000"/>
              <a:gd name="connsiteX10954" fmla="*/ 9383828 w 12192000"/>
              <a:gd name="connsiteY10954" fmla="*/ 2903682 h 6858000"/>
              <a:gd name="connsiteX10955" fmla="*/ 9475691 w 12192000"/>
              <a:gd name="connsiteY10955" fmla="*/ 2903682 h 6858000"/>
              <a:gd name="connsiteX10956" fmla="*/ 9438006 w 12192000"/>
              <a:gd name="connsiteY10956" fmla="*/ 2864895 h 6858000"/>
              <a:gd name="connsiteX10957" fmla="*/ 9475691 w 12192000"/>
              <a:gd name="connsiteY10957" fmla="*/ 2826108 h 6858000"/>
              <a:gd name="connsiteX10958" fmla="*/ 9513361 w 12192000"/>
              <a:gd name="connsiteY10958" fmla="*/ 2864895 h 6858000"/>
              <a:gd name="connsiteX10959" fmla="*/ 9475691 w 12192000"/>
              <a:gd name="connsiteY10959" fmla="*/ 2903682 h 6858000"/>
              <a:gd name="connsiteX10960" fmla="*/ 9935004 w 12192000"/>
              <a:gd name="connsiteY10960" fmla="*/ 2903682 h 6858000"/>
              <a:gd name="connsiteX10961" fmla="*/ 9897319 w 12192000"/>
              <a:gd name="connsiteY10961" fmla="*/ 2864895 h 6858000"/>
              <a:gd name="connsiteX10962" fmla="*/ 9935004 w 12192000"/>
              <a:gd name="connsiteY10962" fmla="*/ 2826108 h 6858000"/>
              <a:gd name="connsiteX10963" fmla="*/ 9972675 w 12192000"/>
              <a:gd name="connsiteY10963" fmla="*/ 2864895 h 6858000"/>
              <a:gd name="connsiteX10964" fmla="*/ 9935004 w 12192000"/>
              <a:gd name="connsiteY10964" fmla="*/ 2903682 h 6858000"/>
              <a:gd name="connsiteX10965" fmla="*/ 2953430 w 12192000"/>
              <a:gd name="connsiteY10965" fmla="*/ 2809150 h 6858000"/>
              <a:gd name="connsiteX10966" fmla="*/ 2915752 w 12192000"/>
              <a:gd name="connsiteY10966" fmla="*/ 2770363 h 6858000"/>
              <a:gd name="connsiteX10967" fmla="*/ 2953430 w 12192000"/>
              <a:gd name="connsiteY10967" fmla="*/ 2731577 h 6858000"/>
              <a:gd name="connsiteX10968" fmla="*/ 2991108 w 12192000"/>
              <a:gd name="connsiteY10968" fmla="*/ 2770363 h 6858000"/>
              <a:gd name="connsiteX10969" fmla="*/ 2953430 w 12192000"/>
              <a:gd name="connsiteY10969" fmla="*/ 2809150 h 6858000"/>
              <a:gd name="connsiteX10970" fmla="*/ 3320881 w 12192000"/>
              <a:gd name="connsiteY10970" fmla="*/ 2809150 h 6858000"/>
              <a:gd name="connsiteX10971" fmla="*/ 3283203 w 12192000"/>
              <a:gd name="connsiteY10971" fmla="*/ 2770363 h 6858000"/>
              <a:gd name="connsiteX10972" fmla="*/ 3320881 w 12192000"/>
              <a:gd name="connsiteY10972" fmla="*/ 2731577 h 6858000"/>
              <a:gd name="connsiteX10973" fmla="*/ 3358559 w 12192000"/>
              <a:gd name="connsiteY10973" fmla="*/ 2770363 h 6858000"/>
              <a:gd name="connsiteX10974" fmla="*/ 3320881 w 12192000"/>
              <a:gd name="connsiteY10974" fmla="*/ 2809150 h 6858000"/>
              <a:gd name="connsiteX10975" fmla="*/ 5341865 w 12192000"/>
              <a:gd name="connsiteY10975" fmla="*/ 2809150 h 6858000"/>
              <a:gd name="connsiteX10976" fmla="*/ 5304180 w 12192000"/>
              <a:gd name="connsiteY10976" fmla="*/ 2770363 h 6858000"/>
              <a:gd name="connsiteX10977" fmla="*/ 5341865 w 12192000"/>
              <a:gd name="connsiteY10977" fmla="*/ 2731577 h 6858000"/>
              <a:gd name="connsiteX10978" fmla="*/ 5379536 w 12192000"/>
              <a:gd name="connsiteY10978" fmla="*/ 2770363 h 6858000"/>
              <a:gd name="connsiteX10979" fmla="*/ 5341865 w 12192000"/>
              <a:gd name="connsiteY10979" fmla="*/ 2809150 h 6858000"/>
              <a:gd name="connsiteX10980" fmla="*/ 5433728 w 12192000"/>
              <a:gd name="connsiteY10980" fmla="*/ 2809150 h 6858000"/>
              <a:gd name="connsiteX10981" fmla="*/ 5396044 w 12192000"/>
              <a:gd name="connsiteY10981" fmla="*/ 2770363 h 6858000"/>
              <a:gd name="connsiteX10982" fmla="*/ 5433728 w 12192000"/>
              <a:gd name="connsiteY10982" fmla="*/ 2731577 h 6858000"/>
              <a:gd name="connsiteX10983" fmla="*/ 5471399 w 12192000"/>
              <a:gd name="connsiteY10983" fmla="*/ 2770363 h 6858000"/>
              <a:gd name="connsiteX10984" fmla="*/ 5433728 w 12192000"/>
              <a:gd name="connsiteY10984" fmla="*/ 2809150 h 6858000"/>
              <a:gd name="connsiteX10985" fmla="*/ 5525591 w 12192000"/>
              <a:gd name="connsiteY10985" fmla="*/ 2809150 h 6858000"/>
              <a:gd name="connsiteX10986" fmla="*/ 5487906 w 12192000"/>
              <a:gd name="connsiteY10986" fmla="*/ 2770363 h 6858000"/>
              <a:gd name="connsiteX10987" fmla="*/ 5525591 w 12192000"/>
              <a:gd name="connsiteY10987" fmla="*/ 2731577 h 6858000"/>
              <a:gd name="connsiteX10988" fmla="*/ 5563262 w 12192000"/>
              <a:gd name="connsiteY10988" fmla="*/ 2770363 h 6858000"/>
              <a:gd name="connsiteX10989" fmla="*/ 5525591 w 12192000"/>
              <a:gd name="connsiteY10989" fmla="*/ 2809150 h 6858000"/>
              <a:gd name="connsiteX10990" fmla="*/ 5617454 w 12192000"/>
              <a:gd name="connsiteY10990" fmla="*/ 2809150 h 6858000"/>
              <a:gd name="connsiteX10991" fmla="*/ 5579769 w 12192000"/>
              <a:gd name="connsiteY10991" fmla="*/ 2770363 h 6858000"/>
              <a:gd name="connsiteX10992" fmla="*/ 5617454 w 12192000"/>
              <a:gd name="connsiteY10992" fmla="*/ 2731577 h 6858000"/>
              <a:gd name="connsiteX10993" fmla="*/ 5655125 w 12192000"/>
              <a:gd name="connsiteY10993" fmla="*/ 2770363 h 6858000"/>
              <a:gd name="connsiteX10994" fmla="*/ 5617454 w 12192000"/>
              <a:gd name="connsiteY10994" fmla="*/ 2809150 h 6858000"/>
              <a:gd name="connsiteX10995" fmla="*/ 5709316 w 12192000"/>
              <a:gd name="connsiteY10995" fmla="*/ 2809150 h 6858000"/>
              <a:gd name="connsiteX10996" fmla="*/ 5671631 w 12192000"/>
              <a:gd name="connsiteY10996" fmla="*/ 2770363 h 6858000"/>
              <a:gd name="connsiteX10997" fmla="*/ 5709316 w 12192000"/>
              <a:gd name="connsiteY10997" fmla="*/ 2731577 h 6858000"/>
              <a:gd name="connsiteX10998" fmla="*/ 5746987 w 12192000"/>
              <a:gd name="connsiteY10998" fmla="*/ 2770363 h 6858000"/>
              <a:gd name="connsiteX10999" fmla="*/ 5709316 w 12192000"/>
              <a:gd name="connsiteY10999" fmla="*/ 2809150 h 6858000"/>
              <a:gd name="connsiteX11000" fmla="*/ 5801180 w 12192000"/>
              <a:gd name="connsiteY11000" fmla="*/ 2809150 h 6858000"/>
              <a:gd name="connsiteX11001" fmla="*/ 5763495 w 12192000"/>
              <a:gd name="connsiteY11001" fmla="*/ 2770363 h 6858000"/>
              <a:gd name="connsiteX11002" fmla="*/ 5801180 w 12192000"/>
              <a:gd name="connsiteY11002" fmla="*/ 2731577 h 6858000"/>
              <a:gd name="connsiteX11003" fmla="*/ 5838850 w 12192000"/>
              <a:gd name="connsiteY11003" fmla="*/ 2770363 h 6858000"/>
              <a:gd name="connsiteX11004" fmla="*/ 5801180 w 12192000"/>
              <a:gd name="connsiteY11004" fmla="*/ 2809150 h 6858000"/>
              <a:gd name="connsiteX11005" fmla="*/ 5893042 w 12192000"/>
              <a:gd name="connsiteY11005" fmla="*/ 2809150 h 6858000"/>
              <a:gd name="connsiteX11006" fmla="*/ 5855358 w 12192000"/>
              <a:gd name="connsiteY11006" fmla="*/ 2770363 h 6858000"/>
              <a:gd name="connsiteX11007" fmla="*/ 5893042 w 12192000"/>
              <a:gd name="connsiteY11007" fmla="*/ 2731577 h 6858000"/>
              <a:gd name="connsiteX11008" fmla="*/ 5930714 w 12192000"/>
              <a:gd name="connsiteY11008" fmla="*/ 2770363 h 6858000"/>
              <a:gd name="connsiteX11009" fmla="*/ 5893042 w 12192000"/>
              <a:gd name="connsiteY11009" fmla="*/ 2809150 h 6858000"/>
              <a:gd name="connsiteX11010" fmla="*/ 5984906 w 12192000"/>
              <a:gd name="connsiteY11010" fmla="*/ 2809150 h 6858000"/>
              <a:gd name="connsiteX11011" fmla="*/ 5947220 w 12192000"/>
              <a:gd name="connsiteY11011" fmla="*/ 2770363 h 6858000"/>
              <a:gd name="connsiteX11012" fmla="*/ 5984906 w 12192000"/>
              <a:gd name="connsiteY11012" fmla="*/ 2731577 h 6858000"/>
              <a:gd name="connsiteX11013" fmla="*/ 6022576 w 12192000"/>
              <a:gd name="connsiteY11013" fmla="*/ 2770363 h 6858000"/>
              <a:gd name="connsiteX11014" fmla="*/ 5984906 w 12192000"/>
              <a:gd name="connsiteY11014" fmla="*/ 2809150 h 6858000"/>
              <a:gd name="connsiteX11015" fmla="*/ 6076768 w 12192000"/>
              <a:gd name="connsiteY11015" fmla="*/ 2809150 h 6858000"/>
              <a:gd name="connsiteX11016" fmla="*/ 6039082 w 12192000"/>
              <a:gd name="connsiteY11016" fmla="*/ 2770363 h 6858000"/>
              <a:gd name="connsiteX11017" fmla="*/ 6076768 w 12192000"/>
              <a:gd name="connsiteY11017" fmla="*/ 2731577 h 6858000"/>
              <a:gd name="connsiteX11018" fmla="*/ 6114438 w 12192000"/>
              <a:gd name="connsiteY11018" fmla="*/ 2770363 h 6858000"/>
              <a:gd name="connsiteX11019" fmla="*/ 6076768 w 12192000"/>
              <a:gd name="connsiteY11019" fmla="*/ 2809150 h 6858000"/>
              <a:gd name="connsiteX11020" fmla="*/ 6168631 w 12192000"/>
              <a:gd name="connsiteY11020" fmla="*/ 2809150 h 6858000"/>
              <a:gd name="connsiteX11021" fmla="*/ 6130947 w 12192000"/>
              <a:gd name="connsiteY11021" fmla="*/ 2770363 h 6858000"/>
              <a:gd name="connsiteX11022" fmla="*/ 6168631 w 12192000"/>
              <a:gd name="connsiteY11022" fmla="*/ 2731577 h 6858000"/>
              <a:gd name="connsiteX11023" fmla="*/ 6206302 w 12192000"/>
              <a:gd name="connsiteY11023" fmla="*/ 2770363 h 6858000"/>
              <a:gd name="connsiteX11024" fmla="*/ 6168631 w 12192000"/>
              <a:gd name="connsiteY11024" fmla="*/ 2809150 h 6858000"/>
              <a:gd name="connsiteX11025" fmla="*/ 6260493 w 12192000"/>
              <a:gd name="connsiteY11025" fmla="*/ 2809150 h 6858000"/>
              <a:gd name="connsiteX11026" fmla="*/ 6222809 w 12192000"/>
              <a:gd name="connsiteY11026" fmla="*/ 2770363 h 6858000"/>
              <a:gd name="connsiteX11027" fmla="*/ 6260493 w 12192000"/>
              <a:gd name="connsiteY11027" fmla="*/ 2731577 h 6858000"/>
              <a:gd name="connsiteX11028" fmla="*/ 6298165 w 12192000"/>
              <a:gd name="connsiteY11028" fmla="*/ 2770363 h 6858000"/>
              <a:gd name="connsiteX11029" fmla="*/ 6260493 w 12192000"/>
              <a:gd name="connsiteY11029" fmla="*/ 2809150 h 6858000"/>
              <a:gd name="connsiteX11030" fmla="*/ 6352357 w 12192000"/>
              <a:gd name="connsiteY11030" fmla="*/ 2809150 h 6858000"/>
              <a:gd name="connsiteX11031" fmla="*/ 6314671 w 12192000"/>
              <a:gd name="connsiteY11031" fmla="*/ 2770363 h 6858000"/>
              <a:gd name="connsiteX11032" fmla="*/ 6352357 w 12192000"/>
              <a:gd name="connsiteY11032" fmla="*/ 2731577 h 6858000"/>
              <a:gd name="connsiteX11033" fmla="*/ 6390027 w 12192000"/>
              <a:gd name="connsiteY11033" fmla="*/ 2770363 h 6858000"/>
              <a:gd name="connsiteX11034" fmla="*/ 6352357 w 12192000"/>
              <a:gd name="connsiteY11034" fmla="*/ 2809150 h 6858000"/>
              <a:gd name="connsiteX11035" fmla="*/ 6444219 w 12192000"/>
              <a:gd name="connsiteY11035" fmla="*/ 2809150 h 6858000"/>
              <a:gd name="connsiteX11036" fmla="*/ 6406534 w 12192000"/>
              <a:gd name="connsiteY11036" fmla="*/ 2770363 h 6858000"/>
              <a:gd name="connsiteX11037" fmla="*/ 6444219 w 12192000"/>
              <a:gd name="connsiteY11037" fmla="*/ 2731577 h 6858000"/>
              <a:gd name="connsiteX11038" fmla="*/ 6481890 w 12192000"/>
              <a:gd name="connsiteY11038" fmla="*/ 2770363 h 6858000"/>
              <a:gd name="connsiteX11039" fmla="*/ 6444219 w 12192000"/>
              <a:gd name="connsiteY11039" fmla="*/ 2809150 h 6858000"/>
              <a:gd name="connsiteX11040" fmla="*/ 6536082 w 12192000"/>
              <a:gd name="connsiteY11040" fmla="*/ 2809150 h 6858000"/>
              <a:gd name="connsiteX11041" fmla="*/ 6498398 w 12192000"/>
              <a:gd name="connsiteY11041" fmla="*/ 2770363 h 6858000"/>
              <a:gd name="connsiteX11042" fmla="*/ 6536082 w 12192000"/>
              <a:gd name="connsiteY11042" fmla="*/ 2731577 h 6858000"/>
              <a:gd name="connsiteX11043" fmla="*/ 6573753 w 12192000"/>
              <a:gd name="connsiteY11043" fmla="*/ 2770363 h 6858000"/>
              <a:gd name="connsiteX11044" fmla="*/ 6536082 w 12192000"/>
              <a:gd name="connsiteY11044" fmla="*/ 2809150 h 6858000"/>
              <a:gd name="connsiteX11045" fmla="*/ 6627945 w 12192000"/>
              <a:gd name="connsiteY11045" fmla="*/ 2809150 h 6858000"/>
              <a:gd name="connsiteX11046" fmla="*/ 6590260 w 12192000"/>
              <a:gd name="connsiteY11046" fmla="*/ 2770363 h 6858000"/>
              <a:gd name="connsiteX11047" fmla="*/ 6627945 w 12192000"/>
              <a:gd name="connsiteY11047" fmla="*/ 2731577 h 6858000"/>
              <a:gd name="connsiteX11048" fmla="*/ 6665616 w 12192000"/>
              <a:gd name="connsiteY11048" fmla="*/ 2770363 h 6858000"/>
              <a:gd name="connsiteX11049" fmla="*/ 6627945 w 12192000"/>
              <a:gd name="connsiteY11049" fmla="*/ 2809150 h 6858000"/>
              <a:gd name="connsiteX11050" fmla="*/ 6719808 w 12192000"/>
              <a:gd name="connsiteY11050" fmla="*/ 2809150 h 6858000"/>
              <a:gd name="connsiteX11051" fmla="*/ 6682123 w 12192000"/>
              <a:gd name="connsiteY11051" fmla="*/ 2770363 h 6858000"/>
              <a:gd name="connsiteX11052" fmla="*/ 6719808 w 12192000"/>
              <a:gd name="connsiteY11052" fmla="*/ 2731577 h 6858000"/>
              <a:gd name="connsiteX11053" fmla="*/ 6757479 w 12192000"/>
              <a:gd name="connsiteY11053" fmla="*/ 2770363 h 6858000"/>
              <a:gd name="connsiteX11054" fmla="*/ 6719808 w 12192000"/>
              <a:gd name="connsiteY11054" fmla="*/ 2809150 h 6858000"/>
              <a:gd name="connsiteX11055" fmla="*/ 6811670 w 12192000"/>
              <a:gd name="connsiteY11055" fmla="*/ 2809150 h 6858000"/>
              <a:gd name="connsiteX11056" fmla="*/ 6773985 w 12192000"/>
              <a:gd name="connsiteY11056" fmla="*/ 2770363 h 6858000"/>
              <a:gd name="connsiteX11057" fmla="*/ 6811670 w 12192000"/>
              <a:gd name="connsiteY11057" fmla="*/ 2731577 h 6858000"/>
              <a:gd name="connsiteX11058" fmla="*/ 6849341 w 12192000"/>
              <a:gd name="connsiteY11058" fmla="*/ 2770363 h 6858000"/>
              <a:gd name="connsiteX11059" fmla="*/ 6811670 w 12192000"/>
              <a:gd name="connsiteY11059" fmla="*/ 2809150 h 6858000"/>
              <a:gd name="connsiteX11060" fmla="*/ 6903534 w 12192000"/>
              <a:gd name="connsiteY11060" fmla="*/ 2809150 h 6858000"/>
              <a:gd name="connsiteX11061" fmla="*/ 6865849 w 12192000"/>
              <a:gd name="connsiteY11061" fmla="*/ 2770363 h 6858000"/>
              <a:gd name="connsiteX11062" fmla="*/ 6903534 w 12192000"/>
              <a:gd name="connsiteY11062" fmla="*/ 2731577 h 6858000"/>
              <a:gd name="connsiteX11063" fmla="*/ 6941204 w 12192000"/>
              <a:gd name="connsiteY11063" fmla="*/ 2770363 h 6858000"/>
              <a:gd name="connsiteX11064" fmla="*/ 6903534 w 12192000"/>
              <a:gd name="connsiteY11064" fmla="*/ 2809150 h 6858000"/>
              <a:gd name="connsiteX11065" fmla="*/ 6995395 w 12192000"/>
              <a:gd name="connsiteY11065" fmla="*/ 2809150 h 6858000"/>
              <a:gd name="connsiteX11066" fmla="*/ 6957711 w 12192000"/>
              <a:gd name="connsiteY11066" fmla="*/ 2770363 h 6858000"/>
              <a:gd name="connsiteX11067" fmla="*/ 6995395 w 12192000"/>
              <a:gd name="connsiteY11067" fmla="*/ 2731577 h 6858000"/>
              <a:gd name="connsiteX11068" fmla="*/ 7033067 w 12192000"/>
              <a:gd name="connsiteY11068" fmla="*/ 2770363 h 6858000"/>
              <a:gd name="connsiteX11069" fmla="*/ 6995395 w 12192000"/>
              <a:gd name="connsiteY11069" fmla="*/ 2809150 h 6858000"/>
              <a:gd name="connsiteX11070" fmla="*/ 7087260 w 12192000"/>
              <a:gd name="connsiteY11070" fmla="*/ 2809150 h 6858000"/>
              <a:gd name="connsiteX11071" fmla="*/ 7049574 w 12192000"/>
              <a:gd name="connsiteY11071" fmla="*/ 2770363 h 6858000"/>
              <a:gd name="connsiteX11072" fmla="*/ 7087260 w 12192000"/>
              <a:gd name="connsiteY11072" fmla="*/ 2731577 h 6858000"/>
              <a:gd name="connsiteX11073" fmla="*/ 7124930 w 12192000"/>
              <a:gd name="connsiteY11073" fmla="*/ 2770363 h 6858000"/>
              <a:gd name="connsiteX11074" fmla="*/ 7087260 w 12192000"/>
              <a:gd name="connsiteY11074" fmla="*/ 2809150 h 6858000"/>
              <a:gd name="connsiteX11075" fmla="*/ 7179122 w 12192000"/>
              <a:gd name="connsiteY11075" fmla="*/ 2809150 h 6858000"/>
              <a:gd name="connsiteX11076" fmla="*/ 7141436 w 12192000"/>
              <a:gd name="connsiteY11076" fmla="*/ 2770363 h 6858000"/>
              <a:gd name="connsiteX11077" fmla="*/ 7179122 w 12192000"/>
              <a:gd name="connsiteY11077" fmla="*/ 2731577 h 6858000"/>
              <a:gd name="connsiteX11078" fmla="*/ 7216792 w 12192000"/>
              <a:gd name="connsiteY11078" fmla="*/ 2770363 h 6858000"/>
              <a:gd name="connsiteX11079" fmla="*/ 7179122 w 12192000"/>
              <a:gd name="connsiteY11079" fmla="*/ 2809150 h 6858000"/>
              <a:gd name="connsiteX11080" fmla="*/ 7546572 w 12192000"/>
              <a:gd name="connsiteY11080" fmla="*/ 2809150 h 6858000"/>
              <a:gd name="connsiteX11081" fmla="*/ 7508887 w 12192000"/>
              <a:gd name="connsiteY11081" fmla="*/ 2770363 h 6858000"/>
              <a:gd name="connsiteX11082" fmla="*/ 7546572 w 12192000"/>
              <a:gd name="connsiteY11082" fmla="*/ 2731577 h 6858000"/>
              <a:gd name="connsiteX11083" fmla="*/ 7584243 w 12192000"/>
              <a:gd name="connsiteY11083" fmla="*/ 2770363 h 6858000"/>
              <a:gd name="connsiteX11084" fmla="*/ 7546572 w 12192000"/>
              <a:gd name="connsiteY11084" fmla="*/ 2809150 h 6858000"/>
              <a:gd name="connsiteX11085" fmla="*/ 8465199 w 12192000"/>
              <a:gd name="connsiteY11085" fmla="*/ 2809150 h 6858000"/>
              <a:gd name="connsiteX11086" fmla="*/ 8427515 w 12192000"/>
              <a:gd name="connsiteY11086" fmla="*/ 2770363 h 6858000"/>
              <a:gd name="connsiteX11087" fmla="*/ 8465199 w 12192000"/>
              <a:gd name="connsiteY11087" fmla="*/ 2731577 h 6858000"/>
              <a:gd name="connsiteX11088" fmla="*/ 8502871 w 12192000"/>
              <a:gd name="connsiteY11088" fmla="*/ 2770363 h 6858000"/>
              <a:gd name="connsiteX11089" fmla="*/ 8465199 w 12192000"/>
              <a:gd name="connsiteY11089" fmla="*/ 2809150 h 6858000"/>
              <a:gd name="connsiteX11090" fmla="*/ 9200102 w 12192000"/>
              <a:gd name="connsiteY11090" fmla="*/ 2809150 h 6858000"/>
              <a:gd name="connsiteX11091" fmla="*/ 9162417 w 12192000"/>
              <a:gd name="connsiteY11091" fmla="*/ 2770363 h 6858000"/>
              <a:gd name="connsiteX11092" fmla="*/ 9200102 w 12192000"/>
              <a:gd name="connsiteY11092" fmla="*/ 2731577 h 6858000"/>
              <a:gd name="connsiteX11093" fmla="*/ 9237773 w 12192000"/>
              <a:gd name="connsiteY11093" fmla="*/ 2770363 h 6858000"/>
              <a:gd name="connsiteX11094" fmla="*/ 9200102 w 12192000"/>
              <a:gd name="connsiteY11094" fmla="*/ 2809150 h 6858000"/>
              <a:gd name="connsiteX11095" fmla="*/ 9383828 w 12192000"/>
              <a:gd name="connsiteY11095" fmla="*/ 2809150 h 6858000"/>
              <a:gd name="connsiteX11096" fmla="*/ 9346142 w 12192000"/>
              <a:gd name="connsiteY11096" fmla="*/ 2770363 h 6858000"/>
              <a:gd name="connsiteX11097" fmla="*/ 9383828 w 12192000"/>
              <a:gd name="connsiteY11097" fmla="*/ 2731577 h 6858000"/>
              <a:gd name="connsiteX11098" fmla="*/ 9421498 w 12192000"/>
              <a:gd name="connsiteY11098" fmla="*/ 2770363 h 6858000"/>
              <a:gd name="connsiteX11099" fmla="*/ 9383828 w 12192000"/>
              <a:gd name="connsiteY11099" fmla="*/ 2809150 h 6858000"/>
              <a:gd name="connsiteX11100" fmla="*/ 9475691 w 12192000"/>
              <a:gd name="connsiteY11100" fmla="*/ 2809150 h 6858000"/>
              <a:gd name="connsiteX11101" fmla="*/ 9438006 w 12192000"/>
              <a:gd name="connsiteY11101" fmla="*/ 2770363 h 6858000"/>
              <a:gd name="connsiteX11102" fmla="*/ 9475691 w 12192000"/>
              <a:gd name="connsiteY11102" fmla="*/ 2731577 h 6858000"/>
              <a:gd name="connsiteX11103" fmla="*/ 9513361 w 12192000"/>
              <a:gd name="connsiteY11103" fmla="*/ 2770363 h 6858000"/>
              <a:gd name="connsiteX11104" fmla="*/ 9475691 w 12192000"/>
              <a:gd name="connsiteY11104" fmla="*/ 2809150 h 6858000"/>
              <a:gd name="connsiteX11105" fmla="*/ 10026867 w 12192000"/>
              <a:gd name="connsiteY11105" fmla="*/ 2809150 h 6858000"/>
              <a:gd name="connsiteX11106" fmla="*/ 9989181 w 12192000"/>
              <a:gd name="connsiteY11106" fmla="*/ 2770363 h 6858000"/>
              <a:gd name="connsiteX11107" fmla="*/ 10026867 w 12192000"/>
              <a:gd name="connsiteY11107" fmla="*/ 2731577 h 6858000"/>
              <a:gd name="connsiteX11108" fmla="*/ 10064537 w 12192000"/>
              <a:gd name="connsiteY11108" fmla="*/ 2770363 h 6858000"/>
              <a:gd name="connsiteX11109" fmla="*/ 10026867 w 12192000"/>
              <a:gd name="connsiteY11109" fmla="*/ 2809150 h 6858000"/>
              <a:gd name="connsiteX11110" fmla="*/ 3045293 w 12192000"/>
              <a:gd name="connsiteY11110" fmla="*/ 2714619 h 6858000"/>
              <a:gd name="connsiteX11111" fmla="*/ 3007615 w 12192000"/>
              <a:gd name="connsiteY11111" fmla="*/ 2675833 h 6858000"/>
              <a:gd name="connsiteX11112" fmla="*/ 3045293 w 12192000"/>
              <a:gd name="connsiteY11112" fmla="*/ 2637046 h 6858000"/>
              <a:gd name="connsiteX11113" fmla="*/ 3082971 w 12192000"/>
              <a:gd name="connsiteY11113" fmla="*/ 2675833 h 6858000"/>
              <a:gd name="connsiteX11114" fmla="*/ 3045293 w 12192000"/>
              <a:gd name="connsiteY11114" fmla="*/ 2714619 h 6858000"/>
              <a:gd name="connsiteX11115" fmla="*/ 3137155 w 12192000"/>
              <a:gd name="connsiteY11115" fmla="*/ 2714619 h 6858000"/>
              <a:gd name="connsiteX11116" fmla="*/ 3099477 w 12192000"/>
              <a:gd name="connsiteY11116" fmla="*/ 2675833 h 6858000"/>
              <a:gd name="connsiteX11117" fmla="*/ 3137155 w 12192000"/>
              <a:gd name="connsiteY11117" fmla="*/ 2637046 h 6858000"/>
              <a:gd name="connsiteX11118" fmla="*/ 3174833 w 12192000"/>
              <a:gd name="connsiteY11118" fmla="*/ 2675833 h 6858000"/>
              <a:gd name="connsiteX11119" fmla="*/ 3137155 w 12192000"/>
              <a:gd name="connsiteY11119" fmla="*/ 2714619 h 6858000"/>
              <a:gd name="connsiteX11120" fmla="*/ 3229020 w 12192000"/>
              <a:gd name="connsiteY11120" fmla="*/ 2714619 h 6858000"/>
              <a:gd name="connsiteX11121" fmla="*/ 3191342 w 12192000"/>
              <a:gd name="connsiteY11121" fmla="*/ 2675833 h 6858000"/>
              <a:gd name="connsiteX11122" fmla="*/ 3229020 w 12192000"/>
              <a:gd name="connsiteY11122" fmla="*/ 2637046 h 6858000"/>
              <a:gd name="connsiteX11123" fmla="*/ 3266697 w 12192000"/>
              <a:gd name="connsiteY11123" fmla="*/ 2675833 h 6858000"/>
              <a:gd name="connsiteX11124" fmla="*/ 3229020 w 12192000"/>
              <a:gd name="connsiteY11124" fmla="*/ 2714619 h 6858000"/>
              <a:gd name="connsiteX11125" fmla="*/ 3320881 w 12192000"/>
              <a:gd name="connsiteY11125" fmla="*/ 2714619 h 6858000"/>
              <a:gd name="connsiteX11126" fmla="*/ 3283203 w 12192000"/>
              <a:gd name="connsiteY11126" fmla="*/ 2675833 h 6858000"/>
              <a:gd name="connsiteX11127" fmla="*/ 3320881 w 12192000"/>
              <a:gd name="connsiteY11127" fmla="*/ 2637046 h 6858000"/>
              <a:gd name="connsiteX11128" fmla="*/ 3358559 w 12192000"/>
              <a:gd name="connsiteY11128" fmla="*/ 2675833 h 6858000"/>
              <a:gd name="connsiteX11129" fmla="*/ 3320881 w 12192000"/>
              <a:gd name="connsiteY11129" fmla="*/ 2714619 h 6858000"/>
              <a:gd name="connsiteX11130" fmla="*/ 3412744 w 12192000"/>
              <a:gd name="connsiteY11130" fmla="*/ 2714619 h 6858000"/>
              <a:gd name="connsiteX11131" fmla="*/ 3375066 w 12192000"/>
              <a:gd name="connsiteY11131" fmla="*/ 2675833 h 6858000"/>
              <a:gd name="connsiteX11132" fmla="*/ 3412744 w 12192000"/>
              <a:gd name="connsiteY11132" fmla="*/ 2637046 h 6858000"/>
              <a:gd name="connsiteX11133" fmla="*/ 3450422 w 12192000"/>
              <a:gd name="connsiteY11133" fmla="*/ 2675833 h 6858000"/>
              <a:gd name="connsiteX11134" fmla="*/ 3412744 w 12192000"/>
              <a:gd name="connsiteY11134" fmla="*/ 2714619 h 6858000"/>
              <a:gd name="connsiteX11135" fmla="*/ 3504607 w 12192000"/>
              <a:gd name="connsiteY11135" fmla="*/ 2714619 h 6858000"/>
              <a:gd name="connsiteX11136" fmla="*/ 3466929 w 12192000"/>
              <a:gd name="connsiteY11136" fmla="*/ 2675833 h 6858000"/>
              <a:gd name="connsiteX11137" fmla="*/ 3504607 w 12192000"/>
              <a:gd name="connsiteY11137" fmla="*/ 2637046 h 6858000"/>
              <a:gd name="connsiteX11138" fmla="*/ 3542285 w 12192000"/>
              <a:gd name="connsiteY11138" fmla="*/ 2675833 h 6858000"/>
              <a:gd name="connsiteX11139" fmla="*/ 3504607 w 12192000"/>
              <a:gd name="connsiteY11139" fmla="*/ 2714619 h 6858000"/>
              <a:gd name="connsiteX11140" fmla="*/ 3596470 w 12192000"/>
              <a:gd name="connsiteY11140" fmla="*/ 2714619 h 6858000"/>
              <a:gd name="connsiteX11141" fmla="*/ 3558792 w 12192000"/>
              <a:gd name="connsiteY11141" fmla="*/ 2675833 h 6858000"/>
              <a:gd name="connsiteX11142" fmla="*/ 3596470 w 12192000"/>
              <a:gd name="connsiteY11142" fmla="*/ 2637046 h 6858000"/>
              <a:gd name="connsiteX11143" fmla="*/ 3634147 w 12192000"/>
              <a:gd name="connsiteY11143" fmla="*/ 2675833 h 6858000"/>
              <a:gd name="connsiteX11144" fmla="*/ 3596470 w 12192000"/>
              <a:gd name="connsiteY11144" fmla="*/ 2714619 h 6858000"/>
              <a:gd name="connsiteX11145" fmla="*/ 3688332 w 12192000"/>
              <a:gd name="connsiteY11145" fmla="*/ 2714619 h 6858000"/>
              <a:gd name="connsiteX11146" fmla="*/ 3650654 w 12192000"/>
              <a:gd name="connsiteY11146" fmla="*/ 2675833 h 6858000"/>
              <a:gd name="connsiteX11147" fmla="*/ 3688332 w 12192000"/>
              <a:gd name="connsiteY11147" fmla="*/ 2637046 h 6858000"/>
              <a:gd name="connsiteX11148" fmla="*/ 3726011 w 12192000"/>
              <a:gd name="connsiteY11148" fmla="*/ 2675833 h 6858000"/>
              <a:gd name="connsiteX11149" fmla="*/ 3688332 w 12192000"/>
              <a:gd name="connsiteY11149" fmla="*/ 2714619 h 6858000"/>
              <a:gd name="connsiteX11150" fmla="*/ 5433728 w 12192000"/>
              <a:gd name="connsiteY11150" fmla="*/ 2714619 h 6858000"/>
              <a:gd name="connsiteX11151" fmla="*/ 5396044 w 12192000"/>
              <a:gd name="connsiteY11151" fmla="*/ 2675833 h 6858000"/>
              <a:gd name="connsiteX11152" fmla="*/ 5433728 w 12192000"/>
              <a:gd name="connsiteY11152" fmla="*/ 2637046 h 6858000"/>
              <a:gd name="connsiteX11153" fmla="*/ 5471399 w 12192000"/>
              <a:gd name="connsiteY11153" fmla="*/ 2675833 h 6858000"/>
              <a:gd name="connsiteX11154" fmla="*/ 5433728 w 12192000"/>
              <a:gd name="connsiteY11154" fmla="*/ 2714619 h 6858000"/>
              <a:gd name="connsiteX11155" fmla="*/ 5525591 w 12192000"/>
              <a:gd name="connsiteY11155" fmla="*/ 2714619 h 6858000"/>
              <a:gd name="connsiteX11156" fmla="*/ 5487906 w 12192000"/>
              <a:gd name="connsiteY11156" fmla="*/ 2675833 h 6858000"/>
              <a:gd name="connsiteX11157" fmla="*/ 5525591 w 12192000"/>
              <a:gd name="connsiteY11157" fmla="*/ 2637046 h 6858000"/>
              <a:gd name="connsiteX11158" fmla="*/ 5563262 w 12192000"/>
              <a:gd name="connsiteY11158" fmla="*/ 2675833 h 6858000"/>
              <a:gd name="connsiteX11159" fmla="*/ 5525591 w 12192000"/>
              <a:gd name="connsiteY11159" fmla="*/ 2714619 h 6858000"/>
              <a:gd name="connsiteX11160" fmla="*/ 5617454 w 12192000"/>
              <a:gd name="connsiteY11160" fmla="*/ 2714619 h 6858000"/>
              <a:gd name="connsiteX11161" fmla="*/ 5579769 w 12192000"/>
              <a:gd name="connsiteY11161" fmla="*/ 2675833 h 6858000"/>
              <a:gd name="connsiteX11162" fmla="*/ 5617454 w 12192000"/>
              <a:gd name="connsiteY11162" fmla="*/ 2637046 h 6858000"/>
              <a:gd name="connsiteX11163" fmla="*/ 5655125 w 12192000"/>
              <a:gd name="connsiteY11163" fmla="*/ 2675833 h 6858000"/>
              <a:gd name="connsiteX11164" fmla="*/ 5617454 w 12192000"/>
              <a:gd name="connsiteY11164" fmla="*/ 2714619 h 6858000"/>
              <a:gd name="connsiteX11165" fmla="*/ 5709316 w 12192000"/>
              <a:gd name="connsiteY11165" fmla="*/ 2714619 h 6858000"/>
              <a:gd name="connsiteX11166" fmla="*/ 5671631 w 12192000"/>
              <a:gd name="connsiteY11166" fmla="*/ 2675833 h 6858000"/>
              <a:gd name="connsiteX11167" fmla="*/ 5709316 w 12192000"/>
              <a:gd name="connsiteY11167" fmla="*/ 2637046 h 6858000"/>
              <a:gd name="connsiteX11168" fmla="*/ 5746987 w 12192000"/>
              <a:gd name="connsiteY11168" fmla="*/ 2675833 h 6858000"/>
              <a:gd name="connsiteX11169" fmla="*/ 5709316 w 12192000"/>
              <a:gd name="connsiteY11169" fmla="*/ 2714619 h 6858000"/>
              <a:gd name="connsiteX11170" fmla="*/ 5801180 w 12192000"/>
              <a:gd name="connsiteY11170" fmla="*/ 2714619 h 6858000"/>
              <a:gd name="connsiteX11171" fmla="*/ 5763495 w 12192000"/>
              <a:gd name="connsiteY11171" fmla="*/ 2675833 h 6858000"/>
              <a:gd name="connsiteX11172" fmla="*/ 5801180 w 12192000"/>
              <a:gd name="connsiteY11172" fmla="*/ 2637046 h 6858000"/>
              <a:gd name="connsiteX11173" fmla="*/ 5838850 w 12192000"/>
              <a:gd name="connsiteY11173" fmla="*/ 2675833 h 6858000"/>
              <a:gd name="connsiteX11174" fmla="*/ 5801180 w 12192000"/>
              <a:gd name="connsiteY11174" fmla="*/ 2714619 h 6858000"/>
              <a:gd name="connsiteX11175" fmla="*/ 5893042 w 12192000"/>
              <a:gd name="connsiteY11175" fmla="*/ 2714619 h 6858000"/>
              <a:gd name="connsiteX11176" fmla="*/ 5855358 w 12192000"/>
              <a:gd name="connsiteY11176" fmla="*/ 2675833 h 6858000"/>
              <a:gd name="connsiteX11177" fmla="*/ 5893042 w 12192000"/>
              <a:gd name="connsiteY11177" fmla="*/ 2637046 h 6858000"/>
              <a:gd name="connsiteX11178" fmla="*/ 5930714 w 12192000"/>
              <a:gd name="connsiteY11178" fmla="*/ 2675833 h 6858000"/>
              <a:gd name="connsiteX11179" fmla="*/ 5893042 w 12192000"/>
              <a:gd name="connsiteY11179" fmla="*/ 2714619 h 6858000"/>
              <a:gd name="connsiteX11180" fmla="*/ 5984906 w 12192000"/>
              <a:gd name="connsiteY11180" fmla="*/ 2714619 h 6858000"/>
              <a:gd name="connsiteX11181" fmla="*/ 5947220 w 12192000"/>
              <a:gd name="connsiteY11181" fmla="*/ 2675833 h 6858000"/>
              <a:gd name="connsiteX11182" fmla="*/ 5984906 w 12192000"/>
              <a:gd name="connsiteY11182" fmla="*/ 2637046 h 6858000"/>
              <a:gd name="connsiteX11183" fmla="*/ 6022576 w 12192000"/>
              <a:gd name="connsiteY11183" fmla="*/ 2675833 h 6858000"/>
              <a:gd name="connsiteX11184" fmla="*/ 5984906 w 12192000"/>
              <a:gd name="connsiteY11184" fmla="*/ 2714619 h 6858000"/>
              <a:gd name="connsiteX11185" fmla="*/ 6076768 w 12192000"/>
              <a:gd name="connsiteY11185" fmla="*/ 2714619 h 6858000"/>
              <a:gd name="connsiteX11186" fmla="*/ 6039082 w 12192000"/>
              <a:gd name="connsiteY11186" fmla="*/ 2675833 h 6858000"/>
              <a:gd name="connsiteX11187" fmla="*/ 6076768 w 12192000"/>
              <a:gd name="connsiteY11187" fmla="*/ 2637046 h 6858000"/>
              <a:gd name="connsiteX11188" fmla="*/ 6114438 w 12192000"/>
              <a:gd name="connsiteY11188" fmla="*/ 2675833 h 6858000"/>
              <a:gd name="connsiteX11189" fmla="*/ 6076768 w 12192000"/>
              <a:gd name="connsiteY11189" fmla="*/ 2714619 h 6858000"/>
              <a:gd name="connsiteX11190" fmla="*/ 6168631 w 12192000"/>
              <a:gd name="connsiteY11190" fmla="*/ 2714619 h 6858000"/>
              <a:gd name="connsiteX11191" fmla="*/ 6130947 w 12192000"/>
              <a:gd name="connsiteY11191" fmla="*/ 2675833 h 6858000"/>
              <a:gd name="connsiteX11192" fmla="*/ 6168631 w 12192000"/>
              <a:gd name="connsiteY11192" fmla="*/ 2637046 h 6858000"/>
              <a:gd name="connsiteX11193" fmla="*/ 6206302 w 12192000"/>
              <a:gd name="connsiteY11193" fmla="*/ 2675833 h 6858000"/>
              <a:gd name="connsiteX11194" fmla="*/ 6168631 w 12192000"/>
              <a:gd name="connsiteY11194" fmla="*/ 2714619 h 6858000"/>
              <a:gd name="connsiteX11195" fmla="*/ 6260493 w 12192000"/>
              <a:gd name="connsiteY11195" fmla="*/ 2714619 h 6858000"/>
              <a:gd name="connsiteX11196" fmla="*/ 6222809 w 12192000"/>
              <a:gd name="connsiteY11196" fmla="*/ 2675833 h 6858000"/>
              <a:gd name="connsiteX11197" fmla="*/ 6260493 w 12192000"/>
              <a:gd name="connsiteY11197" fmla="*/ 2637046 h 6858000"/>
              <a:gd name="connsiteX11198" fmla="*/ 6298165 w 12192000"/>
              <a:gd name="connsiteY11198" fmla="*/ 2675833 h 6858000"/>
              <a:gd name="connsiteX11199" fmla="*/ 6260493 w 12192000"/>
              <a:gd name="connsiteY11199" fmla="*/ 2714619 h 6858000"/>
              <a:gd name="connsiteX11200" fmla="*/ 6352357 w 12192000"/>
              <a:gd name="connsiteY11200" fmla="*/ 2714619 h 6858000"/>
              <a:gd name="connsiteX11201" fmla="*/ 6314671 w 12192000"/>
              <a:gd name="connsiteY11201" fmla="*/ 2675833 h 6858000"/>
              <a:gd name="connsiteX11202" fmla="*/ 6352357 w 12192000"/>
              <a:gd name="connsiteY11202" fmla="*/ 2637046 h 6858000"/>
              <a:gd name="connsiteX11203" fmla="*/ 6390027 w 12192000"/>
              <a:gd name="connsiteY11203" fmla="*/ 2675833 h 6858000"/>
              <a:gd name="connsiteX11204" fmla="*/ 6352357 w 12192000"/>
              <a:gd name="connsiteY11204" fmla="*/ 2714619 h 6858000"/>
              <a:gd name="connsiteX11205" fmla="*/ 6444219 w 12192000"/>
              <a:gd name="connsiteY11205" fmla="*/ 2714619 h 6858000"/>
              <a:gd name="connsiteX11206" fmla="*/ 6406534 w 12192000"/>
              <a:gd name="connsiteY11206" fmla="*/ 2675833 h 6858000"/>
              <a:gd name="connsiteX11207" fmla="*/ 6444219 w 12192000"/>
              <a:gd name="connsiteY11207" fmla="*/ 2637046 h 6858000"/>
              <a:gd name="connsiteX11208" fmla="*/ 6481890 w 12192000"/>
              <a:gd name="connsiteY11208" fmla="*/ 2675833 h 6858000"/>
              <a:gd name="connsiteX11209" fmla="*/ 6444219 w 12192000"/>
              <a:gd name="connsiteY11209" fmla="*/ 2714619 h 6858000"/>
              <a:gd name="connsiteX11210" fmla="*/ 6536082 w 12192000"/>
              <a:gd name="connsiteY11210" fmla="*/ 2714619 h 6858000"/>
              <a:gd name="connsiteX11211" fmla="*/ 6498398 w 12192000"/>
              <a:gd name="connsiteY11211" fmla="*/ 2675833 h 6858000"/>
              <a:gd name="connsiteX11212" fmla="*/ 6536082 w 12192000"/>
              <a:gd name="connsiteY11212" fmla="*/ 2637046 h 6858000"/>
              <a:gd name="connsiteX11213" fmla="*/ 6573753 w 12192000"/>
              <a:gd name="connsiteY11213" fmla="*/ 2675833 h 6858000"/>
              <a:gd name="connsiteX11214" fmla="*/ 6536082 w 12192000"/>
              <a:gd name="connsiteY11214" fmla="*/ 2714619 h 6858000"/>
              <a:gd name="connsiteX11215" fmla="*/ 6627945 w 12192000"/>
              <a:gd name="connsiteY11215" fmla="*/ 2714619 h 6858000"/>
              <a:gd name="connsiteX11216" fmla="*/ 6590260 w 12192000"/>
              <a:gd name="connsiteY11216" fmla="*/ 2675833 h 6858000"/>
              <a:gd name="connsiteX11217" fmla="*/ 6627945 w 12192000"/>
              <a:gd name="connsiteY11217" fmla="*/ 2637046 h 6858000"/>
              <a:gd name="connsiteX11218" fmla="*/ 6665616 w 12192000"/>
              <a:gd name="connsiteY11218" fmla="*/ 2675833 h 6858000"/>
              <a:gd name="connsiteX11219" fmla="*/ 6627945 w 12192000"/>
              <a:gd name="connsiteY11219" fmla="*/ 2714619 h 6858000"/>
              <a:gd name="connsiteX11220" fmla="*/ 6719808 w 12192000"/>
              <a:gd name="connsiteY11220" fmla="*/ 2714619 h 6858000"/>
              <a:gd name="connsiteX11221" fmla="*/ 6682123 w 12192000"/>
              <a:gd name="connsiteY11221" fmla="*/ 2675833 h 6858000"/>
              <a:gd name="connsiteX11222" fmla="*/ 6719808 w 12192000"/>
              <a:gd name="connsiteY11222" fmla="*/ 2637046 h 6858000"/>
              <a:gd name="connsiteX11223" fmla="*/ 6757479 w 12192000"/>
              <a:gd name="connsiteY11223" fmla="*/ 2675833 h 6858000"/>
              <a:gd name="connsiteX11224" fmla="*/ 6719808 w 12192000"/>
              <a:gd name="connsiteY11224" fmla="*/ 2714619 h 6858000"/>
              <a:gd name="connsiteX11225" fmla="*/ 6811670 w 12192000"/>
              <a:gd name="connsiteY11225" fmla="*/ 2714619 h 6858000"/>
              <a:gd name="connsiteX11226" fmla="*/ 6773985 w 12192000"/>
              <a:gd name="connsiteY11226" fmla="*/ 2675833 h 6858000"/>
              <a:gd name="connsiteX11227" fmla="*/ 6811670 w 12192000"/>
              <a:gd name="connsiteY11227" fmla="*/ 2637046 h 6858000"/>
              <a:gd name="connsiteX11228" fmla="*/ 6849341 w 12192000"/>
              <a:gd name="connsiteY11228" fmla="*/ 2675833 h 6858000"/>
              <a:gd name="connsiteX11229" fmla="*/ 6811670 w 12192000"/>
              <a:gd name="connsiteY11229" fmla="*/ 2714619 h 6858000"/>
              <a:gd name="connsiteX11230" fmla="*/ 6903534 w 12192000"/>
              <a:gd name="connsiteY11230" fmla="*/ 2714619 h 6858000"/>
              <a:gd name="connsiteX11231" fmla="*/ 6865849 w 12192000"/>
              <a:gd name="connsiteY11231" fmla="*/ 2675833 h 6858000"/>
              <a:gd name="connsiteX11232" fmla="*/ 6903534 w 12192000"/>
              <a:gd name="connsiteY11232" fmla="*/ 2637046 h 6858000"/>
              <a:gd name="connsiteX11233" fmla="*/ 6941204 w 12192000"/>
              <a:gd name="connsiteY11233" fmla="*/ 2675833 h 6858000"/>
              <a:gd name="connsiteX11234" fmla="*/ 6903534 w 12192000"/>
              <a:gd name="connsiteY11234" fmla="*/ 2714619 h 6858000"/>
              <a:gd name="connsiteX11235" fmla="*/ 6995395 w 12192000"/>
              <a:gd name="connsiteY11235" fmla="*/ 2714619 h 6858000"/>
              <a:gd name="connsiteX11236" fmla="*/ 6957711 w 12192000"/>
              <a:gd name="connsiteY11236" fmla="*/ 2675833 h 6858000"/>
              <a:gd name="connsiteX11237" fmla="*/ 6995395 w 12192000"/>
              <a:gd name="connsiteY11237" fmla="*/ 2637046 h 6858000"/>
              <a:gd name="connsiteX11238" fmla="*/ 7033067 w 12192000"/>
              <a:gd name="connsiteY11238" fmla="*/ 2675833 h 6858000"/>
              <a:gd name="connsiteX11239" fmla="*/ 6995395 w 12192000"/>
              <a:gd name="connsiteY11239" fmla="*/ 2714619 h 6858000"/>
              <a:gd name="connsiteX11240" fmla="*/ 7087260 w 12192000"/>
              <a:gd name="connsiteY11240" fmla="*/ 2714619 h 6858000"/>
              <a:gd name="connsiteX11241" fmla="*/ 7049574 w 12192000"/>
              <a:gd name="connsiteY11241" fmla="*/ 2675833 h 6858000"/>
              <a:gd name="connsiteX11242" fmla="*/ 7087260 w 12192000"/>
              <a:gd name="connsiteY11242" fmla="*/ 2637046 h 6858000"/>
              <a:gd name="connsiteX11243" fmla="*/ 7124930 w 12192000"/>
              <a:gd name="connsiteY11243" fmla="*/ 2675833 h 6858000"/>
              <a:gd name="connsiteX11244" fmla="*/ 7087260 w 12192000"/>
              <a:gd name="connsiteY11244" fmla="*/ 2714619 h 6858000"/>
              <a:gd name="connsiteX11245" fmla="*/ 7179122 w 12192000"/>
              <a:gd name="connsiteY11245" fmla="*/ 2714619 h 6858000"/>
              <a:gd name="connsiteX11246" fmla="*/ 7141436 w 12192000"/>
              <a:gd name="connsiteY11246" fmla="*/ 2675833 h 6858000"/>
              <a:gd name="connsiteX11247" fmla="*/ 7179122 w 12192000"/>
              <a:gd name="connsiteY11247" fmla="*/ 2637046 h 6858000"/>
              <a:gd name="connsiteX11248" fmla="*/ 7216792 w 12192000"/>
              <a:gd name="connsiteY11248" fmla="*/ 2675833 h 6858000"/>
              <a:gd name="connsiteX11249" fmla="*/ 7179122 w 12192000"/>
              <a:gd name="connsiteY11249" fmla="*/ 2714619 h 6858000"/>
              <a:gd name="connsiteX11250" fmla="*/ 7270984 w 12192000"/>
              <a:gd name="connsiteY11250" fmla="*/ 2714619 h 6858000"/>
              <a:gd name="connsiteX11251" fmla="*/ 7233300 w 12192000"/>
              <a:gd name="connsiteY11251" fmla="*/ 2675833 h 6858000"/>
              <a:gd name="connsiteX11252" fmla="*/ 7270984 w 12192000"/>
              <a:gd name="connsiteY11252" fmla="*/ 2637046 h 6858000"/>
              <a:gd name="connsiteX11253" fmla="*/ 7308655 w 12192000"/>
              <a:gd name="connsiteY11253" fmla="*/ 2675833 h 6858000"/>
              <a:gd name="connsiteX11254" fmla="*/ 7270984 w 12192000"/>
              <a:gd name="connsiteY11254" fmla="*/ 2714619 h 6858000"/>
              <a:gd name="connsiteX11255" fmla="*/ 7362845 w 12192000"/>
              <a:gd name="connsiteY11255" fmla="*/ 2714619 h 6858000"/>
              <a:gd name="connsiteX11256" fmla="*/ 7325161 w 12192000"/>
              <a:gd name="connsiteY11256" fmla="*/ 2675833 h 6858000"/>
              <a:gd name="connsiteX11257" fmla="*/ 7362845 w 12192000"/>
              <a:gd name="connsiteY11257" fmla="*/ 2637046 h 6858000"/>
              <a:gd name="connsiteX11258" fmla="*/ 7400517 w 12192000"/>
              <a:gd name="connsiteY11258" fmla="*/ 2675833 h 6858000"/>
              <a:gd name="connsiteX11259" fmla="*/ 7362845 w 12192000"/>
              <a:gd name="connsiteY11259" fmla="*/ 2714619 h 6858000"/>
              <a:gd name="connsiteX11260" fmla="*/ 7454710 w 12192000"/>
              <a:gd name="connsiteY11260" fmla="*/ 2714619 h 6858000"/>
              <a:gd name="connsiteX11261" fmla="*/ 7417024 w 12192000"/>
              <a:gd name="connsiteY11261" fmla="*/ 2675833 h 6858000"/>
              <a:gd name="connsiteX11262" fmla="*/ 7454710 w 12192000"/>
              <a:gd name="connsiteY11262" fmla="*/ 2637046 h 6858000"/>
              <a:gd name="connsiteX11263" fmla="*/ 7492380 w 12192000"/>
              <a:gd name="connsiteY11263" fmla="*/ 2675833 h 6858000"/>
              <a:gd name="connsiteX11264" fmla="*/ 7454710 w 12192000"/>
              <a:gd name="connsiteY11264" fmla="*/ 2714619 h 6858000"/>
              <a:gd name="connsiteX11265" fmla="*/ 8557063 w 12192000"/>
              <a:gd name="connsiteY11265" fmla="*/ 2714619 h 6858000"/>
              <a:gd name="connsiteX11266" fmla="*/ 8519377 w 12192000"/>
              <a:gd name="connsiteY11266" fmla="*/ 2675833 h 6858000"/>
              <a:gd name="connsiteX11267" fmla="*/ 8557063 w 12192000"/>
              <a:gd name="connsiteY11267" fmla="*/ 2637046 h 6858000"/>
              <a:gd name="connsiteX11268" fmla="*/ 8594733 w 12192000"/>
              <a:gd name="connsiteY11268" fmla="*/ 2675833 h 6858000"/>
              <a:gd name="connsiteX11269" fmla="*/ 8557063 w 12192000"/>
              <a:gd name="connsiteY11269" fmla="*/ 2714619 h 6858000"/>
              <a:gd name="connsiteX11270" fmla="*/ 9200102 w 12192000"/>
              <a:gd name="connsiteY11270" fmla="*/ 2714619 h 6858000"/>
              <a:gd name="connsiteX11271" fmla="*/ 9162417 w 12192000"/>
              <a:gd name="connsiteY11271" fmla="*/ 2675833 h 6858000"/>
              <a:gd name="connsiteX11272" fmla="*/ 9200102 w 12192000"/>
              <a:gd name="connsiteY11272" fmla="*/ 2637046 h 6858000"/>
              <a:gd name="connsiteX11273" fmla="*/ 9237773 w 12192000"/>
              <a:gd name="connsiteY11273" fmla="*/ 2675833 h 6858000"/>
              <a:gd name="connsiteX11274" fmla="*/ 9200102 w 12192000"/>
              <a:gd name="connsiteY11274" fmla="*/ 2714619 h 6858000"/>
              <a:gd name="connsiteX11275" fmla="*/ 10026867 w 12192000"/>
              <a:gd name="connsiteY11275" fmla="*/ 2714619 h 6858000"/>
              <a:gd name="connsiteX11276" fmla="*/ 9989181 w 12192000"/>
              <a:gd name="connsiteY11276" fmla="*/ 2675833 h 6858000"/>
              <a:gd name="connsiteX11277" fmla="*/ 10026867 w 12192000"/>
              <a:gd name="connsiteY11277" fmla="*/ 2637046 h 6858000"/>
              <a:gd name="connsiteX11278" fmla="*/ 10064537 w 12192000"/>
              <a:gd name="connsiteY11278" fmla="*/ 2675833 h 6858000"/>
              <a:gd name="connsiteX11279" fmla="*/ 10026867 w 12192000"/>
              <a:gd name="connsiteY11279" fmla="*/ 2714619 h 6858000"/>
              <a:gd name="connsiteX11280" fmla="*/ 10118729 w 12192000"/>
              <a:gd name="connsiteY11280" fmla="*/ 2714619 h 6858000"/>
              <a:gd name="connsiteX11281" fmla="*/ 10081044 w 12192000"/>
              <a:gd name="connsiteY11281" fmla="*/ 2675833 h 6858000"/>
              <a:gd name="connsiteX11282" fmla="*/ 10118729 w 12192000"/>
              <a:gd name="connsiteY11282" fmla="*/ 2637046 h 6858000"/>
              <a:gd name="connsiteX11283" fmla="*/ 10156400 w 12192000"/>
              <a:gd name="connsiteY11283" fmla="*/ 2675833 h 6858000"/>
              <a:gd name="connsiteX11284" fmla="*/ 10118729 w 12192000"/>
              <a:gd name="connsiteY11284" fmla="*/ 2714619 h 6858000"/>
              <a:gd name="connsiteX11285" fmla="*/ 3229020 w 12192000"/>
              <a:gd name="connsiteY11285" fmla="*/ 2620090 h 6858000"/>
              <a:gd name="connsiteX11286" fmla="*/ 3191342 w 12192000"/>
              <a:gd name="connsiteY11286" fmla="*/ 2581303 h 6858000"/>
              <a:gd name="connsiteX11287" fmla="*/ 3229020 w 12192000"/>
              <a:gd name="connsiteY11287" fmla="*/ 2542516 h 6858000"/>
              <a:gd name="connsiteX11288" fmla="*/ 3266697 w 12192000"/>
              <a:gd name="connsiteY11288" fmla="*/ 2581303 h 6858000"/>
              <a:gd name="connsiteX11289" fmla="*/ 3229020 w 12192000"/>
              <a:gd name="connsiteY11289" fmla="*/ 2620090 h 6858000"/>
              <a:gd name="connsiteX11290" fmla="*/ 3320881 w 12192000"/>
              <a:gd name="connsiteY11290" fmla="*/ 2620090 h 6858000"/>
              <a:gd name="connsiteX11291" fmla="*/ 3283203 w 12192000"/>
              <a:gd name="connsiteY11291" fmla="*/ 2581303 h 6858000"/>
              <a:gd name="connsiteX11292" fmla="*/ 3320881 w 12192000"/>
              <a:gd name="connsiteY11292" fmla="*/ 2542516 h 6858000"/>
              <a:gd name="connsiteX11293" fmla="*/ 3358559 w 12192000"/>
              <a:gd name="connsiteY11293" fmla="*/ 2581303 h 6858000"/>
              <a:gd name="connsiteX11294" fmla="*/ 3320881 w 12192000"/>
              <a:gd name="connsiteY11294" fmla="*/ 2620090 h 6858000"/>
              <a:gd name="connsiteX11295" fmla="*/ 3412744 w 12192000"/>
              <a:gd name="connsiteY11295" fmla="*/ 2620090 h 6858000"/>
              <a:gd name="connsiteX11296" fmla="*/ 3375066 w 12192000"/>
              <a:gd name="connsiteY11296" fmla="*/ 2581303 h 6858000"/>
              <a:gd name="connsiteX11297" fmla="*/ 3412744 w 12192000"/>
              <a:gd name="connsiteY11297" fmla="*/ 2542516 h 6858000"/>
              <a:gd name="connsiteX11298" fmla="*/ 3450422 w 12192000"/>
              <a:gd name="connsiteY11298" fmla="*/ 2581303 h 6858000"/>
              <a:gd name="connsiteX11299" fmla="*/ 3412744 w 12192000"/>
              <a:gd name="connsiteY11299" fmla="*/ 2620090 h 6858000"/>
              <a:gd name="connsiteX11300" fmla="*/ 3504607 w 12192000"/>
              <a:gd name="connsiteY11300" fmla="*/ 2620090 h 6858000"/>
              <a:gd name="connsiteX11301" fmla="*/ 3466929 w 12192000"/>
              <a:gd name="connsiteY11301" fmla="*/ 2581303 h 6858000"/>
              <a:gd name="connsiteX11302" fmla="*/ 3504607 w 12192000"/>
              <a:gd name="connsiteY11302" fmla="*/ 2542516 h 6858000"/>
              <a:gd name="connsiteX11303" fmla="*/ 3542285 w 12192000"/>
              <a:gd name="connsiteY11303" fmla="*/ 2581303 h 6858000"/>
              <a:gd name="connsiteX11304" fmla="*/ 3504607 w 12192000"/>
              <a:gd name="connsiteY11304" fmla="*/ 2620090 h 6858000"/>
              <a:gd name="connsiteX11305" fmla="*/ 3596470 w 12192000"/>
              <a:gd name="connsiteY11305" fmla="*/ 2620090 h 6858000"/>
              <a:gd name="connsiteX11306" fmla="*/ 3558792 w 12192000"/>
              <a:gd name="connsiteY11306" fmla="*/ 2581303 h 6858000"/>
              <a:gd name="connsiteX11307" fmla="*/ 3596470 w 12192000"/>
              <a:gd name="connsiteY11307" fmla="*/ 2542516 h 6858000"/>
              <a:gd name="connsiteX11308" fmla="*/ 3634147 w 12192000"/>
              <a:gd name="connsiteY11308" fmla="*/ 2581303 h 6858000"/>
              <a:gd name="connsiteX11309" fmla="*/ 3596470 w 12192000"/>
              <a:gd name="connsiteY11309" fmla="*/ 2620090 h 6858000"/>
              <a:gd name="connsiteX11310" fmla="*/ 3688332 w 12192000"/>
              <a:gd name="connsiteY11310" fmla="*/ 2620090 h 6858000"/>
              <a:gd name="connsiteX11311" fmla="*/ 3650654 w 12192000"/>
              <a:gd name="connsiteY11311" fmla="*/ 2581303 h 6858000"/>
              <a:gd name="connsiteX11312" fmla="*/ 3688332 w 12192000"/>
              <a:gd name="connsiteY11312" fmla="*/ 2542516 h 6858000"/>
              <a:gd name="connsiteX11313" fmla="*/ 3726011 w 12192000"/>
              <a:gd name="connsiteY11313" fmla="*/ 2581303 h 6858000"/>
              <a:gd name="connsiteX11314" fmla="*/ 3688332 w 12192000"/>
              <a:gd name="connsiteY11314" fmla="*/ 2620090 h 6858000"/>
              <a:gd name="connsiteX11315" fmla="*/ 3780195 w 12192000"/>
              <a:gd name="connsiteY11315" fmla="*/ 2620090 h 6858000"/>
              <a:gd name="connsiteX11316" fmla="*/ 3742517 w 12192000"/>
              <a:gd name="connsiteY11316" fmla="*/ 2581303 h 6858000"/>
              <a:gd name="connsiteX11317" fmla="*/ 3780195 w 12192000"/>
              <a:gd name="connsiteY11317" fmla="*/ 2542516 h 6858000"/>
              <a:gd name="connsiteX11318" fmla="*/ 3817873 w 12192000"/>
              <a:gd name="connsiteY11318" fmla="*/ 2581303 h 6858000"/>
              <a:gd name="connsiteX11319" fmla="*/ 3780195 w 12192000"/>
              <a:gd name="connsiteY11319" fmla="*/ 2620090 h 6858000"/>
              <a:gd name="connsiteX11320" fmla="*/ 5525591 w 12192000"/>
              <a:gd name="connsiteY11320" fmla="*/ 2620090 h 6858000"/>
              <a:gd name="connsiteX11321" fmla="*/ 5487906 w 12192000"/>
              <a:gd name="connsiteY11321" fmla="*/ 2581303 h 6858000"/>
              <a:gd name="connsiteX11322" fmla="*/ 5525591 w 12192000"/>
              <a:gd name="connsiteY11322" fmla="*/ 2542516 h 6858000"/>
              <a:gd name="connsiteX11323" fmla="*/ 5563262 w 12192000"/>
              <a:gd name="connsiteY11323" fmla="*/ 2581303 h 6858000"/>
              <a:gd name="connsiteX11324" fmla="*/ 5525591 w 12192000"/>
              <a:gd name="connsiteY11324" fmla="*/ 2620090 h 6858000"/>
              <a:gd name="connsiteX11325" fmla="*/ 5617454 w 12192000"/>
              <a:gd name="connsiteY11325" fmla="*/ 2620090 h 6858000"/>
              <a:gd name="connsiteX11326" fmla="*/ 5579769 w 12192000"/>
              <a:gd name="connsiteY11326" fmla="*/ 2581303 h 6858000"/>
              <a:gd name="connsiteX11327" fmla="*/ 5617454 w 12192000"/>
              <a:gd name="connsiteY11327" fmla="*/ 2542516 h 6858000"/>
              <a:gd name="connsiteX11328" fmla="*/ 5655125 w 12192000"/>
              <a:gd name="connsiteY11328" fmla="*/ 2581303 h 6858000"/>
              <a:gd name="connsiteX11329" fmla="*/ 5617454 w 12192000"/>
              <a:gd name="connsiteY11329" fmla="*/ 2620090 h 6858000"/>
              <a:gd name="connsiteX11330" fmla="*/ 5709316 w 12192000"/>
              <a:gd name="connsiteY11330" fmla="*/ 2620090 h 6858000"/>
              <a:gd name="connsiteX11331" fmla="*/ 5671631 w 12192000"/>
              <a:gd name="connsiteY11331" fmla="*/ 2581303 h 6858000"/>
              <a:gd name="connsiteX11332" fmla="*/ 5709316 w 12192000"/>
              <a:gd name="connsiteY11332" fmla="*/ 2542516 h 6858000"/>
              <a:gd name="connsiteX11333" fmla="*/ 5746987 w 12192000"/>
              <a:gd name="connsiteY11333" fmla="*/ 2581303 h 6858000"/>
              <a:gd name="connsiteX11334" fmla="*/ 5709316 w 12192000"/>
              <a:gd name="connsiteY11334" fmla="*/ 2620090 h 6858000"/>
              <a:gd name="connsiteX11335" fmla="*/ 5984906 w 12192000"/>
              <a:gd name="connsiteY11335" fmla="*/ 2620090 h 6858000"/>
              <a:gd name="connsiteX11336" fmla="*/ 5947220 w 12192000"/>
              <a:gd name="connsiteY11336" fmla="*/ 2581303 h 6858000"/>
              <a:gd name="connsiteX11337" fmla="*/ 5984906 w 12192000"/>
              <a:gd name="connsiteY11337" fmla="*/ 2542516 h 6858000"/>
              <a:gd name="connsiteX11338" fmla="*/ 6022576 w 12192000"/>
              <a:gd name="connsiteY11338" fmla="*/ 2581303 h 6858000"/>
              <a:gd name="connsiteX11339" fmla="*/ 5984906 w 12192000"/>
              <a:gd name="connsiteY11339" fmla="*/ 2620090 h 6858000"/>
              <a:gd name="connsiteX11340" fmla="*/ 6076768 w 12192000"/>
              <a:gd name="connsiteY11340" fmla="*/ 2620090 h 6858000"/>
              <a:gd name="connsiteX11341" fmla="*/ 6039082 w 12192000"/>
              <a:gd name="connsiteY11341" fmla="*/ 2581303 h 6858000"/>
              <a:gd name="connsiteX11342" fmla="*/ 6076768 w 12192000"/>
              <a:gd name="connsiteY11342" fmla="*/ 2542516 h 6858000"/>
              <a:gd name="connsiteX11343" fmla="*/ 6114438 w 12192000"/>
              <a:gd name="connsiteY11343" fmla="*/ 2581303 h 6858000"/>
              <a:gd name="connsiteX11344" fmla="*/ 6076768 w 12192000"/>
              <a:gd name="connsiteY11344" fmla="*/ 2620090 h 6858000"/>
              <a:gd name="connsiteX11345" fmla="*/ 6168631 w 12192000"/>
              <a:gd name="connsiteY11345" fmla="*/ 2620090 h 6858000"/>
              <a:gd name="connsiteX11346" fmla="*/ 6130947 w 12192000"/>
              <a:gd name="connsiteY11346" fmla="*/ 2581303 h 6858000"/>
              <a:gd name="connsiteX11347" fmla="*/ 6168631 w 12192000"/>
              <a:gd name="connsiteY11347" fmla="*/ 2542516 h 6858000"/>
              <a:gd name="connsiteX11348" fmla="*/ 6206302 w 12192000"/>
              <a:gd name="connsiteY11348" fmla="*/ 2581303 h 6858000"/>
              <a:gd name="connsiteX11349" fmla="*/ 6168631 w 12192000"/>
              <a:gd name="connsiteY11349" fmla="*/ 2620090 h 6858000"/>
              <a:gd name="connsiteX11350" fmla="*/ 6260493 w 12192000"/>
              <a:gd name="connsiteY11350" fmla="*/ 2620090 h 6858000"/>
              <a:gd name="connsiteX11351" fmla="*/ 6222809 w 12192000"/>
              <a:gd name="connsiteY11351" fmla="*/ 2581303 h 6858000"/>
              <a:gd name="connsiteX11352" fmla="*/ 6260493 w 12192000"/>
              <a:gd name="connsiteY11352" fmla="*/ 2542516 h 6858000"/>
              <a:gd name="connsiteX11353" fmla="*/ 6298165 w 12192000"/>
              <a:gd name="connsiteY11353" fmla="*/ 2581303 h 6858000"/>
              <a:gd name="connsiteX11354" fmla="*/ 6260493 w 12192000"/>
              <a:gd name="connsiteY11354" fmla="*/ 2620090 h 6858000"/>
              <a:gd name="connsiteX11355" fmla="*/ 6352357 w 12192000"/>
              <a:gd name="connsiteY11355" fmla="*/ 2620090 h 6858000"/>
              <a:gd name="connsiteX11356" fmla="*/ 6314671 w 12192000"/>
              <a:gd name="connsiteY11356" fmla="*/ 2581303 h 6858000"/>
              <a:gd name="connsiteX11357" fmla="*/ 6352357 w 12192000"/>
              <a:gd name="connsiteY11357" fmla="*/ 2542516 h 6858000"/>
              <a:gd name="connsiteX11358" fmla="*/ 6390027 w 12192000"/>
              <a:gd name="connsiteY11358" fmla="*/ 2581303 h 6858000"/>
              <a:gd name="connsiteX11359" fmla="*/ 6352357 w 12192000"/>
              <a:gd name="connsiteY11359" fmla="*/ 2620090 h 6858000"/>
              <a:gd name="connsiteX11360" fmla="*/ 6444219 w 12192000"/>
              <a:gd name="connsiteY11360" fmla="*/ 2620090 h 6858000"/>
              <a:gd name="connsiteX11361" fmla="*/ 6406534 w 12192000"/>
              <a:gd name="connsiteY11361" fmla="*/ 2581303 h 6858000"/>
              <a:gd name="connsiteX11362" fmla="*/ 6444219 w 12192000"/>
              <a:gd name="connsiteY11362" fmla="*/ 2542516 h 6858000"/>
              <a:gd name="connsiteX11363" fmla="*/ 6481890 w 12192000"/>
              <a:gd name="connsiteY11363" fmla="*/ 2581303 h 6858000"/>
              <a:gd name="connsiteX11364" fmla="*/ 6444219 w 12192000"/>
              <a:gd name="connsiteY11364" fmla="*/ 2620090 h 6858000"/>
              <a:gd name="connsiteX11365" fmla="*/ 6536082 w 12192000"/>
              <a:gd name="connsiteY11365" fmla="*/ 2620090 h 6858000"/>
              <a:gd name="connsiteX11366" fmla="*/ 6498398 w 12192000"/>
              <a:gd name="connsiteY11366" fmla="*/ 2581303 h 6858000"/>
              <a:gd name="connsiteX11367" fmla="*/ 6536082 w 12192000"/>
              <a:gd name="connsiteY11367" fmla="*/ 2542516 h 6858000"/>
              <a:gd name="connsiteX11368" fmla="*/ 6573753 w 12192000"/>
              <a:gd name="connsiteY11368" fmla="*/ 2581303 h 6858000"/>
              <a:gd name="connsiteX11369" fmla="*/ 6536082 w 12192000"/>
              <a:gd name="connsiteY11369" fmla="*/ 2620090 h 6858000"/>
              <a:gd name="connsiteX11370" fmla="*/ 6627945 w 12192000"/>
              <a:gd name="connsiteY11370" fmla="*/ 2620090 h 6858000"/>
              <a:gd name="connsiteX11371" fmla="*/ 6590260 w 12192000"/>
              <a:gd name="connsiteY11371" fmla="*/ 2581303 h 6858000"/>
              <a:gd name="connsiteX11372" fmla="*/ 6627945 w 12192000"/>
              <a:gd name="connsiteY11372" fmla="*/ 2542516 h 6858000"/>
              <a:gd name="connsiteX11373" fmla="*/ 6665616 w 12192000"/>
              <a:gd name="connsiteY11373" fmla="*/ 2581303 h 6858000"/>
              <a:gd name="connsiteX11374" fmla="*/ 6627945 w 12192000"/>
              <a:gd name="connsiteY11374" fmla="*/ 2620090 h 6858000"/>
              <a:gd name="connsiteX11375" fmla="*/ 6719808 w 12192000"/>
              <a:gd name="connsiteY11375" fmla="*/ 2620090 h 6858000"/>
              <a:gd name="connsiteX11376" fmla="*/ 6682123 w 12192000"/>
              <a:gd name="connsiteY11376" fmla="*/ 2581303 h 6858000"/>
              <a:gd name="connsiteX11377" fmla="*/ 6719808 w 12192000"/>
              <a:gd name="connsiteY11377" fmla="*/ 2542516 h 6858000"/>
              <a:gd name="connsiteX11378" fmla="*/ 6757479 w 12192000"/>
              <a:gd name="connsiteY11378" fmla="*/ 2581303 h 6858000"/>
              <a:gd name="connsiteX11379" fmla="*/ 6719808 w 12192000"/>
              <a:gd name="connsiteY11379" fmla="*/ 2620090 h 6858000"/>
              <a:gd name="connsiteX11380" fmla="*/ 6811670 w 12192000"/>
              <a:gd name="connsiteY11380" fmla="*/ 2620090 h 6858000"/>
              <a:gd name="connsiteX11381" fmla="*/ 6773985 w 12192000"/>
              <a:gd name="connsiteY11381" fmla="*/ 2581303 h 6858000"/>
              <a:gd name="connsiteX11382" fmla="*/ 6811670 w 12192000"/>
              <a:gd name="connsiteY11382" fmla="*/ 2542516 h 6858000"/>
              <a:gd name="connsiteX11383" fmla="*/ 6849341 w 12192000"/>
              <a:gd name="connsiteY11383" fmla="*/ 2581303 h 6858000"/>
              <a:gd name="connsiteX11384" fmla="*/ 6811670 w 12192000"/>
              <a:gd name="connsiteY11384" fmla="*/ 2620090 h 6858000"/>
              <a:gd name="connsiteX11385" fmla="*/ 6903534 w 12192000"/>
              <a:gd name="connsiteY11385" fmla="*/ 2620090 h 6858000"/>
              <a:gd name="connsiteX11386" fmla="*/ 6865849 w 12192000"/>
              <a:gd name="connsiteY11386" fmla="*/ 2581303 h 6858000"/>
              <a:gd name="connsiteX11387" fmla="*/ 6903534 w 12192000"/>
              <a:gd name="connsiteY11387" fmla="*/ 2542516 h 6858000"/>
              <a:gd name="connsiteX11388" fmla="*/ 6941204 w 12192000"/>
              <a:gd name="connsiteY11388" fmla="*/ 2581303 h 6858000"/>
              <a:gd name="connsiteX11389" fmla="*/ 6903534 w 12192000"/>
              <a:gd name="connsiteY11389" fmla="*/ 2620090 h 6858000"/>
              <a:gd name="connsiteX11390" fmla="*/ 6995395 w 12192000"/>
              <a:gd name="connsiteY11390" fmla="*/ 2620090 h 6858000"/>
              <a:gd name="connsiteX11391" fmla="*/ 6957711 w 12192000"/>
              <a:gd name="connsiteY11391" fmla="*/ 2581303 h 6858000"/>
              <a:gd name="connsiteX11392" fmla="*/ 6995395 w 12192000"/>
              <a:gd name="connsiteY11392" fmla="*/ 2542516 h 6858000"/>
              <a:gd name="connsiteX11393" fmla="*/ 7033067 w 12192000"/>
              <a:gd name="connsiteY11393" fmla="*/ 2581303 h 6858000"/>
              <a:gd name="connsiteX11394" fmla="*/ 6995395 w 12192000"/>
              <a:gd name="connsiteY11394" fmla="*/ 2620090 h 6858000"/>
              <a:gd name="connsiteX11395" fmla="*/ 7087260 w 12192000"/>
              <a:gd name="connsiteY11395" fmla="*/ 2620090 h 6858000"/>
              <a:gd name="connsiteX11396" fmla="*/ 7049574 w 12192000"/>
              <a:gd name="connsiteY11396" fmla="*/ 2581303 h 6858000"/>
              <a:gd name="connsiteX11397" fmla="*/ 7087260 w 12192000"/>
              <a:gd name="connsiteY11397" fmla="*/ 2542516 h 6858000"/>
              <a:gd name="connsiteX11398" fmla="*/ 7124930 w 12192000"/>
              <a:gd name="connsiteY11398" fmla="*/ 2581303 h 6858000"/>
              <a:gd name="connsiteX11399" fmla="*/ 7087260 w 12192000"/>
              <a:gd name="connsiteY11399" fmla="*/ 2620090 h 6858000"/>
              <a:gd name="connsiteX11400" fmla="*/ 7179122 w 12192000"/>
              <a:gd name="connsiteY11400" fmla="*/ 2620090 h 6858000"/>
              <a:gd name="connsiteX11401" fmla="*/ 7141436 w 12192000"/>
              <a:gd name="connsiteY11401" fmla="*/ 2581303 h 6858000"/>
              <a:gd name="connsiteX11402" fmla="*/ 7179122 w 12192000"/>
              <a:gd name="connsiteY11402" fmla="*/ 2542516 h 6858000"/>
              <a:gd name="connsiteX11403" fmla="*/ 7216792 w 12192000"/>
              <a:gd name="connsiteY11403" fmla="*/ 2581303 h 6858000"/>
              <a:gd name="connsiteX11404" fmla="*/ 7179122 w 12192000"/>
              <a:gd name="connsiteY11404" fmla="*/ 2620090 h 6858000"/>
              <a:gd name="connsiteX11405" fmla="*/ 7270984 w 12192000"/>
              <a:gd name="connsiteY11405" fmla="*/ 2620090 h 6858000"/>
              <a:gd name="connsiteX11406" fmla="*/ 7233300 w 12192000"/>
              <a:gd name="connsiteY11406" fmla="*/ 2581303 h 6858000"/>
              <a:gd name="connsiteX11407" fmla="*/ 7270984 w 12192000"/>
              <a:gd name="connsiteY11407" fmla="*/ 2542516 h 6858000"/>
              <a:gd name="connsiteX11408" fmla="*/ 7308655 w 12192000"/>
              <a:gd name="connsiteY11408" fmla="*/ 2581303 h 6858000"/>
              <a:gd name="connsiteX11409" fmla="*/ 7270984 w 12192000"/>
              <a:gd name="connsiteY11409" fmla="*/ 2620090 h 6858000"/>
              <a:gd name="connsiteX11410" fmla="*/ 7362845 w 12192000"/>
              <a:gd name="connsiteY11410" fmla="*/ 2620090 h 6858000"/>
              <a:gd name="connsiteX11411" fmla="*/ 7325161 w 12192000"/>
              <a:gd name="connsiteY11411" fmla="*/ 2581303 h 6858000"/>
              <a:gd name="connsiteX11412" fmla="*/ 7362845 w 12192000"/>
              <a:gd name="connsiteY11412" fmla="*/ 2542516 h 6858000"/>
              <a:gd name="connsiteX11413" fmla="*/ 7400517 w 12192000"/>
              <a:gd name="connsiteY11413" fmla="*/ 2581303 h 6858000"/>
              <a:gd name="connsiteX11414" fmla="*/ 7362845 w 12192000"/>
              <a:gd name="connsiteY11414" fmla="*/ 2620090 h 6858000"/>
              <a:gd name="connsiteX11415" fmla="*/ 9291964 w 12192000"/>
              <a:gd name="connsiteY11415" fmla="*/ 2620090 h 6858000"/>
              <a:gd name="connsiteX11416" fmla="*/ 9254279 w 12192000"/>
              <a:gd name="connsiteY11416" fmla="*/ 2581303 h 6858000"/>
              <a:gd name="connsiteX11417" fmla="*/ 9291964 w 12192000"/>
              <a:gd name="connsiteY11417" fmla="*/ 2542516 h 6858000"/>
              <a:gd name="connsiteX11418" fmla="*/ 9329635 w 12192000"/>
              <a:gd name="connsiteY11418" fmla="*/ 2581303 h 6858000"/>
              <a:gd name="connsiteX11419" fmla="*/ 9291964 w 12192000"/>
              <a:gd name="connsiteY11419" fmla="*/ 2620090 h 6858000"/>
              <a:gd name="connsiteX11420" fmla="*/ 9843142 w 12192000"/>
              <a:gd name="connsiteY11420" fmla="*/ 2620090 h 6858000"/>
              <a:gd name="connsiteX11421" fmla="*/ 9805458 w 12192000"/>
              <a:gd name="connsiteY11421" fmla="*/ 2581303 h 6858000"/>
              <a:gd name="connsiteX11422" fmla="*/ 9843142 w 12192000"/>
              <a:gd name="connsiteY11422" fmla="*/ 2542516 h 6858000"/>
              <a:gd name="connsiteX11423" fmla="*/ 9880813 w 12192000"/>
              <a:gd name="connsiteY11423" fmla="*/ 2581303 h 6858000"/>
              <a:gd name="connsiteX11424" fmla="*/ 9843142 w 12192000"/>
              <a:gd name="connsiteY11424" fmla="*/ 2620090 h 6858000"/>
              <a:gd name="connsiteX11425" fmla="*/ 3229020 w 12192000"/>
              <a:gd name="connsiteY11425" fmla="*/ 2525559 h 6858000"/>
              <a:gd name="connsiteX11426" fmla="*/ 3191342 w 12192000"/>
              <a:gd name="connsiteY11426" fmla="*/ 2486772 h 6858000"/>
              <a:gd name="connsiteX11427" fmla="*/ 3229020 w 12192000"/>
              <a:gd name="connsiteY11427" fmla="*/ 2447985 h 6858000"/>
              <a:gd name="connsiteX11428" fmla="*/ 3266697 w 12192000"/>
              <a:gd name="connsiteY11428" fmla="*/ 2486772 h 6858000"/>
              <a:gd name="connsiteX11429" fmla="*/ 3229020 w 12192000"/>
              <a:gd name="connsiteY11429" fmla="*/ 2525559 h 6858000"/>
              <a:gd name="connsiteX11430" fmla="*/ 3320881 w 12192000"/>
              <a:gd name="connsiteY11430" fmla="*/ 2525559 h 6858000"/>
              <a:gd name="connsiteX11431" fmla="*/ 3283203 w 12192000"/>
              <a:gd name="connsiteY11431" fmla="*/ 2486772 h 6858000"/>
              <a:gd name="connsiteX11432" fmla="*/ 3320881 w 12192000"/>
              <a:gd name="connsiteY11432" fmla="*/ 2447985 h 6858000"/>
              <a:gd name="connsiteX11433" fmla="*/ 3358559 w 12192000"/>
              <a:gd name="connsiteY11433" fmla="*/ 2486772 h 6858000"/>
              <a:gd name="connsiteX11434" fmla="*/ 3320881 w 12192000"/>
              <a:gd name="connsiteY11434" fmla="*/ 2525559 h 6858000"/>
              <a:gd name="connsiteX11435" fmla="*/ 3412744 w 12192000"/>
              <a:gd name="connsiteY11435" fmla="*/ 2525559 h 6858000"/>
              <a:gd name="connsiteX11436" fmla="*/ 3375066 w 12192000"/>
              <a:gd name="connsiteY11436" fmla="*/ 2486772 h 6858000"/>
              <a:gd name="connsiteX11437" fmla="*/ 3412744 w 12192000"/>
              <a:gd name="connsiteY11437" fmla="*/ 2447985 h 6858000"/>
              <a:gd name="connsiteX11438" fmla="*/ 3450422 w 12192000"/>
              <a:gd name="connsiteY11438" fmla="*/ 2486772 h 6858000"/>
              <a:gd name="connsiteX11439" fmla="*/ 3412744 w 12192000"/>
              <a:gd name="connsiteY11439" fmla="*/ 2525559 h 6858000"/>
              <a:gd name="connsiteX11440" fmla="*/ 3504607 w 12192000"/>
              <a:gd name="connsiteY11440" fmla="*/ 2525559 h 6858000"/>
              <a:gd name="connsiteX11441" fmla="*/ 3466929 w 12192000"/>
              <a:gd name="connsiteY11441" fmla="*/ 2486772 h 6858000"/>
              <a:gd name="connsiteX11442" fmla="*/ 3504607 w 12192000"/>
              <a:gd name="connsiteY11442" fmla="*/ 2447985 h 6858000"/>
              <a:gd name="connsiteX11443" fmla="*/ 3542285 w 12192000"/>
              <a:gd name="connsiteY11443" fmla="*/ 2486772 h 6858000"/>
              <a:gd name="connsiteX11444" fmla="*/ 3504607 w 12192000"/>
              <a:gd name="connsiteY11444" fmla="*/ 2525559 h 6858000"/>
              <a:gd name="connsiteX11445" fmla="*/ 3596470 w 12192000"/>
              <a:gd name="connsiteY11445" fmla="*/ 2525559 h 6858000"/>
              <a:gd name="connsiteX11446" fmla="*/ 3558792 w 12192000"/>
              <a:gd name="connsiteY11446" fmla="*/ 2486772 h 6858000"/>
              <a:gd name="connsiteX11447" fmla="*/ 3596470 w 12192000"/>
              <a:gd name="connsiteY11447" fmla="*/ 2447985 h 6858000"/>
              <a:gd name="connsiteX11448" fmla="*/ 3634147 w 12192000"/>
              <a:gd name="connsiteY11448" fmla="*/ 2486772 h 6858000"/>
              <a:gd name="connsiteX11449" fmla="*/ 3596470 w 12192000"/>
              <a:gd name="connsiteY11449" fmla="*/ 2525559 h 6858000"/>
              <a:gd name="connsiteX11450" fmla="*/ 3688332 w 12192000"/>
              <a:gd name="connsiteY11450" fmla="*/ 2525559 h 6858000"/>
              <a:gd name="connsiteX11451" fmla="*/ 3650654 w 12192000"/>
              <a:gd name="connsiteY11451" fmla="*/ 2486772 h 6858000"/>
              <a:gd name="connsiteX11452" fmla="*/ 3688332 w 12192000"/>
              <a:gd name="connsiteY11452" fmla="*/ 2447985 h 6858000"/>
              <a:gd name="connsiteX11453" fmla="*/ 3726011 w 12192000"/>
              <a:gd name="connsiteY11453" fmla="*/ 2486772 h 6858000"/>
              <a:gd name="connsiteX11454" fmla="*/ 3688332 w 12192000"/>
              <a:gd name="connsiteY11454" fmla="*/ 2525559 h 6858000"/>
              <a:gd name="connsiteX11455" fmla="*/ 3780195 w 12192000"/>
              <a:gd name="connsiteY11455" fmla="*/ 2525559 h 6858000"/>
              <a:gd name="connsiteX11456" fmla="*/ 3742517 w 12192000"/>
              <a:gd name="connsiteY11456" fmla="*/ 2486772 h 6858000"/>
              <a:gd name="connsiteX11457" fmla="*/ 3780195 w 12192000"/>
              <a:gd name="connsiteY11457" fmla="*/ 2447985 h 6858000"/>
              <a:gd name="connsiteX11458" fmla="*/ 3817873 w 12192000"/>
              <a:gd name="connsiteY11458" fmla="*/ 2486772 h 6858000"/>
              <a:gd name="connsiteX11459" fmla="*/ 3780195 w 12192000"/>
              <a:gd name="connsiteY11459" fmla="*/ 2525559 h 6858000"/>
              <a:gd name="connsiteX11460" fmla="*/ 3872057 w 12192000"/>
              <a:gd name="connsiteY11460" fmla="*/ 2525559 h 6858000"/>
              <a:gd name="connsiteX11461" fmla="*/ 3834379 w 12192000"/>
              <a:gd name="connsiteY11461" fmla="*/ 2486772 h 6858000"/>
              <a:gd name="connsiteX11462" fmla="*/ 3872057 w 12192000"/>
              <a:gd name="connsiteY11462" fmla="*/ 2447985 h 6858000"/>
              <a:gd name="connsiteX11463" fmla="*/ 3909735 w 12192000"/>
              <a:gd name="connsiteY11463" fmla="*/ 2486772 h 6858000"/>
              <a:gd name="connsiteX11464" fmla="*/ 3872057 w 12192000"/>
              <a:gd name="connsiteY11464" fmla="*/ 2525559 h 6858000"/>
              <a:gd name="connsiteX11465" fmla="*/ 3963921 w 12192000"/>
              <a:gd name="connsiteY11465" fmla="*/ 2525559 h 6858000"/>
              <a:gd name="connsiteX11466" fmla="*/ 3926243 w 12192000"/>
              <a:gd name="connsiteY11466" fmla="*/ 2486772 h 6858000"/>
              <a:gd name="connsiteX11467" fmla="*/ 3963921 w 12192000"/>
              <a:gd name="connsiteY11467" fmla="*/ 2447985 h 6858000"/>
              <a:gd name="connsiteX11468" fmla="*/ 4001598 w 12192000"/>
              <a:gd name="connsiteY11468" fmla="*/ 2486772 h 6858000"/>
              <a:gd name="connsiteX11469" fmla="*/ 3963921 w 12192000"/>
              <a:gd name="connsiteY11469" fmla="*/ 2525559 h 6858000"/>
              <a:gd name="connsiteX11470" fmla="*/ 4055783 w 12192000"/>
              <a:gd name="connsiteY11470" fmla="*/ 2525559 h 6858000"/>
              <a:gd name="connsiteX11471" fmla="*/ 4018105 w 12192000"/>
              <a:gd name="connsiteY11471" fmla="*/ 2486772 h 6858000"/>
              <a:gd name="connsiteX11472" fmla="*/ 4055783 w 12192000"/>
              <a:gd name="connsiteY11472" fmla="*/ 2447985 h 6858000"/>
              <a:gd name="connsiteX11473" fmla="*/ 4093461 w 12192000"/>
              <a:gd name="connsiteY11473" fmla="*/ 2486772 h 6858000"/>
              <a:gd name="connsiteX11474" fmla="*/ 4055783 w 12192000"/>
              <a:gd name="connsiteY11474" fmla="*/ 2525559 h 6858000"/>
              <a:gd name="connsiteX11475" fmla="*/ 6168631 w 12192000"/>
              <a:gd name="connsiteY11475" fmla="*/ 2525559 h 6858000"/>
              <a:gd name="connsiteX11476" fmla="*/ 6130947 w 12192000"/>
              <a:gd name="connsiteY11476" fmla="*/ 2486772 h 6858000"/>
              <a:gd name="connsiteX11477" fmla="*/ 6168631 w 12192000"/>
              <a:gd name="connsiteY11477" fmla="*/ 2447985 h 6858000"/>
              <a:gd name="connsiteX11478" fmla="*/ 6206302 w 12192000"/>
              <a:gd name="connsiteY11478" fmla="*/ 2486772 h 6858000"/>
              <a:gd name="connsiteX11479" fmla="*/ 6168631 w 12192000"/>
              <a:gd name="connsiteY11479" fmla="*/ 2525559 h 6858000"/>
              <a:gd name="connsiteX11480" fmla="*/ 6260493 w 12192000"/>
              <a:gd name="connsiteY11480" fmla="*/ 2525559 h 6858000"/>
              <a:gd name="connsiteX11481" fmla="*/ 6222809 w 12192000"/>
              <a:gd name="connsiteY11481" fmla="*/ 2486772 h 6858000"/>
              <a:gd name="connsiteX11482" fmla="*/ 6260493 w 12192000"/>
              <a:gd name="connsiteY11482" fmla="*/ 2447985 h 6858000"/>
              <a:gd name="connsiteX11483" fmla="*/ 6298165 w 12192000"/>
              <a:gd name="connsiteY11483" fmla="*/ 2486772 h 6858000"/>
              <a:gd name="connsiteX11484" fmla="*/ 6260493 w 12192000"/>
              <a:gd name="connsiteY11484" fmla="*/ 2525559 h 6858000"/>
              <a:gd name="connsiteX11485" fmla="*/ 6352357 w 12192000"/>
              <a:gd name="connsiteY11485" fmla="*/ 2525559 h 6858000"/>
              <a:gd name="connsiteX11486" fmla="*/ 6314671 w 12192000"/>
              <a:gd name="connsiteY11486" fmla="*/ 2486772 h 6858000"/>
              <a:gd name="connsiteX11487" fmla="*/ 6352357 w 12192000"/>
              <a:gd name="connsiteY11487" fmla="*/ 2447985 h 6858000"/>
              <a:gd name="connsiteX11488" fmla="*/ 6390027 w 12192000"/>
              <a:gd name="connsiteY11488" fmla="*/ 2486772 h 6858000"/>
              <a:gd name="connsiteX11489" fmla="*/ 6352357 w 12192000"/>
              <a:gd name="connsiteY11489" fmla="*/ 2525559 h 6858000"/>
              <a:gd name="connsiteX11490" fmla="*/ 6444219 w 12192000"/>
              <a:gd name="connsiteY11490" fmla="*/ 2525559 h 6858000"/>
              <a:gd name="connsiteX11491" fmla="*/ 6406534 w 12192000"/>
              <a:gd name="connsiteY11491" fmla="*/ 2486772 h 6858000"/>
              <a:gd name="connsiteX11492" fmla="*/ 6444219 w 12192000"/>
              <a:gd name="connsiteY11492" fmla="*/ 2447985 h 6858000"/>
              <a:gd name="connsiteX11493" fmla="*/ 6481890 w 12192000"/>
              <a:gd name="connsiteY11493" fmla="*/ 2486772 h 6858000"/>
              <a:gd name="connsiteX11494" fmla="*/ 6444219 w 12192000"/>
              <a:gd name="connsiteY11494" fmla="*/ 2525559 h 6858000"/>
              <a:gd name="connsiteX11495" fmla="*/ 6536082 w 12192000"/>
              <a:gd name="connsiteY11495" fmla="*/ 2525559 h 6858000"/>
              <a:gd name="connsiteX11496" fmla="*/ 6498398 w 12192000"/>
              <a:gd name="connsiteY11496" fmla="*/ 2486772 h 6858000"/>
              <a:gd name="connsiteX11497" fmla="*/ 6536082 w 12192000"/>
              <a:gd name="connsiteY11497" fmla="*/ 2447985 h 6858000"/>
              <a:gd name="connsiteX11498" fmla="*/ 6573753 w 12192000"/>
              <a:gd name="connsiteY11498" fmla="*/ 2486772 h 6858000"/>
              <a:gd name="connsiteX11499" fmla="*/ 6536082 w 12192000"/>
              <a:gd name="connsiteY11499" fmla="*/ 2525559 h 6858000"/>
              <a:gd name="connsiteX11500" fmla="*/ 6627945 w 12192000"/>
              <a:gd name="connsiteY11500" fmla="*/ 2525559 h 6858000"/>
              <a:gd name="connsiteX11501" fmla="*/ 6590260 w 12192000"/>
              <a:gd name="connsiteY11501" fmla="*/ 2486772 h 6858000"/>
              <a:gd name="connsiteX11502" fmla="*/ 6627945 w 12192000"/>
              <a:gd name="connsiteY11502" fmla="*/ 2447985 h 6858000"/>
              <a:gd name="connsiteX11503" fmla="*/ 6665616 w 12192000"/>
              <a:gd name="connsiteY11503" fmla="*/ 2486772 h 6858000"/>
              <a:gd name="connsiteX11504" fmla="*/ 6627945 w 12192000"/>
              <a:gd name="connsiteY11504" fmla="*/ 2525559 h 6858000"/>
              <a:gd name="connsiteX11505" fmla="*/ 6719808 w 12192000"/>
              <a:gd name="connsiteY11505" fmla="*/ 2525559 h 6858000"/>
              <a:gd name="connsiteX11506" fmla="*/ 6682123 w 12192000"/>
              <a:gd name="connsiteY11506" fmla="*/ 2486772 h 6858000"/>
              <a:gd name="connsiteX11507" fmla="*/ 6719808 w 12192000"/>
              <a:gd name="connsiteY11507" fmla="*/ 2447985 h 6858000"/>
              <a:gd name="connsiteX11508" fmla="*/ 6757479 w 12192000"/>
              <a:gd name="connsiteY11508" fmla="*/ 2486772 h 6858000"/>
              <a:gd name="connsiteX11509" fmla="*/ 6719808 w 12192000"/>
              <a:gd name="connsiteY11509" fmla="*/ 2525559 h 6858000"/>
              <a:gd name="connsiteX11510" fmla="*/ 6811670 w 12192000"/>
              <a:gd name="connsiteY11510" fmla="*/ 2525559 h 6858000"/>
              <a:gd name="connsiteX11511" fmla="*/ 6773985 w 12192000"/>
              <a:gd name="connsiteY11511" fmla="*/ 2486772 h 6858000"/>
              <a:gd name="connsiteX11512" fmla="*/ 6811670 w 12192000"/>
              <a:gd name="connsiteY11512" fmla="*/ 2447985 h 6858000"/>
              <a:gd name="connsiteX11513" fmla="*/ 6849341 w 12192000"/>
              <a:gd name="connsiteY11513" fmla="*/ 2486772 h 6858000"/>
              <a:gd name="connsiteX11514" fmla="*/ 6811670 w 12192000"/>
              <a:gd name="connsiteY11514" fmla="*/ 2525559 h 6858000"/>
              <a:gd name="connsiteX11515" fmla="*/ 6903534 w 12192000"/>
              <a:gd name="connsiteY11515" fmla="*/ 2525559 h 6858000"/>
              <a:gd name="connsiteX11516" fmla="*/ 6865849 w 12192000"/>
              <a:gd name="connsiteY11516" fmla="*/ 2486772 h 6858000"/>
              <a:gd name="connsiteX11517" fmla="*/ 6903534 w 12192000"/>
              <a:gd name="connsiteY11517" fmla="*/ 2447985 h 6858000"/>
              <a:gd name="connsiteX11518" fmla="*/ 6941204 w 12192000"/>
              <a:gd name="connsiteY11518" fmla="*/ 2486772 h 6858000"/>
              <a:gd name="connsiteX11519" fmla="*/ 6903534 w 12192000"/>
              <a:gd name="connsiteY11519" fmla="*/ 2525559 h 6858000"/>
              <a:gd name="connsiteX11520" fmla="*/ 6995395 w 12192000"/>
              <a:gd name="connsiteY11520" fmla="*/ 2525559 h 6858000"/>
              <a:gd name="connsiteX11521" fmla="*/ 6957711 w 12192000"/>
              <a:gd name="connsiteY11521" fmla="*/ 2486772 h 6858000"/>
              <a:gd name="connsiteX11522" fmla="*/ 6995395 w 12192000"/>
              <a:gd name="connsiteY11522" fmla="*/ 2447985 h 6858000"/>
              <a:gd name="connsiteX11523" fmla="*/ 7033067 w 12192000"/>
              <a:gd name="connsiteY11523" fmla="*/ 2486772 h 6858000"/>
              <a:gd name="connsiteX11524" fmla="*/ 6995395 w 12192000"/>
              <a:gd name="connsiteY11524" fmla="*/ 2525559 h 6858000"/>
              <a:gd name="connsiteX11525" fmla="*/ 7087260 w 12192000"/>
              <a:gd name="connsiteY11525" fmla="*/ 2525559 h 6858000"/>
              <a:gd name="connsiteX11526" fmla="*/ 7049574 w 12192000"/>
              <a:gd name="connsiteY11526" fmla="*/ 2486772 h 6858000"/>
              <a:gd name="connsiteX11527" fmla="*/ 7087260 w 12192000"/>
              <a:gd name="connsiteY11527" fmla="*/ 2447985 h 6858000"/>
              <a:gd name="connsiteX11528" fmla="*/ 7124930 w 12192000"/>
              <a:gd name="connsiteY11528" fmla="*/ 2486772 h 6858000"/>
              <a:gd name="connsiteX11529" fmla="*/ 7087260 w 12192000"/>
              <a:gd name="connsiteY11529" fmla="*/ 2525559 h 6858000"/>
              <a:gd name="connsiteX11530" fmla="*/ 7179122 w 12192000"/>
              <a:gd name="connsiteY11530" fmla="*/ 2525559 h 6858000"/>
              <a:gd name="connsiteX11531" fmla="*/ 7141436 w 12192000"/>
              <a:gd name="connsiteY11531" fmla="*/ 2486772 h 6858000"/>
              <a:gd name="connsiteX11532" fmla="*/ 7179122 w 12192000"/>
              <a:gd name="connsiteY11532" fmla="*/ 2447985 h 6858000"/>
              <a:gd name="connsiteX11533" fmla="*/ 7216792 w 12192000"/>
              <a:gd name="connsiteY11533" fmla="*/ 2486772 h 6858000"/>
              <a:gd name="connsiteX11534" fmla="*/ 7179122 w 12192000"/>
              <a:gd name="connsiteY11534" fmla="*/ 2525559 h 6858000"/>
              <a:gd name="connsiteX11535" fmla="*/ 7270984 w 12192000"/>
              <a:gd name="connsiteY11535" fmla="*/ 2525559 h 6858000"/>
              <a:gd name="connsiteX11536" fmla="*/ 7233300 w 12192000"/>
              <a:gd name="connsiteY11536" fmla="*/ 2486772 h 6858000"/>
              <a:gd name="connsiteX11537" fmla="*/ 7270984 w 12192000"/>
              <a:gd name="connsiteY11537" fmla="*/ 2447985 h 6858000"/>
              <a:gd name="connsiteX11538" fmla="*/ 7308655 w 12192000"/>
              <a:gd name="connsiteY11538" fmla="*/ 2486772 h 6858000"/>
              <a:gd name="connsiteX11539" fmla="*/ 7270984 w 12192000"/>
              <a:gd name="connsiteY11539" fmla="*/ 2525559 h 6858000"/>
              <a:gd name="connsiteX11540" fmla="*/ 9108241 w 12192000"/>
              <a:gd name="connsiteY11540" fmla="*/ 2525559 h 6858000"/>
              <a:gd name="connsiteX11541" fmla="*/ 9070556 w 12192000"/>
              <a:gd name="connsiteY11541" fmla="*/ 2486772 h 6858000"/>
              <a:gd name="connsiteX11542" fmla="*/ 9108241 w 12192000"/>
              <a:gd name="connsiteY11542" fmla="*/ 2447985 h 6858000"/>
              <a:gd name="connsiteX11543" fmla="*/ 9145911 w 12192000"/>
              <a:gd name="connsiteY11543" fmla="*/ 2486772 h 6858000"/>
              <a:gd name="connsiteX11544" fmla="*/ 9108241 w 12192000"/>
              <a:gd name="connsiteY11544" fmla="*/ 2525559 h 6858000"/>
              <a:gd name="connsiteX11545" fmla="*/ 9291964 w 12192000"/>
              <a:gd name="connsiteY11545" fmla="*/ 2525559 h 6858000"/>
              <a:gd name="connsiteX11546" fmla="*/ 9254279 w 12192000"/>
              <a:gd name="connsiteY11546" fmla="*/ 2486772 h 6858000"/>
              <a:gd name="connsiteX11547" fmla="*/ 9291964 w 12192000"/>
              <a:gd name="connsiteY11547" fmla="*/ 2447985 h 6858000"/>
              <a:gd name="connsiteX11548" fmla="*/ 9329635 w 12192000"/>
              <a:gd name="connsiteY11548" fmla="*/ 2486772 h 6858000"/>
              <a:gd name="connsiteX11549" fmla="*/ 9291964 w 12192000"/>
              <a:gd name="connsiteY11549" fmla="*/ 2525559 h 6858000"/>
              <a:gd name="connsiteX11550" fmla="*/ 9751278 w 12192000"/>
              <a:gd name="connsiteY11550" fmla="*/ 2525559 h 6858000"/>
              <a:gd name="connsiteX11551" fmla="*/ 9713592 w 12192000"/>
              <a:gd name="connsiteY11551" fmla="*/ 2486772 h 6858000"/>
              <a:gd name="connsiteX11552" fmla="*/ 9751278 w 12192000"/>
              <a:gd name="connsiteY11552" fmla="*/ 2447985 h 6858000"/>
              <a:gd name="connsiteX11553" fmla="*/ 9788948 w 12192000"/>
              <a:gd name="connsiteY11553" fmla="*/ 2486772 h 6858000"/>
              <a:gd name="connsiteX11554" fmla="*/ 9751278 w 12192000"/>
              <a:gd name="connsiteY11554" fmla="*/ 2525559 h 6858000"/>
              <a:gd name="connsiteX11555" fmla="*/ 2677842 w 12192000"/>
              <a:gd name="connsiteY11555" fmla="*/ 2431027 h 6858000"/>
              <a:gd name="connsiteX11556" fmla="*/ 2640164 w 12192000"/>
              <a:gd name="connsiteY11556" fmla="*/ 2392239 h 6858000"/>
              <a:gd name="connsiteX11557" fmla="*/ 2677842 w 12192000"/>
              <a:gd name="connsiteY11557" fmla="*/ 2353454 h 6858000"/>
              <a:gd name="connsiteX11558" fmla="*/ 2715520 w 12192000"/>
              <a:gd name="connsiteY11558" fmla="*/ 2392239 h 6858000"/>
              <a:gd name="connsiteX11559" fmla="*/ 2677842 w 12192000"/>
              <a:gd name="connsiteY11559" fmla="*/ 2431027 h 6858000"/>
              <a:gd name="connsiteX11560" fmla="*/ 3137155 w 12192000"/>
              <a:gd name="connsiteY11560" fmla="*/ 2431027 h 6858000"/>
              <a:gd name="connsiteX11561" fmla="*/ 3099477 w 12192000"/>
              <a:gd name="connsiteY11561" fmla="*/ 2392239 h 6858000"/>
              <a:gd name="connsiteX11562" fmla="*/ 3137155 w 12192000"/>
              <a:gd name="connsiteY11562" fmla="*/ 2353454 h 6858000"/>
              <a:gd name="connsiteX11563" fmla="*/ 3174833 w 12192000"/>
              <a:gd name="connsiteY11563" fmla="*/ 2392239 h 6858000"/>
              <a:gd name="connsiteX11564" fmla="*/ 3137155 w 12192000"/>
              <a:gd name="connsiteY11564" fmla="*/ 2431027 h 6858000"/>
              <a:gd name="connsiteX11565" fmla="*/ 3229020 w 12192000"/>
              <a:gd name="connsiteY11565" fmla="*/ 2431027 h 6858000"/>
              <a:gd name="connsiteX11566" fmla="*/ 3191342 w 12192000"/>
              <a:gd name="connsiteY11566" fmla="*/ 2392239 h 6858000"/>
              <a:gd name="connsiteX11567" fmla="*/ 3229020 w 12192000"/>
              <a:gd name="connsiteY11567" fmla="*/ 2353454 h 6858000"/>
              <a:gd name="connsiteX11568" fmla="*/ 3266697 w 12192000"/>
              <a:gd name="connsiteY11568" fmla="*/ 2392239 h 6858000"/>
              <a:gd name="connsiteX11569" fmla="*/ 3229020 w 12192000"/>
              <a:gd name="connsiteY11569" fmla="*/ 2431027 h 6858000"/>
              <a:gd name="connsiteX11570" fmla="*/ 3320881 w 12192000"/>
              <a:gd name="connsiteY11570" fmla="*/ 2431027 h 6858000"/>
              <a:gd name="connsiteX11571" fmla="*/ 3283203 w 12192000"/>
              <a:gd name="connsiteY11571" fmla="*/ 2392239 h 6858000"/>
              <a:gd name="connsiteX11572" fmla="*/ 3320881 w 12192000"/>
              <a:gd name="connsiteY11572" fmla="*/ 2353454 h 6858000"/>
              <a:gd name="connsiteX11573" fmla="*/ 3358559 w 12192000"/>
              <a:gd name="connsiteY11573" fmla="*/ 2392239 h 6858000"/>
              <a:gd name="connsiteX11574" fmla="*/ 3320881 w 12192000"/>
              <a:gd name="connsiteY11574" fmla="*/ 2431027 h 6858000"/>
              <a:gd name="connsiteX11575" fmla="*/ 3412744 w 12192000"/>
              <a:gd name="connsiteY11575" fmla="*/ 2431027 h 6858000"/>
              <a:gd name="connsiteX11576" fmla="*/ 3375066 w 12192000"/>
              <a:gd name="connsiteY11576" fmla="*/ 2392239 h 6858000"/>
              <a:gd name="connsiteX11577" fmla="*/ 3412744 w 12192000"/>
              <a:gd name="connsiteY11577" fmla="*/ 2353454 h 6858000"/>
              <a:gd name="connsiteX11578" fmla="*/ 3450422 w 12192000"/>
              <a:gd name="connsiteY11578" fmla="*/ 2392239 h 6858000"/>
              <a:gd name="connsiteX11579" fmla="*/ 3412744 w 12192000"/>
              <a:gd name="connsiteY11579" fmla="*/ 2431027 h 6858000"/>
              <a:gd name="connsiteX11580" fmla="*/ 3504607 w 12192000"/>
              <a:gd name="connsiteY11580" fmla="*/ 2431027 h 6858000"/>
              <a:gd name="connsiteX11581" fmla="*/ 3466929 w 12192000"/>
              <a:gd name="connsiteY11581" fmla="*/ 2392239 h 6858000"/>
              <a:gd name="connsiteX11582" fmla="*/ 3504607 w 12192000"/>
              <a:gd name="connsiteY11582" fmla="*/ 2353454 h 6858000"/>
              <a:gd name="connsiteX11583" fmla="*/ 3542285 w 12192000"/>
              <a:gd name="connsiteY11583" fmla="*/ 2392239 h 6858000"/>
              <a:gd name="connsiteX11584" fmla="*/ 3504607 w 12192000"/>
              <a:gd name="connsiteY11584" fmla="*/ 2431027 h 6858000"/>
              <a:gd name="connsiteX11585" fmla="*/ 3596470 w 12192000"/>
              <a:gd name="connsiteY11585" fmla="*/ 2431027 h 6858000"/>
              <a:gd name="connsiteX11586" fmla="*/ 3558792 w 12192000"/>
              <a:gd name="connsiteY11586" fmla="*/ 2392239 h 6858000"/>
              <a:gd name="connsiteX11587" fmla="*/ 3596470 w 12192000"/>
              <a:gd name="connsiteY11587" fmla="*/ 2353454 h 6858000"/>
              <a:gd name="connsiteX11588" fmla="*/ 3634147 w 12192000"/>
              <a:gd name="connsiteY11588" fmla="*/ 2392239 h 6858000"/>
              <a:gd name="connsiteX11589" fmla="*/ 3596470 w 12192000"/>
              <a:gd name="connsiteY11589" fmla="*/ 2431027 h 6858000"/>
              <a:gd name="connsiteX11590" fmla="*/ 3688332 w 12192000"/>
              <a:gd name="connsiteY11590" fmla="*/ 2431027 h 6858000"/>
              <a:gd name="connsiteX11591" fmla="*/ 3650654 w 12192000"/>
              <a:gd name="connsiteY11591" fmla="*/ 2392239 h 6858000"/>
              <a:gd name="connsiteX11592" fmla="*/ 3688332 w 12192000"/>
              <a:gd name="connsiteY11592" fmla="*/ 2353454 h 6858000"/>
              <a:gd name="connsiteX11593" fmla="*/ 3726011 w 12192000"/>
              <a:gd name="connsiteY11593" fmla="*/ 2392239 h 6858000"/>
              <a:gd name="connsiteX11594" fmla="*/ 3688332 w 12192000"/>
              <a:gd name="connsiteY11594" fmla="*/ 2431027 h 6858000"/>
              <a:gd name="connsiteX11595" fmla="*/ 3780195 w 12192000"/>
              <a:gd name="connsiteY11595" fmla="*/ 2431027 h 6858000"/>
              <a:gd name="connsiteX11596" fmla="*/ 3742517 w 12192000"/>
              <a:gd name="connsiteY11596" fmla="*/ 2392239 h 6858000"/>
              <a:gd name="connsiteX11597" fmla="*/ 3780195 w 12192000"/>
              <a:gd name="connsiteY11597" fmla="*/ 2353454 h 6858000"/>
              <a:gd name="connsiteX11598" fmla="*/ 3817873 w 12192000"/>
              <a:gd name="connsiteY11598" fmla="*/ 2392239 h 6858000"/>
              <a:gd name="connsiteX11599" fmla="*/ 3780195 w 12192000"/>
              <a:gd name="connsiteY11599" fmla="*/ 2431027 h 6858000"/>
              <a:gd name="connsiteX11600" fmla="*/ 3872057 w 12192000"/>
              <a:gd name="connsiteY11600" fmla="*/ 2431027 h 6858000"/>
              <a:gd name="connsiteX11601" fmla="*/ 3834379 w 12192000"/>
              <a:gd name="connsiteY11601" fmla="*/ 2392239 h 6858000"/>
              <a:gd name="connsiteX11602" fmla="*/ 3872057 w 12192000"/>
              <a:gd name="connsiteY11602" fmla="*/ 2353454 h 6858000"/>
              <a:gd name="connsiteX11603" fmla="*/ 3909735 w 12192000"/>
              <a:gd name="connsiteY11603" fmla="*/ 2392239 h 6858000"/>
              <a:gd name="connsiteX11604" fmla="*/ 3872057 w 12192000"/>
              <a:gd name="connsiteY11604" fmla="*/ 2431027 h 6858000"/>
              <a:gd name="connsiteX11605" fmla="*/ 3963921 w 12192000"/>
              <a:gd name="connsiteY11605" fmla="*/ 2431027 h 6858000"/>
              <a:gd name="connsiteX11606" fmla="*/ 3926243 w 12192000"/>
              <a:gd name="connsiteY11606" fmla="*/ 2392239 h 6858000"/>
              <a:gd name="connsiteX11607" fmla="*/ 3963921 w 12192000"/>
              <a:gd name="connsiteY11607" fmla="*/ 2353454 h 6858000"/>
              <a:gd name="connsiteX11608" fmla="*/ 4001598 w 12192000"/>
              <a:gd name="connsiteY11608" fmla="*/ 2392239 h 6858000"/>
              <a:gd name="connsiteX11609" fmla="*/ 3963921 w 12192000"/>
              <a:gd name="connsiteY11609" fmla="*/ 2431027 h 6858000"/>
              <a:gd name="connsiteX11610" fmla="*/ 4055783 w 12192000"/>
              <a:gd name="connsiteY11610" fmla="*/ 2431027 h 6858000"/>
              <a:gd name="connsiteX11611" fmla="*/ 4018105 w 12192000"/>
              <a:gd name="connsiteY11611" fmla="*/ 2392239 h 6858000"/>
              <a:gd name="connsiteX11612" fmla="*/ 4055783 w 12192000"/>
              <a:gd name="connsiteY11612" fmla="*/ 2353454 h 6858000"/>
              <a:gd name="connsiteX11613" fmla="*/ 4093461 w 12192000"/>
              <a:gd name="connsiteY11613" fmla="*/ 2392239 h 6858000"/>
              <a:gd name="connsiteX11614" fmla="*/ 4055783 w 12192000"/>
              <a:gd name="connsiteY11614" fmla="*/ 2431027 h 6858000"/>
              <a:gd name="connsiteX11615" fmla="*/ 6168631 w 12192000"/>
              <a:gd name="connsiteY11615" fmla="*/ 2431027 h 6858000"/>
              <a:gd name="connsiteX11616" fmla="*/ 6130947 w 12192000"/>
              <a:gd name="connsiteY11616" fmla="*/ 2392239 h 6858000"/>
              <a:gd name="connsiteX11617" fmla="*/ 6168631 w 12192000"/>
              <a:gd name="connsiteY11617" fmla="*/ 2353454 h 6858000"/>
              <a:gd name="connsiteX11618" fmla="*/ 6206302 w 12192000"/>
              <a:gd name="connsiteY11618" fmla="*/ 2392239 h 6858000"/>
              <a:gd name="connsiteX11619" fmla="*/ 6168631 w 12192000"/>
              <a:gd name="connsiteY11619" fmla="*/ 2431027 h 6858000"/>
              <a:gd name="connsiteX11620" fmla="*/ 6260493 w 12192000"/>
              <a:gd name="connsiteY11620" fmla="*/ 2431027 h 6858000"/>
              <a:gd name="connsiteX11621" fmla="*/ 6222809 w 12192000"/>
              <a:gd name="connsiteY11621" fmla="*/ 2392239 h 6858000"/>
              <a:gd name="connsiteX11622" fmla="*/ 6260493 w 12192000"/>
              <a:gd name="connsiteY11622" fmla="*/ 2353454 h 6858000"/>
              <a:gd name="connsiteX11623" fmla="*/ 6298165 w 12192000"/>
              <a:gd name="connsiteY11623" fmla="*/ 2392239 h 6858000"/>
              <a:gd name="connsiteX11624" fmla="*/ 6260493 w 12192000"/>
              <a:gd name="connsiteY11624" fmla="*/ 2431027 h 6858000"/>
              <a:gd name="connsiteX11625" fmla="*/ 6352357 w 12192000"/>
              <a:gd name="connsiteY11625" fmla="*/ 2431027 h 6858000"/>
              <a:gd name="connsiteX11626" fmla="*/ 6314671 w 12192000"/>
              <a:gd name="connsiteY11626" fmla="*/ 2392239 h 6858000"/>
              <a:gd name="connsiteX11627" fmla="*/ 6352357 w 12192000"/>
              <a:gd name="connsiteY11627" fmla="*/ 2353454 h 6858000"/>
              <a:gd name="connsiteX11628" fmla="*/ 6390027 w 12192000"/>
              <a:gd name="connsiteY11628" fmla="*/ 2392239 h 6858000"/>
              <a:gd name="connsiteX11629" fmla="*/ 6352357 w 12192000"/>
              <a:gd name="connsiteY11629" fmla="*/ 2431027 h 6858000"/>
              <a:gd name="connsiteX11630" fmla="*/ 6444219 w 12192000"/>
              <a:gd name="connsiteY11630" fmla="*/ 2431027 h 6858000"/>
              <a:gd name="connsiteX11631" fmla="*/ 6406534 w 12192000"/>
              <a:gd name="connsiteY11631" fmla="*/ 2392239 h 6858000"/>
              <a:gd name="connsiteX11632" fmla="*/ 6444219 w 12192000"/>
              <a:gd name="connsiteY11632" fmla="*/ 2353454 h 6858000"/>
              <a:gd name="connsiteX11633" fmla="*/ 6481890 w 12192000"/>
              <a:gd name="connsiteY11633" fmla="*/ 2392239 h 6858000"/>
              <a:gd name="connsiteX11634" fmla="*/ 6444219 w 12192000"/>
              <a:gd name="connsiteY11634" fmla="*/ 2431027 h 6858000"/>
              <a:gd name="connsiteX11635" fmla="*/ 6536082 w 12192000"/>
              <a:gd name="connsiteY11635" fmla="*/ 2431027 h 6858000"/>
              <a:gd name="connsiteX11636" fmla="*/ 6498398 w 12192000"/>
              <a:gd name="connsiteY11636" fmla="*/ 2392239 h 6858000"/>
              <a:gd name="connsiteX11637" fmla="*/ 6536082 w 12192000"/>
              <a:gd name="connsiteY11637" fmla="*/ 2353454 h 6858000"/>
              <a:gd name="connsiteX11638" fmla="*/ 6573753 w 12192000"/>
              <a:gd name="connsiteY11638" fmla="*/ 2392239 h 6858000"/>
              <a:gd name="connsiteX11639" fmla="*/ 6536082 w 12192000"/>
              <a:gd name="connsiteY11639" fmla="*/ 2431027 h 6858000"/>
              <a:gd name="connsiteX11640" fmla="*/ 6627945 w 12192000"/>
              <a:gd name="connsiteY11640" fmla="*/ 2431027 h 6858000"/>
              <a:gd name="connsiteX11641" fmla="*/ 6590260 w 12192000"/>
              <a:gd name="connsiteY11641" fmla="*/ 2392239 h 6858000"/>
              <a:gd name="connsiteX11642" fmla="*/ 6627945 w 12192000"/>
              <a:gd name="connsiteY11642" fmla="*/ 2353454 h 6858000"/>
              <a:gd name="connsiteX11643" fmla="*/ 6665616 w 12192000"/>
              <a:gd name="connsiteY11643" fmla="*/ 2392239 h 6858000"/>
              <a:gd name="connsiteX11644" fmla="*/ 6627945 w 12192000"/>
              <a:gd name="connsiteY11644" fmla="*/ 2431027 h 6858000"/>
              <a:gd name="connsiteX11645" fmla="*/ 6719808 w 12192000"/>
              <a:gd name="connsiteY11645" fmla="*/ 2431027 h 6858000"/>
              <a:gd name="connsiteX11646" fmla="*/ 6682123 w 12192000"/>
              <a:gd name="connsiteY11646" fmla="*/ 2392239 h 6858000"/>
              <a:gd name="connsiteX11647" fmla="*/ 6719808 w 12192000"/>
              <a:gd name="connsiteY11647" fmla="*/ 2353454 h 6858000"/>
              <a:gd name="connsiteX11648" fmla="*/ 6757479 w 12192000"/>
              <a:gd name="connsiteY11648" fmla="*/ 2392239 h 6858000"/>
              <a:gd name="connsiteX11649" fmla="*/ 6719808 w 12192000"/>
              <a:gd name="connsiteY11649" fmla="*/ 2431027 h 6858000"/>
              <a:gd name="connsiteX11650" fmla="*/ 6811670 w 12192000"/>
              <a:gd name="connsiteY11650" fmla="*/ 2431027 h 6858000"/>
              <a:gd name="connsiteX11651" fmla="*/ 6773985 w 12192000"/>
              <a:gd name="connsiteY11651" fmla="*/ 2392239 h 6858000"/>
              <a:gd name="connsiteX11652" fmla="*/ 6811670 w 12192000"/>
              <a:gd name="connsiteY11652" fmla="*/ 2353454 h 6858000"/>
              <a:gd name="connsiteX11653" fmla="*/ 6849341 w 12192000"/>
              <a:gd name="connsiteY11653" fmla="*/ 2392239 h 6858000"/>
              <a:gd name="connsiteX11654" fmla="*/ 6811670 w 12192000"/>
              <a:gd name="connsiteY11654" fmla="*/ 2431027 h 6858000"/>
              <a:gd name="connsiteX11655" fmla="*/ 6995395 w 12192000"/>
              <a:gd name="connsiteY11655" fmla="*/ 2431027 h 6858000"/>
              <a:gd name="connsiteX11656" fmla="*/ 6957711 w 12192000"/>
              <a:gd name="connsiteY11656" fmla="*/ 2392239 h 6858000"/>
              <a:gd name="connsiteX11657" fmla="*/ 6995395 w 12192000"/>
              <a:gd name="connsiteY11657" fmla="*/ 2353454 h 6858000"/>
              <a:gd name="connsiteX11658" fmla="*/ 7033067 w 12192000"/>
              <a:gd name="connsiteY11658" fmla="*/ 2392239 h 6858000"/>
              <a:gd name="connsiteX11659" fmla="*/ 6995395 w 12192000"/>
              <a:gd name="connsiteY11659" fmla="*/ 2431027 h 6858000"/>
              <a:gd name="connsiteX11660" fmla="*/ 7087260 w 12192000"/>
              <a:gd name="connsiteY11660" fmla="*/ 2431027 h 6858000"/>
              <a:gd name="connsiteX11661" fmla="*/ 7049574 w 12192000"/>
              <a:gd name="connsiteY11661" fmla="*/ 2392239 h 6858000"/>
              <a:gd name="connsiteX11662" fmla="*/ 7087260 w 12192000"/>
              <a:gd name="connsiteY11662" fmla="*/ 2353454 h 6858000"/>
              <a:gd name="connsiteX11663" fmla="*/ 7124930 w 12192000"/>
              <a:gd name="connsiteY11663" fmla="*/ 2392239 h 6858000"/>
              <a:gd name="connsiteX11664" fmla="*/ 7087260 w 12192000"/>
              <a:gd name="connsiteY11664" fmla="*/ 2431027 h 6858000"/>
              <a:gd name="connsiteX11665" fmla="*/ 7179122 w 12192000"/>
              <a:gd name="connsiteY11665" fmla="*/ 2431027 h 6858000"/>
              <a:gd name="connsiteX11666" fmla="*/ 7141436 w 12192000"/>
              <a:gd name="connsiteY11666" fmla="*/ 2392239 h 6858000"/>
              <a:gd name="connsiteX11667" fmla="*/ 7179122 w 12192000"/>
              <a:gd name="connsiteY11667" fmla="*/ 2353454 h 6858000"/>
              <a:gd name="connsiteX11668" fmla="*/ 7216792 w 12192000"/>
              <a:gd name="connsiteY11668" fmla="*/ 2392239 h 6858000"/>
              <a:gd name="connsiteX11669" fmla="*/ 7179122 w 12192000"/>
              <a:gd name="connsiteY11669" fmla="*/ 2431027 h 6858000"/>
              <a:gd name="connsiteX11670" fmla="*/ 9200102 w 12192000"/>
              <a:gd name="connsiteY11670" fmla="*/ 2431027 h 6858000"/>
              <a:gd name="connsiteX11671" fmla="*/ 9162417 w 12192000"/>
              <a:gd name="connsiteY11671" fmla="*/ 2392239 h 6858000"/>
              <a:gd name="connsiteX11672" fmla="*/ 9200102 w 12192000"/>
              <a:gd name="connsiteY11672" fmla="*/ 2353454 h 6858000"/>
              <a:gd name="connsiteX11673" fmla="*/ 9237773 w 12192000"/>
              <a:gd name="connsiteY11673" fmla="*/ 2392239 h 6858000"/>
              <a:gd name="connsiteX11674" fmla="*/ 9200102 w 12192000"/>
              <a:gd name="connsiteY11674" fmla="*/ 2431027 h 6858000"/>
              <a:gd name="connsiteX11675" fmla="*/ 9291964 w 12192000"/>
              <a:gd name="connsiteY11675" fmla="*/ 2431027 h 6858000"/>
              <a:gd name="connsiteX11676" fmla="*/ 9254279 w 12192000"/>
              <a:gd name="connsiteY11676" fmla="*/ 2392239 h 6858000"/>
              <a:gd name="connsiteX11677" fmla="*/ 9291964 w 12192000"/>
              <a:gd name="connsiteY11677" fmla="*/ 2353454 h 6858000"/>
              <a:gd name="connsiteX11678" fmla="*/ 9329635 w 12192000"/>
              <a:gd name="connsiteY11678" fmla="*/ 2392239 h 6858000"/>
              <a:gd name="connsiteX11679" fmla="*/ 9291964 w 12192000"/>
              <a:gd name="connsiteY11679" fmla="*/ 2431027 h 6858000"/>
              <a:gd name="connsiteX11680" fmla="*/ 9567552 w 12192000"/>
              <a:gd name="connsiteY11680" fmla="*/ 2431027 h 6858000"/>
              <a:gd name="connsiteX11681" fmla="*/ 9529868 w 12192000"/>
              <a:gd name="connsiteY11681" fmla="*/ 2392239 h 6858000"/>
              <a:gd name="connsiteX11682" fmla="*/ 9567552 w 12192000"/>
              <a:gd name="connsiteY11682" fmla="*/ 2353454 h 6858000"/>
              <a:gd name="connsiteX11683" fmla="*/ 9605224 w 12192000"/>
              <a:gd name="connsiteY11683" fmla="*/ 2392239 h 6858000"/>
              <a:gd name="connsiteX11684" fmla="*/ 9567552 w 12192000"/>
              <a:gd name="connsiteY11684" fmla="*/ 2431027 h 6858000"/>
              <a:gd name="connsiteX11685" fmla="*/ 9659416 w 12192000"/>
              <a:gd name="connsiteY11685" fmla="*/ 2431027 h 6858000"/>
              <a:gd name="connsiteX11686" fmla="*/ 9621730 w 12192000"/>
              <a:gd name="connsiteY11686" fmla="*/ 2392239 h 6858000"/>
              <a:gd name="connsiteX11687" fmla="*/ 9659416 w 12192000"/>
              <a:gd name="connsiteY11687" fmla="*/ 2353454 h 6858000"/>
              <a:gd name="connsiteX11688" fmla="*/ 9697086 w 12192000"/>
              <a:gd name="connsiteY11688" fmla="*/ 2392239 h 6858000"/>
              <a:gd name="connsiteX11689" fmla="*/ 9659416 w 12192000"/>
              <a:gd name="connsiteY11689" fmla="*/ 2431027 h 6858000"/>
              <a:gd name="connsiteX11690" fmla="*/ 9751278 w 12192000"/>
              <a:gd name="connsiteY11690" fmla="*/ 2431027 h 6858000"/>
              <a:gd name="connsiteX11691" fmla="*/ 9713592 w 12192000"/>
              <a:gd name="connsiteY11691" fmla="*/ 2392239 h 6858000"/>
              <a:gd name="connsiteX11692" fmla="*/ 9751278 w 12192000"/>
              <a:gd name="connsiteY11692" fmla="*/ 2353454 h 6858000"/>
              <a:gd name="connsiteX11693" fmla="*/ 9788948 w 12192000"/>
              <a:gd name="connsiteY11693" fmla="*/ 2392239 h 6858000"/>
              <a:gd name="connsiteX11694" fmla="*/ 9751278 w 12192000"/>
              <a:gd name="connsiteY11694" fmla="*/ 2431027 h 6858000"/>
              <a:gd name="connsiteX11695" fmla="*/ 10026867 w 12192000"/>
              <a:gd name="connsiteY11695" fmla="*/ 2431027 h 6858000"/>
              <a:gd name="connsiteX11696" fmla="*/ 9989181 w 12192000"/>
              <a:gd name="connsiteY11696" fmla="*/ 2392239 h 6858000"/>
              <a:gd name="connsiteX11697" fmla="*/ 10026867 w 12192000"/>
              <a:gd name="connsiteY11697" fmla="*/ 2353454 h 6858000"/>
              <a:gd name="connsiteX11698" fmla="*/ 10064537 w 12192000"/>
              <a:gd name="connsiteY11698" fmla="*/ 2392239 h 6858000"/>
              <a:gd name="connsiteX11699" fmla="*/ 10026867 w 12192000"/>
              <a:gd name="connsiteY11699" fmla="*/ 2431027 h 6858000"/>
              <a:gd name="connsiteX11700" fmla="*/ 10210594 w 12192000"/>
              <a:gd name="connsiteY11700" fmla="*/ 2431027 h 6858000"/>
              <a:gd name="connsiteX11701" fmla="*/ 10172909 w 12192000"/>
              <a:gd name="connsiteY11701" fmla="*/ 2392239 h 6858000"/>
              <a:gd name="connsiteX11702" fmla="*/ 10210594 w 12192000"/>
              <a:gd name="connsiteY11702" fmla="*/ 2353454 h 6858000"/>
              <a:gd name="connsiteX11703" fmla="*/ 10248264 w 12192000"/>
              <a:gd name="connsiteY11703" fmla="*/ 2392239 h 6858000"/>
              <a:gd name="connsiteX11704" fmla="*/ 10210594 w 12192000"/>
              <a:gd name="connsiteY11704" fmla="*/ 2431027 h 6858000"/>
              <a:gd name="connsiteX11705" fmla="*/ 3137155 w 12192000"/>
              <a:gd name="connsiteY11705" fmla="*/ 2336495 h 6858000"/>
              <a:gd name="connsiteX11706" fmla="*/ 3099477 w 12192000"/>
              <a:gd name="connsiteY11706" fmla="*/ 2297709 h 6858000"/>
              <a:gd name="connsiteX11707" fmla="*/ 3137155 w 12192000"/>
              <a:gd name="connsiteY11707" fmla="*/ 2258922 h 6858000"/>
              <a:gd name="connsiteX11708" fmla="*/ 3174833 w 12192000"/>
              <a:gd name="connsiteY11708" fmla="*/ 2297709 h 6858000"/>
              <a:gd name="connsiteX11709" fmla="*/ 3137155 w 12192000"/>
              <a:gd name="connsiteY11709" fmla="*/ 2336495 h 6858000"/>
              <a:gd name="connsiteX11710" fmla="*/ 3229020 w 12192000"/>
              <a:gd name="connsiteY11710" fmla="*/ 2336495 h 6858000"/>
              <a:gd name="connsiteX11711" fmla="*/ 3191342 w 12192000"/>
              <a:gd name="connsiteY11711" fmla="*/ 2297709 h 6858000"/>
              <a:gd name="connsiteX11712" fmla="*/ 3229020 w 12192000"/>
              <a:gd name="connsiteY11712" fmla="*/ 2258922 h 6858000"/>
              <a:gd name="connsiteX11713" fmla="*/ 3266697 w 12192000"/>
              <a:gd name="connsiteY11713" fmla="*/ 2297709 h 6858000"/>
              <a:gd name="connsiteX11714" fmla="*/ 3229020 w 12192000"/>
              <a:gd name="connsiteY11714" fmla="*/ 2336495 h 6858000"/>
              <a:gd name="connsiteX11715" fmla="*/ 3320881 w 12192000"/>
              <a:gd name="connsiteY11715" fmla="*/ 2336495 h 6858000"/>
              <a:gd name="connsiteX11716" fmla="*/ 3283203 w 12192000"/>
              <a:gd name="connsiteY11716" fmla="*/ 2297709 h 6858000"/>
              <a:gd name="connsiteX11717" fmla="*/ 3320881 w 12192000"/>
              <a:gd name="connsiteY11717" fmla="*/ 2258922 h 6858000"/>
              <a:gd name="connsiteX11718" fmla="*/ 3358559 w 12192000"/>
              <a:gd name="connsiteY11718" fmla="*/ 2297709 h 6858000"/>
              <a:gd name="connsiteX11719" fmla="*/ 3320881 w 12192000"/>
              <a:gd name="connsiteY11719" fmla="*/ 2336495 h 6858000"/>
              <a:gd name="connsiteX11720" fmla="*/ 3412744 w 12192000"/>
              <a:gd name="connsiteY11720" fmla="*/ 2336495 h 6858000"/>
              <a:gd name="connsiteX11721" fmla="*/ 3375066 w 12192000"/>
              <a:gd name="connsiteY11721" fmla="*/ 2297709 h 6858000"/>
              <a:gd name="connsiteX11722" fmla="*/ 3412744 w 12192000"/>
              <a:gd name="connsiteY11722" fmla="*/ 2258922 h 6858000"/>
              <a:gd name="connsiteX11723" fmla="*/ 3450422 w 12192000"/>
              <a:gd name="connsiteY11723" fmla="*/ 2297709 h 6858000"/>
              <a:gd name="connsiteX11724" fmla="*/ 3412744 w 12192000"/>
              <a:gd name="connsiteY11724" fmla="*/ 2336495 h 6858000"/>
              <a:gd name="connsiteX11725" fmla="*/ 3504607 w 12192000"/>
              <a:gd name="connsiteY11725" fmla="*/ 2336495 h 6858000"/>
              <a:gd name="connsiteX11726" fmla="*/ 3466929 w 12192000"/>
              <a:gd name="connsiteY11726" fmla="*/ 2297709 h 6858000"/>
              <a:gd name="connsiteX11727" fmla="*/ 3504607 w 12192000"/>
              <a:gd name="connsiteY11727" fmla="*/ 2258922 h 6858000"/>
              <a:gd name="connsiteX11728" fmla="*/ 3542285 w 12192000"/>
              <a:gd name="connsiteY11728" fmla="*/ 2297709 h 6858000"/>
              <a:gd name="connsiteX11729" fmla="*/ 3504607 w 12192000"/>
              <a:gd name="connsiteY11729" fmla="*/ 2336495 h 6858000"/>
              <a:gd name="connsiteX11730" fmla="*/ 3596470 w 12192000"/>
              <a:gd name="connsiteY11730" fmla="*/ 2336495 h 6858000"/>
              <a:gd name="connsiteX11731" fmla="*/ 3558792 w 12192000"/>
              <a:gd name="connsiteY11731" fmla="*/ 2297709 h 6858000"/>
              <a:gd name="connsiteX11732" fmla="*/ 3596470 w 12192000"/>
              <a:gd name="connsiteY11732" fmla="*/ 2258922 h 6858000"/>
              <a:gd name="connsiteX11733" fmla="*/ 3634147 w 12192000"/>
              <a:gd name="connsiteY11733" fmla="*/ 2297709 h 6858000"/>
              <a:gd name="connsiteX11734" fmla="*/ 3596470 w 12192000"/>
              <a:gd name="connsiteY11734" fmla="*/ 2336495 h 6858000"/>
              <a:gd name="connsiteX11735" fmla="*/ 3688332 w 12192000"/>
              <a:gd name="connsiteY11735" fmla="*/ 2336495 h 6858000"/>
              <a:gd name="connsiteX11736" fmla="*/ 3650654 w 12192000"/>
              <a:gd name="connsiteY11736" fmla="*/ 2297709 h 6858000"/>
              <a:gd name="connsiteX11737" fmla="*/ 3688332 w 12192000"/>
              <a:gd name="connsiteY11737" fmla="*/ 2258922 h 6858000"/>
              <a:gd name="connsiteX11738" fmla="*/ 3726011 w 12192000"/>
              <a:gd name="connsiteY11738" fmla="*/ 2297709 h 6858000"/>
              <a:gd name="connsiteX11739" fmla="*/ 3688332 w 12192000"/>
              <a:gd name="connsiteY11739" fmla="*/ 2336495 h 6858000"/>
              <a:gd name="connsiteX11740" fmla="*/ 3780195 w 12192000"/>
              <a:gd name="connsiteY11740" fmla="*/ 2336495 h 6858000"/>
              <a:gd name="connsiteX11741" fmla="*/ 3742517 w 12192000"/>
              <a:gd name="connsiteY11741" fmla="*/ 2297709 h 6858000"/>
              <a:gd name="connsiteX11742" fmla="*/ 3780195 w 12192000"/>
              <a:gd name="connsiteY11742" fmla="*/ 2258922 h 6858000"/>
              <a:gd name="connsiteX11743" fmla="*/ 3817873 w 12192000"/>
              <a:gd name="connsiteY11743" fmla="*/ 2297709 h 6858000"/>
              <a:gd name="connsiteX11744" fmla="*/ 3780195 w 12192000"/>
              <a:gd name="connsiteY11744" fmla="*/ 2336495 h 6858000"/>
              <a:gd name="connsiteX11745" fmla="*/ 3872057 w 12192000"/>
              <a:gd name="connsiteY11745" fmla="*/ 2336495 h 6858000"/>
              <a:gd name="connsiteX11746" fmla="*/ 3834379 w 12192000"/>
              <a:gd name="connsiteY11746" fmla="*/ 2297709 h 6858000"/>
              <a:gd name="connsiteX11747" fmla="*/ 3872057 w 12192000"/>
              <a:gd name="connsiteY11747" fmla="*/ 2258922 h 6858000"/>
              <a:gd name="connsiteX11748" fmla="*/ 3909735 w 12192000"/>
              <a:gd name="connsiteY11748" fmla="*/ 2297709 h 6858000"/>
              <a:gd name="connsiteX11749" fmla="*/ 3872057 w 12192000"/>
              <a:gd name="connsiteY11749" fmla="*/ 2336495 h 6858000"/>
              <a:gd name="connsiteX11750" fmla="*/ 3963921 w 12192000"/>
              <a:gd name="connsiteY11750" fmla="*/ 2336495 h 6858000"/>
              <a:gd name="connsiteX11751" fmla="*/ 3926243 w 12192000"/>
              <a:gd name="connsiteY11751" fmla="*/ 2297709 h 6858000"/>
              <a:gd name="connsiteX11752" fmla="*/ 3963921 w 12192000"/>
              <a:gd name="connsiteY11752" fmla="*/ 2258922 h 6858000"/>
              <a:gd name="connsiteX11753" fmla="*/ 4001598 w 12192000"/>
              <a:gd name="connsiteY11753" fmla="*/ 2297709 h 6858000"/>
              <a:gd name="connsiteX11754" fmla="*/ 3963921 w 12192000"/>
              <a:gd name="connsiteY11754" fmla="*/ 2336495 h 6858000"/>
              <a:gd name="connsiteX11755" fmla="*/ 4055783 w 12192000"/>
              <a:gd name="connsiteY11755" fmla="*/ 2336495 h 6858000"/>
              <a:gd name="connsiteX11756" fmla="*/ 4018105 w 12192000"/>
              <a:gd name="connsiteY11756" fmla="*/ 2297709 h 6858000"/>
              <a:gd name="connsiteX11757" fmla="*/ 4055783 w 12192000"/>
              <a:gd name="connsiteY11757" fmla="*/ 2258922 h 6858000"/>
              <a:gd name="connsiteX11758" fmla="*/ 4093461 w 12192000"/>
              <a:gd name="connsiteY11758" fmla="*/ 2297709 h 6858000"/>
              <a:gd name="connsiteX11759" fmla="*/ 4055783 w 12192000"/>
              <a:gd name="connsiteY11759" fmla="*/ 2336495 h 6858000"/>
              <a:gd name="connsiteX11760" fmla="*/ 4147645 w 12192000"/>
              <a:gd name="connsiteY11760" fmla="*/ 2336495 h 6858000"/>
              <a:gd name="connsiteX11761" fmla="*/ 4109967 w 12192000"/>
              <a:gd name="connsiteY11761" fmla="*/ 2297709 h 6858000"/>
              <a:gd name="connsiteX11762" fmla="*/ 4147645 w 12192000"/>
              <a:gd name="connsiteY11762" fmla="*/ 2258922 h 6858000"/>
              <a:gd name="connsiteX11763" fmla="*/ 4185323 w 12192000"/>
              <a:gd name="connsiteY11763" fmla="*/ 2297709 h 6858000"/>
              <a:gd name="connsiteX11764" fmla="*/ 4147645 w 12192000"/>
              <a:gd name="connsiteY11764" fmla="*/ 2336495 h 6858000"/>
              <a:gd name="connsiteX11765" fmla="*/ 4239509 w 12192000"/>
              <a:gd name="connsiteY11765" fmla="*/ 2336495 h 6858000"/>
              <a:gd name="connsiteX11766" fmla="*/ 4201831 w 12192000"/>
              <a:gd name="connsiteY11766" fmla="*/ 2297709 h 6858000"/>
              <a:gd name="connsiteX11767" fmla="*/ 4239509 w 12192000"/>
              <a:gd name="connsiteY11767" fmla="*/ 2258922 h 6858000"/>
              <a:gd name="connsiteX11768" fmla="*/ 4277187 w 12192000"/>
              <a:gd name="connsiteY11768" fmla="*/ 2297709 h 6858000"/>
              <a:gd name="connsiteX11769" fmla="*/ 4239509 w 12192000"/>
              <a:gd name="connsiteY11769" fmla="*/ 2336495 h 6858000"/>
              <a:gd name="connsiteX11770" fmla="*/ 6168631 w 12192000"/>
              <a:gd name="connsiteY11770" fmla="*/ 2336495 h 6858000"/>
              <a:gd name="connsiteX11771" fmla="*/ 6130947 w 12192000"/>
              <a:gd name="connsiteY11771" fmla="*/ 2297709 h 6858000"/>
              <a:gd name="connsiteX11772" fmla="*/ 6168631 w 12192000"/>
              <a:gd name="connsiteY11772" fmla="*/ 2258922 h 6858000"/>
              <a:gd name="connsiteX11773" fmla="*/ 6206302 w 12192000"/>
              <a:gd name="connsiteY11773" fmla="*/ 2297709 h 6858000"/>
              <a:gd name="connsiteX11774" fmla="*/ 6168631 w 12192000"/>
              <a:gd name="connsiteY11774" fmla="*/ 2336495 h 6858000"/>
              <a:gd name="connsiteX11775" fmla="*/ 6260493 w 12192000"/>
              <a:gd name="connsiteY11775" fmla="*/ 2336495 h 6858000"/>
              <a:gd name="connsiteX11776" fmla="*/ 6222809 w 12192000"/>
              <a:gd name="connsiteY11776" fmla="*/ 2297709 h 6858000"/>
              <a:gd name="connsiteX11777" fmla="*/ 6260493 w 12192000"/>
              <a:gd name="connsiteY11777" fmla="*/ 2258922 h 6858000"/>
              <a:gd name="connsiteX11778" fmla="*/ 6298165 w 12192000"/>
              <a:gd name="connsiteY11778" fmla="*/ 2297709 h 6858000"/>
              <a:gd name="connsiteX11779" fmla="*/ 6260493 w 12192000"/>
              <a:gd name="connsiteY11779" fmla="*/ 2336495 h 6858000"/>
              <a:gd name="connsiteX11780" fmla="*/ 6352357 w 12192000"/>
              <a:gd name="connsiteY11780" fmla="*/ 2336495 h 6858000"/>
              <a:gd name="connsiteX11781" fmla="*/ 6314671 w 12192000"/>
              <a:gd name="connsiteY11781" fmla="*/ 2297709 h 6858000"/>
              <a:gd name="connsiteX11782" fmla="*/ 6352357 w 12192000"/>
              <a:gd name="connsiteY11782" fmla="*/ 2258922 h 6858000"/>
              <a:gd name="connsiteX11783" fmla="*/ 6390027 w 12192000"/>
              <a:gd name="connsiteY11783" fmla="*/ 2297709 h 6858000"/>
              <a:gd name="connsiteX11784" fmla="*/ 6352357 w 12192000"/>
              <a:gd name="connsiteY11784" fmla="*/ 2336495 h 6858000"/>
              <a:gd name="connsiteX11785" fmla="*/ 6444219 w 12192000"/>
              <a:gd name="connsiteY11785" fmla="*/ 2336495 h 6858000"/>
              <a:gd name="connsiteX11786" fmla="*/ 6406534 w 12192000"/>
              <a:gd name="connsiteY11786" fmla="*/ 2297709 h 6858000"/>
              <a:gd name="connsiteX11787" fmla="*/ 6444219 w 12192000"/>
              <a:gd name="connsiteY11787" fmla="*/ 2258922 h 6858000"/>
              <a:gd name="connsiteX11788" fmla="*/ 6481890 w 12192000"/>
              <a:gd name="connsiteY11788" fmla="*/ 2297709 h 6858000"/>
              <a:gd name="connsiteX11789" fmla="*/ 6444219 w 12192000"/>
              <a:gd name="connsiteY11789" fmla="*/ 2336495 h 6858000"/>
              <a:gd name="connsiteX11790" fmla="*/ 6536082 w 12192000"/>
              <a:gd name="connsiteY11790" fmla="*/ 2336495 h 6858000"/>
              <a:gd name="connsiteX11791" fmla="*/ 6498398 w 12192000"/>
              <a:gd name="connsiteY11791" fmla="*/ 2297709 h 6858000"/>
              <a:gd name="connsiteX11792" fmla="*/ 6536082 w 12192000"/>
              <a:gd name="connsiteY11792" fmla="*/ 2258922 h 6858000"/>
              <a:gd name="connsiteX11793" fmla="*/ 6573753 w 12192000"/>
              <a:gd name="connsiteY11793" fmla="*/ 2297709 h 6858000"/>
              <a:gd name="connsiteX11794" fmla="*/ 6536082 w 12192000"/>
              <a:gd name="connsiteY11794" fmla="*/ 2336495 h 6858000"/>
              <a:gd name="connsiteX11795" fmla="*/ 6627945 w 12192000"/>
              <a:gd name="connsiteY11795" fmla="*/ 2336495 h 6858000"/>
              <a:gd name="connsiteX11796" fmla="*/ 6590260 w 12192000"/>
              <a:gd name="connsiteY11796" fmla="*/ 2297709 h 6858000"/>
              <a:gd name="connsiteX11797" fmla="*/ 6627945 w 12192000"/>
              <a:gd name="connsiteY11797" fmla="*/ 2258922 h 6858000"/>
              <a:gd name="connsiteX11798" fmla="*/ 6665616 w 12192000"/>
              <a:gd name="connsiteY11798" fmla="*/ 2297709 h 6858000"/>
              <a:gd name="connsiteX11799" fmla="*/ 6627945 w 12192000"/>
              <a:gd name="connsiteY11799" fmla="*/ 2336495 h 6858000"/>
              <a:gd name="connsiteX11800" fmla="*/ 6719808 w 12192000"/>
              <a:gd name="connsiteY11800" fmla="*/ 2336495 h 6858000"/>
              <a:gd name="connsiteX11801" fmla="*/ 6682123 w 12192000"/>
              <a:gd name="connsiteY11801" fmla="*/ 2297709 h 6858000"/>
              <a:gd name="connsiteX11802" fmla="*/ 6719808 w 12192000"/>
              <a:gd name="connsiteY11802" fmla="*/ 2258922 h 6858000"/>
              <a:gd name="connsiteX11803" fmla="*/ 6757479 w 12192000"/>
              <a:gd name="connsiteY11803" fmla="*/ 2297709 h 6858000"/>
              <a:gd name="connsiteX11804" fmla="*/ 6719808 w 12192000"/>
              <a:gd name="connsiteY11804" fmla="*/ 2336495 h 6858000"/>
              <a:gd name="connsiteX11805" fmla="*/ 6811670 w 12192000"/>
              <a:gd name="connsiteY11805" fmla="*/ 2336495 h 6858000"/>
              <a:gd name="connsiteX11806" fmla="*/ 6773985 w 12192000"/>
              <a:gd name="connsiteY11806" fmla="*/ 2297709 h 6858000"/>
              <a:gd name="connsiteX11807" fmla="*/ 6811670 w 12192000"/>
              <a:gd name="connsiteY11807" fmla="*/ 2258922 h 6858000"/>
              <a:gd name="connsiteX11808" fmla="*/ 6849341 w 12192000"/>
              <a:gd name="connsiteY11808" fmla="*/ 2297709 h 6858000"/>
              <a:gd name="connsiteX11809" fmla="*/ 6811670 w 12192000"/>
              <a:gd name="connsiteY11809" fmla="*/ 2336495 h 6858000"/>
              <a:gd name="connsiteX11810" fmla="*/ 6995395 w 12192000"/>
              <a:gd name="connsiteY11810" fmla="*/ 2336495 h 6858000"/>
              <a:gd name="connsiteX11811" fmla="*/ 6957711 w 12192000"/>
              <a:gd name="connsiteY11811" fmla="*/ 2297709 h 6858000"/>
              <a:gd name="connsiteX11812" fmla="*/ 6995395 w 12192000"/>
              <a:gd name="connsiteY11812" fmla="*/ 2258922 h 6858000"/>
              <a:gd name="connsiteX11813" fmla="*/ 7033067 w 12192000"/>
              <a:gd name="connsiteY11813" fmla="*/ 2297709 h 6858000"/>
              <a:gd name="connsiteX11814" fmla="*/ 6995395 w 12192000"/>
              <a:gd name="connsiteY11814" fmla="*/ 2336495 h 6858000"/>
              <a:gd name="connsiteX11815" fmla="*/ 7087260 w 12192000"/>
              <a:gd name="connsiteY11815" fmla="*/ 2336495 h 6858000"/>
              <a:gd name="connsiteX11816" fmla="*/ 7049574 w 12192000"/>
              <a:gd name="connsiteY11816" fmla="*/ 2297709 h 6858000"/>
              <a:gd name="connsiteX11817" fmla="*/ 7087260 w 12192000"/>
              <a:gd name="connsiteY11817" fmla="*/ 2258922 h 6858000"/>
              <a:gd name="connsiteX11818" fmla="*/ 7124930 w 12192000"/>
              <a:gd name="connsiteY11818" fmla="*/ 2297709 h 6858000"/>
              <a:gd name="connsiteX11819" fmla="*/ 7087260 w 12192000"/>
              <a:gd name="connsiteY11819" fmla="*/ 2336495 h 6858000"/>
              <a:gd name="connsiteX11820" fmla="*/ 9291964 w 12192000"/>
              <a:gd name="connsiteY11820" fmla="*/ 2336495 h 6858000"/>
              <a:gd name="connsiteX11821" fmla="*/ 9254279 w 12192000"/>
              <a:gd name="connsiteY11821" fmla="*/ 2297709 h 6858000"/>
              <a:gd name="connsiteX11822" fmla="*/ 9291964 w 12192000"/>
              <a:gd name="connsiteY11822" fmla="*/ 2258922 h 6858000"/>
              <a:gd name="connsiteX11823" fmla="*/ 9329635 w 12192000"/>
              <a:gd name="connsiteY11823" fmla="*/ 2297709 h 6858000"/>
              <a:gd name="connsiteX11824" fmla="*/ 9291964 w 12192000"/>
              <a:gd name="connsiteY11824" fmla="*/ 2336495 h 6858000"/>
              <a:gd name="connsiteX11825" fmla="*/ 9383828 w 12192000"/>
              <a:gd name="connsiteY11825" fmla="*/ 2336495 h 6858000"/>
              <a:gd name="connsiteX11826" fmla="*/ 9346142 w 12192000"/>
              <a:gd name="connsiteY11826" fmla="*/ 2297709 h 6858000"/>
              <a:gd name="connsiteX11827" fmla="*/ 9383828 w 12192000"/>
              <a:gd name="connsiteY11827" fmla="*/ 2258922 h 6858000"/>
              <a:gd name="connsiteX11828" fmla="*/ 9421498 w 12192000"/>
              <a:gd name="connsiteY11828" fmla="*/ 2297709 h 6858000"/>
              <a:gd name="connsiteX11829" fmla="*/ 9383828 w 12192000"/>
              <a:gd name="connsiteY11829" fmla="*/ 2336495 h 6858000"/>
              <a:gd name="connsiteX11830" fmla="*/ 9567552 w 12192000"/>
              <a:gd name="connsiteY11830" fmla="*/ 2336495 h 6858000"/>
              <a:gd name="connsiteX11831" fmla="*/ 9529868 w 12192000"/>
              <a:gd name="connsiteY11831" fmla="*/ 2297709 h 6858000"/>
              <a:gd name="connsiteX11832" fmla="*/ 9567552 w 12192000"/>
              <a:gd name="connsiteY11832" fmla="*/ 2258922 h 6858000"/>
              <a:gd name="connsiteX11833" fmla="*/ 9605224 w 12192000"/>
              <a:gd name="connsiteY11833" fmla="*/ 2297709 h 6858000"/>
              <a:gd name="connsiteX11834" fmla="*/ 9567552 w 12192000"/>
              <a:gd name="connsiteY11834" fmla="*/ 2336495 h 6858000"/>
              <a:gd name="connsiteX11835" fmla="*/ 9659416 w 12192000"/>
              <a:gd name="connsiteY11835" fmla="*/ 2336495 h 6858000"/>
              <a:gd name="connsiteX11836" fmla="*/ 9621730 w 12192000"/>
              <a:gd name="connsiteY11836" fmla="*/ 2297709 h 6858000"/>
              <a:gd name="connsiteX11837" fmla="*/ 9659416 w 12192000"/>
              <a:gd name="connsiteY11837" fmla="*/ 2258922 h 6858000"/>
              <a:gd name="connsiteX11838" fmla="*/ 9697086 w 12192000"/>
              <a:gd name="connsiteY11838" fmla="*/ 2297709 h 6858000"/>
              <a:gd name="connsiteX11839" fmla="*/ 9659416 w 12192000"/>
              <a:gd name="connsiteY11839" fmla="*/ 2336495 h 6858000"/>
              <a:gd name="connsiteX11840" fmla="*/ 9751278 w 12192000"/>
              <a:gd name="connsiteY11840" fmla="*/ 2336495 h 6858000"/>
              <a:gd name="connsiteX11841" fmla="*/ 9713592 w 12192000"/>
              <a:gd name="connsiteY11841" fmla="*/ 2297709 h 6858000"/>
              <a:gd name="connsiteX11842" fmla="*/ 9751278 w 12192000"/>
              <a:gd name="connsiteY11842" fmla="*/ 2258922 h 6858000"/>
              <a:gd name="connsiteX11843" fmla="*/ 9788948 w 12192000"/>
              <a:gd name="connsiteY11843" fmla="*/ 2297709 h 6858000"/>
              <a:gd name="connsiteX11844" fmla="*/ 9751278 w 12192000"/>
              <a:gd name="connsiteY11844" fmla="*/ 2336495 h 6858000"/>
              <a:gd name="connsiteX11845" fmla="*/ 9935004 w 12192000"/>
              <a:gd name="connsiteY11845" fmla="*/ 2336495 h 6858000"/>
              <a:gd name="connsiteX11846" fmla="*/ 9897319 w 12192000"/>
              <a:gd name="connsiteY11846" fmla="*/ 2297709 h 6858000"/>
              <a:gd name="connsiteX11847" fmla="*/ 9935004 w 12192000"/>
              <a:gd name="connsiteY11847" fmla="*/ 2258922 h 6858000"/>
              <a:gd name="connsiteX11848" fmla="*/ 9972675 w 12192000"/>
              <a:gd name="connsiteY11848" fmla="*/ 2297709 h 6858000"/>
              <a:gd name="connsiteX11849" fmla="*/ 9935004 w 12192000"/>
              <a:gd name="connsiteY11849" fmla="*/ 2336495 h 6858000"/>
              <a:gd name="connsiteX11850" fmla="*/ 10302455 w 12192000"/>
              <a:gd name="connsiteY11850" fmla="*/ 2336495 h 6858000"/>
              <a:gd name="connsiteX11851" fmla="*/ 10264770 w 12192000"/>
              <a:gd name="connsiteY11851" fmla="*/ 2297709 h 6858000"/>
              <a:gd name="connsiteX11852" fmla="*/ 10302455 w 12192000"/>
              <a:gd name="connsiteY11852" fmla="*/ 2258922 h 6858000"/>
              <a:gd name="connsiteX11853" fmla="*/ 10340126 w 12192000"/>
              <a:gd name="connsiteY11853" fmla="*/ 2297709 h 6858000"/>
              <a:gd name="connsiteX11854" fmla="*/ 10302455 w 12192000"/>
              <a:gd name="connsiteY11854" fmla="*/ 2336495 h 6858000"/>
              <a:gd name="connsiteX11855" fmla="*/ 10394318 w 12192000"/>
              <a:gd name="connsiteY11855" fmla="*/ 2336495 h 6858000"/>
              <a:gd name="connsiteX11856" fmla="*/ 10356633 w 12192000"/>
              <a:gd name="connsiteY11856" fmla="*/ 2297709 h 6858000"/>
              <a:gd name="connsiteX11857" fmla="*/ 10394318 w 12192000"/>
              <a:gd name="connsiteY11857" fmla="*/ 2258922 h 6858000"/>
              <a:gd name="connsiteX11858" fmla="*/ 10431989 w 12192000"/>
              <a:gd name="connsiteY11858" fmla="*/ 2297709 h 6858000"/>
              <a:gd name="connsiteX11859" fmla="*/ 10394318 w 12192000"/>
              <a:gd name="connsiteY11859" fmla="*/ 2336495 h 6858000"/>
              <a:gd name="connsiteX11860" fmla="*/ 10486181 w 12192000"/>
              <a:gd name="connsiteY11860" fmla="*/ 2336495 h 6858000"/>
              <a:gd name="connsiteX11861" fmla="*/ 10448495 w 12192000"/>
              <a:gd name="connsiteY11861" fmla="*/ 2297709 h 6858000"/>
              <a:gd name="connsiteX11862" fmla="*/ 10486181 w 12192000"/>
              <a:gd name="connsiteY11862" fmla="*/ 2258922 h 6858000"/>
              <a:gd name="connsiteX11863" fmla="*/ 10523851 w 12192000"/>
              <a:gd name="connsiteY11863" fmla="*/ 2297709 h 6858000"/>
              <a:gd name="connsiteX11864" fmla="*/ 10486181 w 12192000"/>
              <a:gd name="connsiteY11864" fmla="*/ 2336495 h 6858000"/>
              <a:gd name="connsiteX11865" fmla="*/ 3137155 w 12192000"/>
              <a:gd name="connsiteY11865" fmla="*/ 2241966 h 6858000"/>
              <a:gd name="connsiteX11866" fmla="*/ 3099477 w 12192000"/>
              <a:gd name="connsiteY11866" fmla="*/ 2203179 h 6858000"/>
              <a:gd name="connsiteX11867" fmla="*/ 3137155 w 12192000"/>
              <a:gd name="connsiteY11867" fmla="*/ 2164392 h 6858000"/>
              <a:gd name="connsiteX11868" fmla="*/ 3174833 w 12192000"/>
              <a:gd name="connsiteY11868" fmla="*/ 2203179 h 6858000"/>
              <a:gd name="connsiteX11869" fmla="*/ 3137155 w 12192000"/>
              <a:gd name="connsiteY11869" fmla="*/ 2241966 h 6858000"/>
              <a:gd name="connsiteX11870" fmla="*/ 3229020 w 12192000"/>
              <a:gd name="connsiteY11870" fmla="*/ 2241966 h 6858000"/>
              <a:gd name="connsiteX11871" fmla="*/ 3191342 w 12192000"/>
              <a:gd name="connsiteY11871" fmla="*/ 2203179 h 6858000"/>
              <a:gd name="connsiteX11872" fmla="*/ 3229020 w 12192000"/>
              <a:gd name="connsiteY11872" fmla="*/ 2164392 h 6858000"/>
              <a:gd name="connsiteX11873" fmla="*/ 3266697 w 12192000"/>
              <a:gd name="connsiteY11873" fmla="*/ 2203179 h 6858000"/>
              <a:gd name="connsiteX11874" fmla="*/ 3229020 w 12192000"/>
              <a:gd name="connsiteY11874" fmla="*/ 2241966 h 6858000"/>
              <a:gd name="connsiteX11875" fmla="*/ 3320881 w 12192000"/>
              <a:gd name="connsiteY11875" fmla="*/ 2241966 h 6858000"/>
              <a:gd name="connsiteX11876" fmla="*/ 3283203 w 12192000"/>
              <a:gd name="connsiteY11876" fmla="*/ 2203179 h 6858000"/>
              <a:gd name="connsiteX11877" fmla="*/ 3320881 w 12192000"/>
              <a:gd name="connsiteY11877" fmla="*/ 2164392 h 6858000"/>
              <a:gd name="connsiteX11878" fmla="*/ 3358559 w 12192000"/>
              <a:gd name="connsiteY11878" fmla="*/ 2203179 h 6858000"/>
              <a:gd name="connsiteX11879" fmla="*/ 3320881 w 12192000"/>
              <a:gd name="connsiteY11879" fmla="*/ 2241966 h 6858000"/>
              <a:gd name="connsiteX11880" fmla="*/ 3412744 w 12192000"/>
              <a:gd name="connsiteY11880" fmla="*/ 2241966 h 6858000"/>
              <a:gd name="connsiteX11881" fmla="*/ 3375066 w 12192000"/>
              <a:gd name="connsiteY11881" fmla="*/ 2203179 h 6858000"/>
              <a:gd name="connsiteX11882" fmla="*/ 3412744 w 12192000"/>
              <a:gd name="connsiteY11882" fmla="*/ 2164392 h 6858000"/>
              <a:gd name="connsiteX11883" fmla="*/ 3450422 w 12192000"/>
              <a:gd name="connsiteY11883" fmla="*/ 2203179 h 6858000"/>
              <a:gd name="connsiteX11884" fmla="*/ 3412744 w 12192000"/>
              <a:gd name="connsiteY11884" fmla="*/ 2241966 h 6858000"/>
              <a:gd name="connsiteX11885" fmla="*/ 3504607 w 12192000"/>
              <a:gd name="connsiteY11885" fmla="*/ 2241966 h 6858000"/>
              <a:gd name="connsiteX11886" fmla="*/ 3466929 w 12192000"/>
              <a:gd name="connsiteY11886" fmla="*/ 2203179 h 6858000"/>
              <a:gd name="connsiteX11887" fmla="*/ 3504607 w 12192000"/>
              <a:gd name="connsiteY11887" fmla="*/ 2164392 h 6858000"/>
              <a:gd name="connsiteX11888" fmla="*/ 3542285 w 12192000"/>
              <a:gd name="connsiteY11888" fmla="*/ 2203179 h 6858000"/>
              <a:gd name="connsiteX11889" fmla="*/ 3504607 w 12192000"/>
              <a:gd name="connsiteY11889" fmla="*/ 2241966 h 6858000"/>
              <a:gd name="connsiteX11890" fmla="*/ 3596470 w 12192000"/>
              <a:gd name="connsiteY11890" fmla="*/ 2241966 h 6858000"/>
              <a:gd name="connsiteX11891" fmla="*/ 3558792 w 12192000"/>
              <a:gd name="connsiteY11891" fmla="*/ 2203179 h 6858000"/>
              <a:gd name="connsiteX11892" fmla="*/ 3596470 w 12192000"/>
              <a:gd name="connsiteY11892" fmla="*/ 2164392 h 6858000"/>
              <a:gd name="connsiteX11893" fmla="*/ 3634147 w 12192000"/>
              <a:gd name="connsiteY11893" fmla="*/ 2203179 h 6858000"/>
              <a:gd name="connsiteX11894" fmla="*/ 3596470 w 12192000"/>
              <a:gd name="connsiteY11894" fmla="*/ 2241966 h 6858000"/>
              <a:gd name="connsiteX11895" fmla="*/ 3688332 w 12192000"/>
              <a:gd name="connsiteY11895" fmla="*/ 2241966 h 6858000"/>
              <a:gd name="connsiteX11896" fmla="*/ 3650654 w 12192000"/>
              <a:gd name="connsiteY11896" fmla="*/ 2203179 h 6858000"/>
              <a:gd name="connsiteX11897" fmla="*/ 3688332 w 12192000"/>
              <a:gd name="connsiteY11897" fmla="*/ 2164392 h 6858000"/>
              <a:gd name="connsiteX11898" fmla="*/ 3726011 w 12192000"/>
              <a:gd name="connsiteY11898" fmla="*/ 2203179 h 6858000"/>
              <a:gd name="connsiteX11899" fmla="*/ 3688332 w 12192000"/>
              <a:gd name="connsiteY11899" fmla="*/ 2241966 h 6858000"/>
              <a:gd name="connsiteX11900" fmla="*/ 3780195 w 12192000"/>
              <a:gd name="connsiteY11900" fmla="*/ 2241966 h 6858000"/>
              <a:gd name="connsiteX11901" fmla="*/ 3742517 w 12192000"/>
              <a:gd name="connsiteY11901" fmla="*/ 2203179 h 6858000"/>
              <a:gd name="connsiteX11902" fmla="*/ 3780195 w 12192000"/>
              <a:gd name="connsiteY11902" fmla="*/ 2164392 h 6858000"/>
              <a:gd name="connsiteX11903" fmla="*/ 3817873 w 12192000"/>
              <a:gd name="connsiteY11903" fmla="*/ 2203179 h 6858000"/>
              <a:gd name="connsiteX11904" fmla="*/ 3780195 w 12192000"/>
              <a:gd name="connsiteY11904" fmla="*/ 2241966 h 6858000"/>
              <a:gd name="connsiteX11905" fmla="*/ 3872057 w 12192000"/>
              <a:gd name="connsiteY11905" fmla="*/ 2241966 h 6858000"/>
              <a:gd name="connsiteX11906" fmla="*/ 3834379 w 12192000"/>
              <a:gd name="connsiteY11906" fmla="*/ 2203179 h 6858000"/>
              <a:gd name="connsiteX11907" fmla="*/ 3872057 w 12192000"/>
              <a:gd name="connsiteY11907" fmla="*/ 2164392 h 6858000"/>
              <a:gd name="connsiteX11908" fmla="*/ 3909735 w 12192000"/>
              <a:gd name="connsiteY11908" fmla="*/ 2203179 h 6858000"/>
              <a:gd name="connsiteX11909" fmla="*/ 3872057 w 12192000"/>
              <a:gd name="connsiteY11909" fmla="*/ 2241966 h 6858000"/>
              <a:gd name="connsiteX11910" fmla="*/ 3963921 w 12192000"/>
              <a:gd name="connsiteY11910" fmla="*/ 2241966 h 6858000"/>
              <a:gd name="connsiteX11911" fmla="*/ 3926243 w 12192000"/>
              <a:gd name="connsiteY11911" fmla="*/ 2203179 h 6858000"/>
              <a:gd name="connsiteX11912" fmla="*/ 3963921 w 12192000"/>
              <a:gd name="connsiteY11912" fmla="*/ 2164392 h 6858000"/>
              <a:gd name="connsiteX11913" fmla="*/ 4001598 w 12192000"/>
              <a:gd name="connsiteY11913" fmla="*/ 2203179 h 6858000"/>
              <a:gd name="connsiteX11914" fmla="*/ 3963921 w 12192000"/>
              <a:gd name="connsiteY11914" fmla="*/ 2241966 h 6858000"/>
              <a:gd name="connsiteX11915" fmla="*/ 4055783 w 12192000"/>
              <a:gd name="connsiteY11915" fmla="*/ 2241966 h 6858000"/>
              <a:gd name="connsiteX11916" fmla="*/ 4018105 w 12192000"/>
              <a:gd name="connsiteY11916" fmla="*/ 2203179 h 6858000"/>
              <a:gd name="connsiteX11917" fmla="*/ 4055783 w 12192000"/>
              <a:gd name="connsiteY11917" fmla="*/ 2164392 h 6858000"/>
              <a:gd name="connsiteX11918" fmla="*/ 4093461 w 12192000"/>
              <a:gd name="connsiteY11918" fmla="*/ 2203179 h 6858000"/>
              <a:gd name="connsiteX11919" fmla="*/ 4055783 w 12192000"/>
              <a:gd name="connsiteY11919" fmla="*/ 2241966 h 6858000"/>
              <a:gd name="connsiteX11920" fmla="*/ 4147645 w 12192000"/>
              <a:gd name="connsiteY11920" fmla="*/ 2241966 h 6858000"/>
              <a:gd name="connsiteX11921" fmla="*/ 4109967 w 12192000"/>
              <a:gd name="connsiteY11921" fmla="*/ 2203179 h 6858000"/>
              <a:gd name="connsiteX11922" fmla="*/ 4147645 w 12192000"/>
              <a:gd name="connsiteY11922" fmla="*/ 2164392 h 6858000"/>
              <a:gd name="connsiteX11923" fmla="*/ 4185323 w 12192000"/>
              <a:gd name="connsiteY11923" fmla="*/ 2203179 h 6858000"/>
              <a:gd name="connsiteX11924" fmla="*/ 4147645 w 12192000"/>
              <a:gd name="connsiteY11924" fmla="*/ 2241966 h 6858000"/>
              <a:gd name="connsiteX11925" fmla="*/ 4239509 w 12192000"/>
              <a:gd name="connsiteY11925" fmla="*/ 2241966 h 6858000"/>
              <a:gd name="connsiteX11926" fmla="*/ 4201831 w 12192000"/>
              <a:gd name="connsiteY11926" fmla="*/ 2203179 h 6858000"/>
              <a:gd name="connsiteX11927" fmla="*/ 4239509 w 12192000"/>
              <a:gd name="connsiteY11927" fmla="*/ 2164392 h 6858000"/>
              <a:gd name="connsiteX11928" fmla="*/ 4277187 w 12192000"/>
              <a:gd name="connsiteY11928" fmla="*/ 2203179 h 6858000"/>
              <a:gd name="connsiteX11929" fmla="*/ 4239509 w 12192000"/>
              <a:gd name="connsiteY11929" fmla="*/ 2241966 h 6858000"/>
              <a:gd name="connsiteX11930" fmla="*/ 4331373 w 12192000"/>
              <a:gd name="connsiteY11930" fmla="*/ 2241966 h 6858000"/>
              <a:gd name="connsiteX11931" fmla="*/ 4293695 w 12192000"/>
              <a:gd name="connsiteY11931" fmla="*/ 2203179 h 6858000"/>
              <a:gd name="connsiteX11932" fmla="*/ 4331373 w 12192000"/>
              <a:gd name="connsiteY11932" fmla="*/ 2164392 h 6858000"/>
              <a:gd name="connsiteX11933" fmla="*/ 4369050 w 12192000"/>
              <a:gd name="connsiteY11933" fmla="*/ 2203179 h 6858000"/>
              <a:gd name="connsiteX11934" fmla="*/ 4331373 w 12192000"/>
              <a:gd name="connsiteY11934" fmla="*/ 2241966 h 6858000"/>
              <a:gd name="connsiteX11935" fmla="*/ 4423234 w 12192000"/>
              <a:gd name="connsiteY11935" fmla="*/ 2241966 h 6858000"/>
              <a:gd name="connsiteX11936" fmla="*/ 4385556 w 12192000"/>
              <a:gd name="connsiteY11936" fmla="*/ 2203179 h 6858000"/>
              <a:gd name="connsiteX11937" fmla="*/ 4423234 w 12192000"/>
              <a:gd name="connsiteY11937" fmla="*/ 2164392 h 6858000"/>
              <a:gd name="connsiteX11938" fmla="*/ 4460912 w 12192000"/>
              <a:gd name="connsiteY11938" fmla="*/ 2203179 h 6858000"/>
              <a:gd name="connsiteX11939" fmla="*/ 4423234 w 12192000"/>
              <a:gd name="connsiteY11939" fmla="*/ 2241966 h 6858000"/>
              <a:gd name="connsiteX11940" fmla="*/ 4515097 w 12192000"/>
              <a:gd name="connsiteY11940" fmla="*/ 2241966 h 6858000"/>
              <a:gd name="connsiteX11941" fmla="*/ 4477419 w 12192000"/>
              <a:gd name="connsiteY11941" fmla="*/ 2203179 h 6858000"/>
              <a:gd name="connsiteX11942" fmla="*/ 4515097 w 12192000"/>
              <a:gd name="connsiteY11942" fmla="*/ 2164392 h 6858000"/>
              <a:gd name="connsiteX11943" fmla="*/ 4552775 w 12192000"/>
              <a:gd name="connsiteY11943" fmla="*/ 2203179 h 6858000"/>
              <a:gd name="connsiteX11944" fmla="*/ 4515097 w 12192000"/>
              <a:gd name="connsiteY11944" fmla="*/ 2241966 h 6858000"/>
              <a:gd name="connsiteX11945" fmla="*/ 6260493 w 12192000"/>
              <a:gd name="connsiteY11945" fmla="*/ 2241966 h 6858000"/>
              <a:gd name="connsiteX11946" fmla="*/ 6222809 w 12192000"/>
              <a:gd name="connsiteY11946" fmla="*/ 2203179 h 6858000"/>
              <a:gd name="connsiteX11947" fmla="*/ 6260493 w 12192000"/>
              <a:gd name="connsiteY11947" fmla="*/ 2164392 h 6858000"/>
              <a:gd name="connsiteX11948" fmla="*/ 6298165 w 12192000"/>
              <a:gd name="connsiteY11948" fmla="*/ 2203179 h 6858000"/>
              <a:gd name="connsiteX11949" fmla="*/ 6260493 w 12192000"/>
              <a:gd name="connsiteY11949" fmla="*/ 2241966 h 6858000"/>
              <a:gd name="connsiteX11950" fmla="*/ 6352357 w 12192000"/>
              <a:gd name="connsiteY11950" fmla="*/ 2241966 h 6858000"/>
              <a:gd name="connsiteX11951" fmla="*/ 6314671 w 12192000"/>
              <a:gd name="connsiteY11951" fmla="*/ 2203179 h 6858000"/>
              <a:gd name="connsiteX11952" fmla="*/ 6352357 w 12192000"/>
              <a:gd name="connsiteY11952" fmla="*/ 2164392 h 6858000"/>
              <a:gd name="connsiteX11953" fmla="*/ 6390027 w 12192000"/>
              <a:gd name="connsiteY11953" fmla="*/ 2203179 h 6858000"/>
              <a:gd name="connsiteX11954" fmla="*/ 6352357 w 12192000"/>
              <a:gd name="connsiteY11954" fmla="*/ 2241966 h 6858000"/>
              <a:gd name="connsiteX11955" fmla="*/ 6444219 w 12192000"/>
              <a:gd name="connsiteY11955" fmla="*/ 2241966 h 6858000"/>
              <a:gd name="connsiteX11956" fmla="*/ 6406534 w 12192000"/>
              <a:gd name="connsiteY11956" fmla="*/ 2203179 h 6858000"/>
              <a:gd name="connsiteX11957" fmla="*/ 6444219 w 12192000"/>
              <a:gd name="connsiteY11957" fmla="*/ 2164392 h 6858000"/>
              <a:gd name="connsiteX11958" fmla="*/ 6481890 w 12192000"/>
              <a:gd name="connsiteY11958" fmla="*/ 2203179 h 6858000"/>
              <a:gd name="connsiteX11959" fmla="*/ 6444219 w 12192000"/>
              <a:gd name="connsiteY11959" fmla="*/ 2241966 h 6858000"/>
              <a:gd name="connsiteX11960" fmla="*/ 6536082 w 12192000"/>
              <a:gd name="connsiteY11960" fmla="*/ 2241966 h 6858000"/>
              <a:gd name="connsiteX11961" fmla="*/ 6498398 w 12192000"/>
              <a:gd name="connsiteY11961" fmla="*/ 2203179 h 6858000"/>
              <a:gd name="connsiteX11962" fmla="*/ 6536082 w 12192000"/>
              <a:gd name="connsiteY11962" fmla="*/ 2164392 h 6858000"/>
              <a:gd name="connsiteX11963" fmla="*/ 6573753 w 12192000"/>
              <a:gd name="connsiteY11963" fmla="*/ 2203179 h 6858000"/>
              <a:gd name="connsiteX11964" fmla="*/ 6536082 w 12192000"/>
              <a:gd name="connsiteY11964" fmla="*/ 2241966 h 6858000"/>
              <a:gd name="connsiteX11965" fmla="*/ 6627945 w 12192000"/>
              <a:gd name="connsiteY11965" fmla="*/ 2241966 h 6858000"/>
              <a:gd name="connsiteX11966" fmla="*/ 6590260 w 12192000"/>
              <a:gd name="connsiteY11966" fmla="*/ 2203179 h 6858000"/>
              <a:gd name="connsiteX11967" fmla="*/ 6627945 w 12192000"/>
              <a:gd name="connsiteY11967" fmla="*/ 2164392 h 6858000"/>
              <a:gd name="connsiteX11968" fmla="*/ 6665616 w 12192000"/>
              <a:gd name="connsiteY11968" fmla="*/ 2203179 h 6858000"/>
              <a:gd name="connsiteX11969" fmla="*/ 6627945 w 12192000"/>
              <a:gd name="connsiteY11969" fmla="*/ 2241966 h 6858000"/>
              <a:gd name="connsiteX11970" fmla="*/ 6719808 w 12192000"/>
              <a:gd name="connsiteY11970" fmla="*/ 2241966 h 6858000"/>
              <a:gd name="connsiteX11971" fmla="*/ 6682123 w 12192000"/>
              <a:gd name="connsiteY11971" fmla="*/ 2203179 h 6858000"/>
              <a:gd name="connsiteX11972" fmla="*/ 6719808 w 12192000"/>
              <a:gd name="connsiteY11972" fmla="*/ 2164392 h 6858000"/>
              <a:gd name="connsiteX11973" fmla="*/ 6757479 w 12192000"/>
              <a:gd name="connsiteY11973" fmla="*/ 2203179 h 6858000"/>
              <a:gd name="connsiteX11974" fmla="*/ 6719808 w 12192000"/>
              <a:gd name="connsiteY11974" fmla="*/ 2241966 h 6858000"/>
              <a:gd name="connsiteX11975" fmla="*/ 6903534 w 12192000"/>
              <a:gd name="connsiteY11975" fmla="*/ 2241966 h 6858000"/>
              <a:gd name="connsiteX11976" fmla="*/ 6865849 w 12192000"/>
              <a:gd name="connsiteY11976" fmla="*/ 2203179 h 6858000"/>
              <a:gd name="connsiteX11977" fmla="*/ 6903534 w 12192000"/>
              <a:gd name="connsiteY11977" fmla="*/ 2164392 h 6858000"/>
              <a:gd name="connsiteX11978" fmla="*/ 6941204 w 12192000"/>
              <a:gd name="connsiteY11978" fmla="*/ 2203179 h 6858000"/>
              <a:gd name="connsiteX11979" fmla="*/ 6903534 w 12192000"/>
              <a:gd name="connsiteY11979" fmla="*/ 2241966 h 6858000"/>
              <a:gd name="connsiteX11980" fmla="*/ 6995395 w 12192000"/>
              <a:gd name="connsiteY11980" fmla="*/ 2241966 h 6858000"/>
              <a:gd name="connsiteX11981" fmla="*/ 6957711 w 12192000"/>
              <a:gd name="connsiteY11981" fmla="*/ 2203179 h 6858000"/>
              <a:gd name="connsiteX11982" fmla="*/ 6995395 w 12192000"/>
              <a:gd name="connsiteY11982" fmla="*/ 2164392 h 6858000"/>
              <a:gd name="connsiteX11983" fmla="*/ 7033067 w 12192000"/>
              <a:gd name="connsiteY11983" fmla="*/ 2203179 h 6858000"/>
              <a:gd name="connsiteX11984" fmla="*/ 6995395 w 12192000"/>
              <a:gd name="connsiteY11984" fmla="*/ 2241966 h 6858000"/>
              <a:gd name="connsiteX11985" fmla="*/ 7087260 w 12192000"/>
              <a:gd name="connsiteY11985" fmla="*/ 2241966 h 6858000"/>
              <a:gd name="connsiteX11986" fmla="*/ 7049574 w 12192000"/>
              <a:gd name="connsiteY11986" fmla="*/ 2203179 h 6858000"/>
              <a:gd name="connsiteX11987" fmla="*/ 7087260 w 12192000"/>
              <a:gd name="connsiteY11987" fmla="*/ 2164392 h 6858000"/>
              <a:gd name="connsiteX11988" fmla="*/ 7124930 w 12192000"/>
              <a:gd name="connsiteY11988" fmla="*/ 2203179 h 6858000"/>
              <a:gd name="connsiteX11989" fmla="*/ 7087260 w 12192000"/>
              <a:gd name="connsiteY11989" fmla="*/ 2241966 h 6858000"/>
              <a:gd name="connsiteX11990" fmla="*/ 9383828 w 12192000"/>
              <a:gd name="connsiteY11990" fmla="*/ 2241966 h 6858000"/>
              <a:gd name="connsiteX11991" fmla="*/ 9346142 w 12192000"/>
              <a:gd name="connsiteY11991" fmla="*/ 2203179 h 6858000"/>
              <a:gd name="connsiteX11992" fmla="*/ 9383828 w 12192000"/>
              <a:gd name="connsiteY11992" fmla="*/ 2164392 h 6858000"/>
              <a:gd name="connsiteX11993" fmla="*/ 9421498 w 12192000"/>
              <a:gd name="connsiteY11993" fmla="*/ 2203179 h 6858000"/>
              <a:gd name="connsiteX11994" fmla="*/ 9383828 w 12192000"/>
              <a:gd name="connsiteY11994" fmla="*/ 2241966 h 6858000"/>
              <a:gd name="connsiteX11995" fmla="*/ 9935004 w 12192000"/>
              <a:gd name="connsiteY11995" fmla="*/ 2241966 h 6858000"/>
              <a:gd name="connsiteX11996" fmla="*/ 9897319 w 12192000"/>
              <a:gd name="connsiteY11996" fmla="*/ 2203179 h 6858000"/>
              <a:gd name="connsiteX11997" fmla="*/ 9935004 w 12192000"/>
              <a:gd name="connsiteY11997" fmla="*/ 2164392 h 6858000"/>
              <a:gd name="connsiteX11998" fmla="*/ 9972675 w 12192000"/>
              <a:gd name="connsiteY11998" fmla="*/ 2203179 h 6858000"/>
              <a:gd name="connsiteX11999" fmla="*/ 9935004 w 12192000"/>
              <a:gd name="connsiteY11999" fmla="*/ 2241966 h 6858000"/>
              <a:gd name="connsiteX12000" fmla="*/ 10394318 w 12192000"/>
              <a:gd name="connsiteY12000" fmla="*/ 2241966 h 6858000"/>
              <a:gd name="connsiteX12001" fmla="*/ 10356633 w 12192000"/>
              <a:gd name="connsiteY12001" fmla="*/ 2203179 h 6858000"/>
              <a:gd name="connsiteX12002" fmla="*/ 10394318 w 12192000"/>
              <a:gd name="connsiteY12002" fmla="*/ 2164392 h 6858000"/>
              <a:gd name="connsiteX12003" fmla="*/ 10431989 w 12192000"/>
              <a:gd name="connsiteY12003" fmla="*/ 2203179 h 6858000"/>
              <a:gd name="connsiteX12004" fmla="*/ 10394318 w 12192000"/>
              <a:gd name="connsiteY12004" fmla="*/ 2241966 h 6858000"/>
              <a:gd name="connsiteX12005" fmla="*/ 10486181 w 12192000"/>
              <a:gd name="connsiteY12005" fmla="*/ 2241966 h 6858000"/>
              <a:gd name="connsiteX12006" fmla="*/ 10448495 w 12192000"/>
              <a:gd name="connsiteY12006" fmla="*/ 2203179 h 6858000"/>
              <a:gd name="connsiteX12007" fmla="*/ 10486181 w 12192000"/>
              <a:gd name="connsiteY12007" fmla="*/ 2164392 h 6858000"/>
              <a:gd name="connsiteX12008" fmla="*/ 10523851 w 12192000"/>
              <a:gd name="connsiteY12008" fmla="*/ 2203179 h 6858000"/>
              <a:gd name="connsiteX12009" fmla="*/ 10486181 w 12192000"/>
              <a:gd name="connsiteY12009" fmla="*/ 2241966 h 6858000"/>
              <a:gd name="connsiteX12010" fmla="*/ 10578045 w 12192000"/>
              <a:gd name="connsiteY12010" fmla="*/ 2241966 h 6858000"/>
              <a:gd name="connsiteX12011" fmla="*/ 10540360 w 12192000"/>
              <a:gd name="connsiteY12011" fmla="*/ 2203179 h 6858000"/>
              <a:gd name="connsiteX12012" fmla="*/ 10578045 w 12192000"/>
              <a:gd name="connsiteY12012" fmla="*/ 2164392 h 6858000"/>
              <a:gd name="connsiteX12013" fmla="*/ 10615715 w 12192000"/>
              <a:gd name="connsiteY12013" fmla="*/ 2203179 h 6858000"/>
              <a:gd name="connsiteX12014" fmla="*/ 10578045 w 12192000"/>
              <a:gd name="connsiteY12014" fmla="*/ 2241966 h 6858000"/>
              <a:gd name="connsiteX12015" fmla="*/ 10669906 w 12192000"/>
              <a:gd name="connsiteY12015" fmla="*/ 2241966 h 6858000"/>
              <a:gd name="connsiteX12016" fmla="*/ 10632222 w 12192000"/>
              <a:gd name="connsiteY12016" fmla="*/ 2203179 h 6858000"/>
              <a:gd name="connsiteX12017" fmla="*/ 10669906 w 12192000"/>
              <a:gd name="connsiteY12017" fmla="*/ 2164392 h 6858000"/>
              <a:gd name="connsiteX12018" fmla="*/ 10707578 w 12192000"/>
              <a:gd name="connsiteY12018" fmla="*/ 2203179 h 6858000"/>
              <a:gd name="connsiteX12019" fmla="*/ 10669906 w 12192000"/>
              <a:gd name="connsiteY12019" fmla="*/ 2241966 h 6858000"/>
              <a:gd name="connsiteX12020" fmla="*/ 10945496 w 12192000"/>
              <a:gd name="connsiteY12020" fmla="*/ 2241966 h 6858000"/>
              <a:gd name="connsiteX12021" fmla="*/ 10907812 w 12192000"/>
              <a:gd name="connsiteY12021" fmla="*/ 2203179 h 6858000"/>
              <a:gd name="connsiteX12022" fmla="*/ 10945496 w 12192000"/>
              <a:gd name="connsiteY12022" fmla="*/ 2164392 h 6858000"/>
              <a:gd name="connsiteX12023" fmla="*/ 10983167 w 12192000"/>
              <a:gd name="connsiteY12023" fmla="*/ 2203179 h 6858000"/>
              <a:gd name="connsiteX12024" fmla="*/ 10945496 w 12192000"/>
              <a:gd name="connsiteY12024" fmla="*/ 2241966 h 6858000"/>
              <a:gd name="connsiteX12025" fmla="*/ 3137155 w 12192000"/>
              <a:gd name="connsiteY12025" fmla="*/ 2147435 h 6858000"/>
              <a:gd name="connsiteX12026" fmla="*/ 3099477 w 12192000"/>
              <a:gd name="connsiteY12026" fmla="*/ 2108648 h 6858000"/>
              <a:gd name="connsiteX12027" fmla="*/ 3137155 w 12192000"/>
              <a:gd name="connsiteY12027" fmla="*/ 2069861 h 6858000"/>
              <a:gd name="connsiteX12028" fmla="*/ 3174833 w 12192000"/>
              <a:gd name="connsiteY12028" fmla="*/ 2108648 h 6858000"/>
              <a:gd name="connsiteX12029" fmla="*/ 3137155 w 12192000"/>
              <a:gd name="connsiteY12029" fmla="*/ 2147435 h 6858000"/>
              <a:gd name="connsiteX12030" fmla="*/ 3229020 w 12192000"/>
              <a:gd name="connsiteY12030" fmla="*/ 2147435 h 6858000"/>
              <a:gd name="connsiteX12031" fmla="*/ 3191342 w 12192000"/>
              <a:gd name="connsiteY12031" fmla="*/ 2108648 h 6858000"/>
              <a:gd name="connsiteX12032" fmla="*/ 3229020 w 12192000"/>
              <a:gd name="connsiteY12032" fmla="*/ 2069861 h 6858000"/>
              <a:gd name="connsiteX12033" fmla="*/ 3266697 w 12192000"/>
              <a:gd name="connsiteY12033" fmla="*/ 2108648 h 6858000"/>
              <a:gd name="connsiteX12034" fmla="*/ 3229020 w 12192000"/>
              <a:gd name="connsiteY12034" fmla="*/ 2147435 h 6858000"/>
              <a:gd name="connsiteX12035" fmla="*/ 3320881 w 12192000"/>
              <a:gd name="connsiteY12035" fmla="*/ 2147435 h 6858000"/>
              <a:gd name="connsiteX12036" fmla="*/ 3283203 w 12192000"/>
              <a:gd name="connsiteY12036" fmla="*/ 2108648 h 6858000"/>
              <a:gd name="connsiteX12037" fmla="*/ 3320881 w 12192000"/>
              <a:gd name="connsiteY12037" fmla="*/ 2069861 h 6858000"/>
              <a:gd name="connsiteX12038" fmla="*/ 3358559 w 12192000"/>
              <a:gd name="connsiteY12038" fmla="*/ 2108648 h 6858000"/>
              <a:gd name="connsiteX12039" fmla="*/ 3320881 w 12192000"/>
              <a:gd name="connsiteY12039" fmla="*/ 2147435 h 6858000"/>
              <a:gd name="connsiteX12040" fmla="*/ 3412744 w 12192000"/>
              <a:gd name="connsiteY12040" fmla="*/ 2147435 h 6858000"/>
              <a:gd name="connsiteX12041" fmla="*/ 3375066 w 12192000"/>
              <a:gd name="connsiteY12041" fmla="*/ 2108648 h 6858000"/>
              <a:gd name="connsiteX12042" fmla="*/ 3412744 w 12192000"/>
              <a:gd name="connsiteY12042" fmla="*/ 2069861 h 6858000"/>
              <a:gd name="connsiteX12043" fmla="*/ 3450422 w 12192000"/>
              <a:gd name="connsiteY12043" fmla="*/ 2108648 h 6858000"/>
              <a:gd name="connsiteX12044" fmla="*/ 3412744 w 12192000"/>
              <a:gd name="connsiteY12044" fmla="*/ 2147435 h 6858000"/>
              <a:gd name="connsiteX12045" fmla="*/ 3504607 w 12192000"/>
              <a:gd name="connsiteY12045" fmla="*/ 2147435 h 6858000"/>
              <a:gd name="connsiteX12046" fmla="*/ 3466929 w 12192000"/>
              <a:gd name="connsiteY12046" fmla="*/ 2108648 h 6858000"/>
              <a:gd name="connsiteX12047" fmla="*/ 3504607 w 12192000"/>
              <a:gd name="connsiteY12047" fmla="*/ 2069861 h 6858000"/>
              <a:gd name="connsiteX12048" fmla="*/ 3542285 w 12192000"/>
              <a:gd name="connsiteY12048" fmla="*/ 2108648 h 6858000"/>
              <a:gd name="connsiteX12049" fmla="*/ 3504607 w 12192000"/>
              <a:gd name="connsiteY12049" fmla="*/ 2147435 h 6858000"/>
              <a:gd name="connsiteX12050" fmla="*/ 3596470 w 12192000"/>
              <a:gd name="connsiteY12050" fmla="*/ 2147435 h 6858000"/>
              <a:gd name="connsiteX12051" fmla="*/ 3558792 w 12192000"/>
              <a:gd name="connsiteY12051" fmla="*/ 2108648 h 6858000"/>
              <a:gd name="connsiteX12052" fmla="*/ 3596470 w 12192000"/>
              <a:gd name="connsiteY12052" fmla="*/ 2069861 h 6858000"/>
              <a:gd name="connsiteX12053" fmla="*/ 3634147 w 12192000"/>
              <a:gd name="connsiteY12053" fmla="*/ 2108648 h 6858000"/>
              <a:gd name="connsiteX12054" fmla="*/ 3596470 w 12192000"/>
              <a:gd name="connsiteY12054" fmla="*/ 2147435 h 6858000"/>
              <a:gd name="connsiteX12055" fmla="*/ 3688332 w 12192000"/>
              <a:gd name="connsiteY12055" fmla="*/ 2147435 h 6858000"/>
              <a:gd name="connsiteX12056" fmla="*/ 3650654 w 12192000"/>
              <a:gd name="connsiteY12056" fmla="*/ 2108648 h 6858000"/>
              <a:gd name="connsiteX12057" fmla="*/ 3688332 w 12192000"/>
              <a:gd name="connsiteY12057" fmla="*/ 2069861 h 6858000"/>
              <a:gd name="connsiteX12058" fmla="*/ 3726011 w 12192000"/>
              <a:gd name="connsiteY12058" fmla="*/ 2108648 h 6858000"/>
              <a:gd name="connsiteX12059" fmla="*/ 3688332 w 12192000"/>
              <a:gd name="connsiteY12059" fmla="*/ 2147435 h 6858000"/>
              <a:gd name="connsiteX12060" fmla="*/ 3780195 w 12192000"/>
              <a:gd name="connsiteY12060" fmla="*/ 2147435 h 6858000"/>
              <a:gd name="connsiteX12061" fmla="*/ 3742517 w 12192000"/>
              <a:gd name="connsiteY12061" fmla="*/ 2108648 h 6858000"/>
              <a:gd name="connsiteX12062" fmla="*/ 3780195 w 12192000"/>
              <a:gd name="connsiteY12062" fmla="*/ 2069861 h 6858000"/>
              <a:gd name="connsiteX12063" fmla="*/ 3817873 w 12192000"/>
              <a:gd name="connsiteY12063" fmla="*/ 2108648 h 6858000"/>
              <a:gd name="connsiteX12064" fmla="*/ 3780195 w 12192000"/>
              <a:gd name="connsiteY12064" fmla="*/ 2147435 h 6858000"/>
              <a:gd name="connsiteX12065" fmla="*/ 3872057 w 12192000"/>
              <a:gd name="connsiteY12065" fmla="*/ 2147435 h 6858000"/>
              <a:gd name="connsiteX12066" fmla="*/ 3834379 w 12192000"/>
              <a:gd name="connsiteY12066" fmla="*/ 2108648 h 6858000"/>
              <a:gd name="connsiteX12067" fmla="*/ 3872057 w 12192000"/>
              <a:gd name="connsiteY12067" fmla="*/ 2069861 h 6858000"/>
              <a:gd name="connsiteX12068" fmla="*/ 3909735 w 12192000"/>
              <a:gd name="connsiteY12068" fmla="*/ 2108648 h 6858000"/>
              <a:gd name="connsiteX12069" fmla="*/ 3872057 w 12192000"/>
              <a:gd name="connsiteY12069" fmla="*/ 2147435 h 6858000"/>
              <a:gd name="connsiteX12070" fmla="*/ 3963921 w 12192000"/>
              <a:gd name="connsiteY12070" fmla="*/ 2147435 h 6858000"/>
              <a:gd name="connsiteX12071" fmla="*/ 3926243 w 12192000"/>
              <a:gd name="connsiteY12071" fmla="*/ 2108648 h 6858000"/>
              <a:gd name="connsiteX12072" fmla="*/ 3963921 w 12192000"/>
              <a:gd name="connsiteY12072" fmla="*/ 2069861 h 6858000"/>
              <a:gd name="connsiteX12073" fmla="*/ 4001598 w 12192000"/>
              <a:gd name="connsiteY12073" fmla="*/ 2108648 h 6858000"/>
              <a:gd name="connsiteX12074" fmla="*/ 3963921 w 12192000"/>
              <a:gd name="connsiteY12074" fmla="*/ 2147435 h 6858000"/>
              <a:gd name="connsiteX12075" fmla="*/ 4055783 w 12192000"/>
              <a:gd name="connsiteY12075" fmla="*/ 2147435 h 6858000"/>
              <a:gd name="connsiteX12076" fmla="*/ 4018105 w 12192000"/>
              <a:gd name="connsiteY12076" fmla="*/ 2108648 h 6858000"/>
              <a:gd name="connsiteX12077" fmla="*/ 4055783 w 12192000"/>
              <a:gd name="connsiteY12077" fmla="*/ 2069861 h 6858000"/>
              <a:gd name="connsiteX12078" fmla="*/ 4093461 w 12192000"/>
              <a:gd name="connsiteY12078" fmla="*/ 2108648 h 6858000"/>
              <a:gd name="connsiteX12079" fmla="*/ 4055783 w 12192000"/>
              <a:gd name="connsiteY12079" fmla="*/ 2147435 h 6858000"/>
              <a:gd name="connsiteX12080" fmla="*/ 4147645 w 12192000"/>
              <a:gd name="connsiteY12080" fmla="*/ 2147435 h 6858000"/>
              <a:gd name="connsiteX12081" fmla="*/ 4109967 w 12192000"/>
              <a:gd name="connsiteY12081" fmla="*/ 2108648 h 6858000"/>
              <a:gd name="connsiteX12082" fmla="*/ 4147645 w 12192000"/>
              <a:gd name="connsiteY12082" fmla="*/ 2069861 h 6858000"/>
              <a:gd name="connsiteX12083" fmla="*/ 4185323 w 12192000"/>
              <a:gd name="connsiteY12083" fmla="*/ 2108648 h 6858000"/>
              <a:gd name="connsiteX12084" fmla="*/ 4147645 w 12192000"/>
              <a:gd name="connsiteY12084" fmla="*/ 2147435 h 6858000"/>
              <a:gd name="connsiteX12085" fmla="*/ 4239509 w 12192000"/>
              <a:gd name="connsiteY12085" fmla="*/ 2147435 h 6858000"/>
              <a:gd name="connsiteX12086" fmla="*/ 4201831 w 12192000"/>
              <a:gd name="connsiteY12086" fmla="*/ 2108648 h 6858000"/>
              <a:gd name="connsiteX12087" fmla="*/ 4239509 w 12192000"/>
              <a:gd name="connsiteY12087" fmla="*/ 2069861 h 6858000"/>
              <a:gd name="connsiteX12088" fmla="*/ 4277187 w 12192000"/>
              <a:gd name="connsiteY12088" fmla="*/ 2108648 h 6858000"/>
              <a:gd name="connsiteX12089" fmla="*/ 4239509 w 12192000"/>
              <a:gd name="connsiteY12089" fmla="*/ 2147435 h 6858000"/>
              <a:gd name="connsiteX12090" fmla="*/ 4331373 w 12192000"/>
              <a:gd name="connsiteY12090" fmla="*/ 2147435 h 6858000"/>
              <a:gd name="connsiteX12091" fmla="*/ 4293695 w 12192000"/>
              <a:gd name="connsiteY12091" fmla="*/ 2108648 h 6858000"/>
              <a:gd name="connsiteX12092" fmla="*/ 4331373 w 12192000"/>
              <a:gd name="connsiteY12092" fmla="*/ 2069861 h 6858000"/>
              <a:gd name="connsiteX12093" fmla="*/ 4369050 w 12192000"/>
              <a:gd name="connsiteY12093" fmla="*/ 2108648 h 6858000"/>
              <a:gd name="connsiteX12094" fmla="*/ 4331373 w 12192000"/>
              <a:gd name="connsiteY12094" fmla="*/ 2147435 h 6858000"/>
              <a:gd name="connsiteX12095" fmla="*/ 4423234 w 12192000"/>
              <a:gd name="connsiteY12095" fmla="*/ 2147435 h 6858000"/>
              <a:gd name="connsiteX12096" fmla="*/ 4385556 w 12192000"/>
              <a:gd name="connsiteY12096" fmla="*/ 2108648 h 6858000"/>
              <a:gd name="connsiteX12097" fmla="*/ 4423234 w 12192000"/>
              <a:gd name="connsiteY12097" fmla="*/ 2069861 h 6858000"/>
              <a:gd name="connsiteX12098" fmla="*/ 4460912 w 12192000"/>
              <a:gd name="connsiteY12098" fmla="*/ 2108648 h 6858000"/>
              <a:gd name="connsiteX12099" fmla="*/ 4423234 w 12192000"/>
              <a:gd name="connsiteY12099" fmla="*/ 2147435 h 6858000"/>
              <a:gd name="connsiteX12100" fmla="*/ 4515097 w 12192000"/>
              <a:gd name="connsiteY12100" fmla="*/ 2147435 h 6858000"/>
              <a:gd name="connsiteX12101" fmla="*/ 4477419 w 12192000"/>
              <a:gd name="connsiteY12101" fmla="*/ 2108648 h 6858000"/>
              <a:gd name="connsiteX12102" fmla="*/ 4515097 w 12192000"/>
              <a:gd name="connsiteY12102" fmla="*/ 2069861 h 6858000"/>
              <a:gd name="connsiteX12103" fmla="*/ 4552775 w 12192000"/>
              <a:gd name="connsiteY12103" fmla="*/ 2108648 h 6858000"/>
              <a:gd name="connsiteX12104" fmla="*/ 4515097 w 12192000"/>
              <a:gd name="connsiteY12104" fmla="*/ 2147435 h 6858000"/>
              <a:gd name="connsiteX12105" fmla="*/ 4606960 w 12192000"/>
              <a:gd name="connsiteY12105" fmla="*/ 2147435 h 6858000"/>
              <a:gd name="connsiteX12106" fmla="*/ 4569282 w 12192000"/>
              <a:gd name="connsiteY12106" fmla="*/ 2108648 h 6858000"/>
              <a:gd name="connsiteX12107" fmla="*/ 4606960 w 12192000"/>
              <a:gd name="connsiteY12107" fmla="*/ 2069861 h 6858000"/>
              <a:gd name="connsiteX12108" fmla="*/ 4644638 w 12192000"/>
              <a:gd name="connsiteY12108" fmla="*/ 2108648 h 6858000"/>
              <a:gd name="connsiteX12109" fmla="*/ 4606960 w 12192000"/>
              <a:gd name="connsiteY12109" fmla="*/ 2147435 h 6858000"/>
              <a:gd name="connsiteX12110" fmla="*/ 6260493 w 12192000"/>
              <a:gd name="connsiteY12110" fmla="*/ 2147435 h 6858000"/>
              <a:gd name="connsiteX12111" fmla="*/ 6222809 w 12192000"/>
              <a:gd name="connsiteY12111" fmla="*/ 2108648 h 6858000"/>
              <a:gd name="connsiteX12112" fmla="*/ 6260493 w 12192000"/>
              <a:gd name="connsiteY12112" fmla="*/ 2069861 h 6858000"/>
              <a:gd name="connsiteX12113" fmla="*/ 6298165 w 12192000"/>
              <a:gd name="connsiteY12113" fmla="*/ 2108648 h 6858000"/>
              <a:gd name="connsiteX12114" fmla="*/ 6260493 w 12192000"/>
              <a:gd name="connsiteY12114" fmla="*/ 2147435 h 6858000"/>
              <a:gd name="connsiteX12115" fmla="*/ 6352357 w 12192000"/>
              <a:gd name="connsiteY12115" fmla="*/ 2147435 h 6858000"/>
              <a:gd name="connsiteX12116" fmla="*/ 6314671 w 12192000"/>
              <a:gd name="connsiteY12116" fmla="*/ 2108648 h 6858000"/>
              <a:gd name="connsiteX12117" fmla="*/ 6352357 w 12192000"/>
              <a:gd name="connsiteY12117" fmla="*/ 2069861 h 6858000"/>
              <a:gd name="connsiteX12118" fmla="*/ 6390027 w 12192000"/>
              <a:gd name="connsiteY12118" fmla="*/ 2108648 h 6858000"/>
              <a:gd name="connsiteX12119" fmla="*/ 6352357 w 12192000"/>
              <a:gd name="connsiteY12119" fmla="*/ 2147435 h 6858000"/>
              <a:gd name="connsiteX12120" fmla="*/ 6444219 w 12192000"/>
              <a:gd name="connsiteY12120" fmla="*/ 2147435 h 6858000"/>
              <a:gd name="connsiteX12121" fmla="*/ 6406534 w 12192000"/>
              <a:gd name="connsiteY12121" fmla="*/ 2108648 h 6858000"/>
              <a:gd name="connsiteX12122" fmla="*/ 6444219 w 12192000"/>
              <a:gd name="connsiteY12122" fmla="*/ 2069861 h 6858000"/>
              <a:gd name="connsiteX12123" fmla="*/ 6481890 w 12192000"/>
              <a:gd name="connsiteY12123" fmla="*/ 2108648 h 6858000"/>
              <a:gd name="connsiteX12124" fmla="*/ 6444219 w 12192000"/>
              <a:gd name="connsiteY12124" fmla="*/ 2147435 h 6858000"/>
              <a:gd name="connsiteX12125" fmla="*/ 6536082 w 12192000"/>
              <a:gd name="connsiteY12125" fmla="*/ 2147435 h 6858000"/>
              <a:gd name="connsiteX12126" fmla="*/ 6498398 w 12192000"/>
              <a:gd name="connsiteY12126" fmla="*/ 2108648 h 6858000"/>
              <a:gd name="connsiteX12127" fmla="*/ 6536082 w 12192000"/>
              <a:gd name="connsiteY12127" fmla="*/ 2069861 h 6858000"/>
              <a:gd name="connsiteX12128" fmla="*/ 6573753 w 12192000"/>
              <a:gd name="connsiteY12128" fmla="*/ 2108648 h 6858000"/>
              <a:gd name="connsiteX12129" fmla="*/ 6536082 w 12192000"/>
              <a:gd name="connsiteY12129" fmla="*/ 2147435 h 6858000"/>
              <a:gd name="connsiteX12130" fmla="*/ 6627945 w 12192000"/>
              <a:gd name="connsiteY12130" fmla="*/ 2147435 h 6858000"/>
              <a:gd name="connsiteX12131" fmla="*/ 6590260 w 12192000"/>
              <a:gd name="connsiteY12131" fmla="*/ 2108648 h 6858000"/>
              <a:gd name="connsiteX12132" fmla="*/ 6627945 w 12192000"/>
              <a:gd name="connsiteY12132" fmla="*/ 2069861 h 6858000"/>
              <a:gd name="connsiteX12133" fmla="*/ 6665616 w 12192000"/>
              <a:gd name="connsiteY12133" fmla="*/ 2108648 h 6858000"/>
              <a:gd name="connsiteX12134" fmla="*/ 6627945 w 12192000"/>
              <a:gd name="connsiteY12134" fmla="*/ 2147435 h 6858000"/>
              <a:gd name="connsiteX12135" fmla="*/ 6719808 w 12192000"/>
              <a:gd name="connsiteY12135" fmla="*/ 2147435 h 6858000"/>
              <a:gd name="connsiteX12136" fmla="*/ 6682123 w 12192000"/>
              <a:gd name="connsiteY12136" fmla="*/ 2108648 h 6858000"/>
              <a:gd name="connsiteX12137" fmla="*/ 6719808 w 12192000"/>
              <a:gd name="connsiteY12137" fmla="*/ 2069861 h 6858000"/>
              <a:gd name="connsiteX12138" fmla="*/ 6757479 w 12192000"/>
              <a:gd name="connsiteY12138" fmla="*/ 2108648 h 6858000"/>
              <a:gd name="connsiteX12139" fmla="*/ 6719808 w 12192000"/>
              <a:gd name="connsiteY12139" fmla="*/ 2147435 h 6858000"/>
              <a:gd name="connsiteX12140" fmla="*/ 6903534 w 12192000"/>
              <a:gd name="connsiteY12140" fmla="*/ 2147435 h 6858000"/>
              <a:gd name="connsiteX12141" fmla="*/ 6865849 w 12192000"/>
              <a:gd name="connsiteY12141" fmla="*/ 2108648 h 6858000"/>
              <a:gd name="connsiteX12142" fmla="*/ 6903534 w 12192000"/>
              <a:gd name="connsiteY12142" fmla="*/ 2069861 h 6858000"/>
              <a:gd name="connsiteX12143" fmla="*/ 6941204 w 12192000"/>
              <a:gd name="connsiteY12143" fmla="*/ 2108648 h 6858000"/>
              <a:gd name="connsiteX12144" fmla="*/ 6903534 w 12192000"/>
              <a:gd name="connsiteY12144" fmla="*/ 2147435 h 6858000"/>
              <a:gd name="connsiteX12145" fmla="*/ 6995395 w 12192000"/>
              <a:gd name="connsiteY12145" fmla="*/ 2147435 h 6858000"/>
              <a:gd name="connsiteX12146" fmla="*/ 6957711 w 12192000"/>
              <a:gd name="connsiteY12146" fmla="*/ 2108648 h 6858000"/>
              <a:gd name="connsiteX12147" fmla="*/ 6995395 w 12192000"/>
              <a:gd name="connsiteY12147" fmla="*/ 2069861 h 6858000"/>
              <a:gd name="connsiteX12148" fmla="*/ 7033067 w 12192000"/>
              <a:gd name="connsiteY12148" fmla="*/ 2108648 h 6858000"/>
              <a:gd name="connsiteX12149" fmla="*/ 6995395 w 12192000"/>
              <a:gd name="connsiteY12149" fmla="*/ 2147435 h 6858000"/>
              <a:gd name="connsiteX12150" fmla="*/ 7087260 w 12192000"/>
              <a:gd name="connsiteY12150" fmla="*/ 2147435 h 6858000"/>
              <a:gd name="connsiteX12151" fmla="*/ 7049574 w 12192000"/>
              <a:gd name="connsiteY12151" fmla="*/ 2108648 h 6858000"/>
              <a:gd name="connsiteX12152" fmla="*/ 7087260 w 12192000"/>
              <a:gd name="connsiteY12152" fmla="*/ 2069861 h 6858000"/>
              <a:gd name="connsiteX12153" fmla="*/ 7124930 w 12192000"/>
              <a:gd name="connsiteY12153" fmla="*/ 2108648 h 6858000"/>
              <a:gd name="connsiteX12154" fmla="*/ 7087260 w 12192000"/>
              <a:gd name="connsiteY12154" fmla="*/ 2147435 h 6858000"/>
              <a:gd name="connsiteX12155" fmla="*/ 9475691 w 12192000"/>
              <a:gd name="connsiteY12155" fmla="*/ 2147435 h 6858000"/>
              <a:gd name="connsiteX12156" fmla="*/ 9438006 w 12192000"/>
              <a:gd name="connsiteY12156" fmla="*/ 2108648 h 6858000"/>
              <a:gd name="connsiteX12157" fmla="*/ 9475691 w 12192000"/>
              <a:gd name="connsiteY12157" fmla="*/ 2069861 h 6858000"/>
              <a:gd name="connsiteX12158" fmla="*/ 9513361 w 12192000"/>
              <a:gd name="connsiteY12158" fmla="*/ 2108648 h 6858000"/>
              <a:gd name="connsiteX12159" fmla="*/ 9475691 w 12192000"/>
              <a:gd name="connsiteY12159" fmla="*/ 2147435 h 6858000"/>
              <a:gd name="connsiteX12160" fmla="*/ 9567552 w 12192000"/>
              <a:gd name="connsiteY12160" fmla="*/ 2147435 h 6858000"/>
              <a:gd name="connsiteX12161" fmla="*/ 9529868 w 12192000"/>
              <a:gd name="connsiteY12161" fmla="*/ 2108648 h 6858000"/>
              <a:gd name="connsiteX12162" fmla="*/ 9567552 w 12192000"/>
              <a:gd name="connsiteY12162" fmla="*/ 2069861 h 6858000"/>
              <a:gd name="connsiteX12163" fmla="*/ 9605224 w 12192000"/>
              <a:gd name="connsiteY12163" fmla="*/ 2108648 h 6858000"/>
              <a:gd name="connsiteX12164" fmla="*/ 9567552 w 12192000"/>
              <a:gd name="connsiteY12164" fmla="*/ 2147435 h 6858000"/>
              <a:gd name="connsiteX12165" fmla="*/ 9659416 w 12192000"/>
              <a:gd name="connsiteY12165" fmla="*/ 2147435 h 6858000"/>
              <a:gd name="connsiteX12166" fmla="*/ 9621730 w 12192000"/>
              <a:gd name="connsiteY12166" fmla="*/ 2108648 h 6858000"/>
              <a:gd name="connsiteX12167" fmla="*/ 9659416 w 12192000"/>
              <a:gd name="connsiteY12167" fmla="*/ 2069861 h 6858000"/>
              <a:gd name="connsiteX12168" fmla="*/ 9697086 w 12192000"/>
              <a:gd name="connsiteY12168" fmla="*/ 2108648 h 6858000"/>
              <a:gd name="connsiteX12169" fmla="*/ 9659416 w 12192000"/>
              <a:gd name="connsiteY12169" fmla="*/ 2147435 h 6858000"/>
              <a:gd name="connsiteX12170" fmla="*/ 10578045 w 12192000"/>
              <a:gd name="connsiteY12170" fmla="*/ 2147435 h 6858000"/>
              <a:gd name="connsiteX12171" fmla="*/ 10540360 w 12192000"/>
              <a:gd name="connsiteY12171" fmla="*/ 2108648 h 6858000"/>
              <a:gd name="connsiteX12172" fmla="*/ 10578045 w 12192000"/>
              <a:gd name="connsiteY12172" fmla="*/ 2069861 h 6858000"/>
              <a:gd name="connsiteX12173" fmla="*/ 10615715 w 12192000"/>
              <a:gd name="connsiteY12173" fmla="*/ 2108648 h 6858000"/>
              <a:gd name="connsiteX12174" fmla="*/ 10578045 w 12192000"/>
              <a:gd name="connsiteY12174" fmla="*/ 2147435 h 6858000"/>
              <a:gd name="connsiteX12175" fmla="*/ 10669906 w 12192000"/>
              <a:gd name="connsiteY12175" fmla="*/ 2147435 h 6858000"/>
              <a:gd name="connsiteX12176" fmla="*/ 10632222 w 12192000"/>
              <a:gd name="connsiteY12176" fmla="*/ 2108648 h 6858000"/>
              <a:gd name="connsiteX12177" fmla="*/ 10669906 w 12192000"/>
              <a:gd name="connsiteY12177" fmla="*/ 2069861 h 6858000"/>
              <a:gd name="connsiteX12178" fmla="*/ 10707578 w 12192000"/>
              <a:gd name="connsiteY12178" fmla="*/ 2108648 h 6858000"/>
              <a:gd name="connsiteX12179" fmla="*/ 10669906 w 12192000"/>
              <a:gd name="connsiteY12179" fmla="*/ 2147435 h 6858000"/>
              <a:gd name="connsiteX12180" fmla="*/ 10761770 w 12192000"/>
              <a:gd name="connsiteY12180" fmla="*/ 2147435 h 6858000"/>
              <a:gd name="connsiteX12181" fmla="*/ 10724084 w 12192000"/>
              <a:gd name="connsiteY12181" fmla="*/ 2108648 h 6858000"/>
              <a:gd name="connsiteX12182" fmla="*/ 10761770 w 12192000"/>
              <a:gd name="connsiteY12182" fmla="*/ 2069861 h 6858000"/>
              <a:gd name="connsiteX12183" fmla="*/ 10799440 w 12192000"/>
              <a:gd name="connsiteY12183" fmla="*/ 2108648 h 6858000"/>
              <a:gd name="connsiteX12184" fmla="*/ 10761770 w 12192000"/>
              <a:gd name="connsiteY12184" fmla="*/ 2147435 h 6858000"/>
              <a:gd name="connsiteX12185" fmla="*/ 11129221 w 12192000"/>
              <a:gd name="connsiteY12185" fmla="*/ 2147435 h 6858000"/>
              <a:gd name="connsiteX12186" fmla="*/ 11091535 w 12192000"/>
              <a:gd name="connsiteY12186" fmla="*/ 2108648 h 6858000"/>
              <a:gd name="connsiteX12187" fmla="*/ 11129221 w 12192000"/>
              <a:gd name="connsiteY12187" fmla="*/ 2069861 h 6858000"/>
              <a:gd name="connsiteX12188" fmla="*/ 11166891 w 12192000"/>
              <a:gd name="connsiteY12188" fmla="*/ 2108648 h 6858000"/>
              <a:gd name="connsiteX12189" fmla="*/ 11129221 w 12192000"/>
              <a:gd name="connsiteY12189" fmla="*/ 2147435 h 6858000"/>
              <a:gd name="connsiteX12190" fmla="*/ 11221083 w 12192000"/>
              <a:gd name="connsiteY12190" fmla="*/ 2147435 h 6858000"/>
              <a:gd name="connsiteX12191" fmla="*/ 11183398 w 12192000"/>
              <a:gd name="connsiteY12191" fmla="*/ 2108648 h 6858000"/>
              <a:gd name="connsiteX12192" fmla="*/ 11221083 w 12192000"/>
              <a:gd name="connsiteY12192" fmla="*/ 2069861 h 6858000"/>
              <a:gd name="connsiteX12193" fmla="*/ 11258754 w 12192000"/>
              <a:gd name="connsiteY12193" fmla="*/ 2108648 h 6858000"/>
              <a:gd name="connsiteX12194" fmla="*/ 11221083 w 12192000"/>
              <a:gd name="connsiteY12194" fmla="*/ 2147435 h 6858000"/>
              <a:gd name="connsiteX12195" fmla="*/ 3229020 w 12192000"/>
              <a:gd name="connsiteY12195" fmla="*/ 2052903 h 6858000"/>
              <a:gd name="connsiteX12196" fmla="*/ 3191342 w 12192000"/>
              <a:gd name="connsiteY12196" fmla="*/ 2014116 h 6858000"/>
              <a:gd name="connsiteX12197" fmla="*/ 3229020 w 12192000"/>
              <a:gd name="connsiteY12197" fmla="*/ 1975330 h 6858000"/>
              <a:gd name="connsiteX12198" fmla="*/ 3266697 w 12192000"/>
              <a:gd name="connsiteY12198" fmla="*/ 2014116 h 6858000"/>
              <a:gd name="connsiteX12199" fmla="*/ 3229020 w 12192000"/>
              <a:gd name="connsiteY12199" fmla="*/ 2052903 h 6858000"/>
              <a:gd name="connsiteX12200" fmla="*/ 3320881 w 12192000"/>
              <a:gd name="connsiteY12200" fmla="*/ 2052903 h 6858000"/>
              <a:gd name="connsiteX12201" fmla="*/ 3283203 w 12192000"/>
              <a:gd name="connsiteY12201" fmla="*/ 2014116 h 6858000"/>
              <a:gd name="connsiteX12202" fmla="*/ 3320881 w 12192000"/>
              <a:gd name="connsiteY12202" fmla="*/ 1975330 h 6858000"/>
              <a:gd name="connsiteX12203" fmla="*/ 3358559 w 12192000"/>
              <a:gd name="connsiteY12203" fmla="*/ 2014116 h 6858000"/>
              <a:gd name="connsiteX12204" fmla="*/ 3320881 w 12192000"/>
              <a:gd name="connsiteY12204" fmla="*/ 2052903 h 6858000"/>
              <a:gd name="connsiteX12205" fmla="*/ 3412744 w 12192000"/>
              <a:gd name="connsiteY12205" fmla="*/ 2052903 h 6858000"/>
              <a:gd name="connsiteX12206" fmla="*/ 3375066 w 12192000"/>
              <a:gd name="connsiteY12206" fmla="*/ 2014116 h 6858000"/>
              <a:gd name="connsiteX12207" fmla="*/ 3412744 w 12192000"/>
              <a:gd name="connsiteY12207" fmla="*/ 1975330 h 6858000"/>
              <a:gd name="connsiteX12208" fmla="*/ 3450422 w 12192000"/>
              <a:gd name="connsiteY12208" fmla="*/ 2014116 h 6858000"/>
              <a:gd name="connsiteX12209" fmla="*/ 3412744 w 12192000"/>
              <a:gd name="connsiteY12209" fmla="*/ 2052903 h 6858000"/>
              <a:gd name="connsiteX12210" fmla="*/ 3504607 w 12192000"/>
              <a:gd name="connsiteY12210" fmla="*/ 2052903 h 6858000"/>
              <a:gd name="connsiteX12211" fmla="*/ 3466929 w 12192000"/>
              <a:gd name="connsiteY12211" fmla="*/ 2014116 h 6858000"/>
              <a:gd name="connsiteX12212" fmla="*/ 3504607 w 12192000"/>
              <a:gd name="connsiteY12212" fmla="*/ 1975330 h 6858000"/>
              <a:gd name="connsiteX12213" fmla="*/ 3542285 w 12192000"/>
              <a:gd name="connsiteY12213" fmla="*/ 2014116 h 6858000"/>
              <a:gd name="connsiteX12214" fmla="*/ 3504607 w 12192000"/>
              <a:gd name="connsiteY12214" fmla="*/ 2052903 h 6858000"/>
              <a:gd name="connsiteX12215" fmla="*/ 3596470 w 12192000"/>
              <a:gd name="connsiteY12215" fmla="*/ 2052903 h 6858000"/>
              <a:gd name="connsiteX12216" fmla="*/ 3558792 w 12192000"/>
              <a:gd name="connsiteY12216" fmla="*/ 2014116 h 6858000"/>
              <a:gd name="connsiteX12217" fmla="*/ 3596470 w 12192000"/>
              <a:gd name="connsiteY12217" fmla="*/ 1975330 h 6858000"/>
              <a:gd name="connsiteX12218" fmla="*/ 3634147 w 12192000"/>
              <a:gd name="connsiteY12218" fmla="*/ 2014116 h 6858000"/>
              <a:gd name="connsiteX12219" fmla="*/ 3596470 w 12192000"/>
              <a:gd name="connsiteY12219" fmla="*/ 2052903 h 6858000"/>
              <a:gd name="connsiteX12220" fmla="*/ 3688332 w 12192000"/>
              <a:gd name="connsiteY12220" fmla="*/ 2052903 h 6858000"/>
              <a:gd name="connsiteX12221" fmla="*/ 3650654 w 12192000"/>
              <a:gd name="connsiteY12221" fmla="*/ 2014116 h 6858000"/>
              <a:gd name="connsiteX12222" fmla="*/ 3688332 w 12192000"/>
              <a:gd name="connsiteY12222" fmla="*/ 1975330 h 6858000"/>
              <a:gd name="connsiteX12223" fmla="*/ 3726011 w 12192000"/>
              <a:gd name="connsiteY12223" fmla="*/ 2014116 h 6858000"/>
              <a:gd name="connsiteX12224" fmla="*/ 3688332 w 12192000"/>
              <a:gd name="connsiteY12224" fmla="*/ 2052903 h 6858000"/>
              <a:gd name="connsiteX12225" fmla="*/ 3780195 w 12192000"/>
              <a:gd name="connsiteY12225" fmla="*/ 2052903 h 6858000"/>
              <a:gd name="connsiteX12226" fmla="*/ 3742517 w 12192000"/>
              <a:gd name="connsiteY12226" fmla="*/ 2014116 h 6858000"/>
              <a:gd name="connsiteX12227" fmla="*/ 3780195 w 12192000"/>
              <a:gd name="connsiteY12227" fmla="*/ 1975330 h 6858000"/>
              <a:gd name="connsiteX12228" fmla="*/ 3817873 w 12192000"/>
              <a:gd name="connsiteY12228" fmla="*/ 2014116 h 6858000"/>
              <a:gd name="connsiteX12229" fmla="*/ 3780195 w 12192000"/>
              <a:gd name="connsiteY12229" fmla="*/ 2052903 h 6858000"/>
              <a:gd name="connsiteX12230" fmla="*/ 3872057 w 12192000"/>
              <a:gd name="connsiteY12230" fmla="*/ 2052903 h 6858000"/>
              <a:gd name="connsiteX12231" fmla="*/ 3834379 w 12192000"/>
              <a:gd name="connsiteY12231" fmla="*/ 2014116 h 6858000"/>
              <a:gd name="connsiteX12232" fmla="*/ 3872057 w 12192000"/>
              <a:gd name="connsiteY12232" fmla="*/ 1975330 h 6858000"/>
              <a:gd name="connsiteX12233" fmla="*/ 3909735 w 12192000"/>
              <a:gd name="connsiteY12233" fmla="*/ 2014116 h 6858000"/>
              <a:gd name="connsiteX12234" fmla="*/ 3872057 w 12192000"/>
              <a:gd name="connsiteY12234" fmla="*/ 2052903 h 6858000"/>
              <a:gd name="connsiteX12235" fmla="*/ 3963921 w 12192000"/>
              <a:gd name="connsiteY12235" fmla="*/ 2052903 h 6858000"/>
              <a:gd name="connsiteX12236" fmla="*/ 3926243 w 12192000"/>
              <a:gd name="connsiteY12236" fmla="*/ 2014116 h 6858000"/>
              <a:gd name="connsiteX12237" fmla="*/ 3963921 w 12192000"/>
              <a:gd name="connsiteY12237" fmla="*/ 1975330 h 6858000"/>
              <a:gd name="connsiteX12238" fmla="*/ 4001598 w 12192000"/>
              <a:gd name="connsiteY12238" fmla="*/ 2014116 h 6858000"/>
              <a:gd name="connsiteX12239" fmla="*/ 3963921 w 12192000"/>
              <a:gd name="connsiteY12239" fmla="*/ 2052903 h 6858000"/>
              <a:gd name="connsiteX12240" fmla="*/ 4055783 w 12192000"/>
              <a:gd name="connsiteY12240" fmla="*/ 2052903 h 6858000"/>
              <a:gd name="connsiteX12241" fmla="*/ 4018105 w 12192000"/>
              <a:gd name="connsiteY12241" fmla="*/ 2014116 h 6858000"/>
              <a:gd name="connsiteX12242" fmla="*/ 4055783 w 12192000"/>
              <a:gd name="connsiteY12242" fmla="*/ 1975330 h 6858000"/>
              <a:gd name="connsiteX12243" fmla="*/ 4093461 w 12192000"/>
              <a:gd name="connsiteY12243" fmla="*/ 2014116 h 6858000"/>
              <a:gd name="connsiteX12244" fmla="*/ 4055783 w 12192000"/>
              <a:gd name="connsiteY12244" fmla="*/ 2052903 h 6858000"/>
              <a:gd name="connsiteX12245" fmla="*/ 4147645 w 12192000"/>
              <a:gd name="connsiteY12245" fmla="*/ 2052903 h 6858000"/>
              <a:gd name="connsiteX12246" fmla="*/ 4109967 w 12192000"/>
              <a:gd name="connsiteY12246" fmla="*/ 2014116 h 6858000"/>
              <a:gd name="connsiteX12247" fmla="*/ 4147645 w 12192000"/>
              <a:gd name="connsiteY12247" fmla="*/ 1975330 h 6858000"/>
              <a:gd name="connsiteX12248" fmla="*/ 4185323 w 12192000"/>
              <a:gd name="connsiteY12248" fmla="*/ 2014116 h 6858000"/>
              <a:gd name="connsiteX12249" fmla="*/ 4147645 w 12192000"/>
              <a:gd name="connsiteY12249" fmla="*/ 2052903 h 6858000"/>
              <a:gd name="connsiteX12250" fmla="*/ 4239509 w 12192000"/>
              <a:gd name="connsiteY12250" fmla="*/ 2052903 h 6858000"/>
              <a:gd name="connsiteX12251" fmla="*/ 4201831 w 12192000"/>
              <a:gd name="connsiteY12251" fmla="*/ 2014116 h 6858000"/>
              <a:gd name="connsiteX12252" fmla="*/ 4239509 w 12192000"/>
              <a:gd name="connsiteY12252" fmla="*/ 1975330 h 6858000"/>
              <a:gd name="connsiteX12253" fmla="*/ 4277187 w 12192000"/>
              <a:gd name="connsiteY12253" fmla="*/ 2014116 h 6858000"/>
              <a:gd name="connsiteX12254" fmla="*/ 4239509 w 12192000"/>
              <a:gd name="connsiteY12254" fmla="*/ 2052903 h 6858000"/>
              <a:gd name="connsiteX12255" fmla="*/ 4331373 w 12192000"/>
              <a:gd name="connsiteY12255" fmla="*/ 2052903 h 6858000"/>
              <a:gd name="connsiteX12256" fmla="*/ 4293695 w 12192000"/>
              <a:gd name="connsiteY12256" fmla="*/ 2014116 h 6858000"/>
              <a:gd name="connsiteX12257" fmla="*/ 4331373 w 12192000"/>
              <a:gd name="connsiteY12257" fmla="*/ 1975330 h 6858000"/>
              <a:gd name="connsiteX12258" fmla="*/ 4369050 w 12192000"/>
              <a:gd name="connsiteY12258" fmla="*/ 2014116 h 6858000"/>
              <a:gd name="connsiteX12259" fmla="*/ 4331373 w 12192000"/>
              <a:gd name="connsiteY12259" fmla="*/ 2052903 h 6858000"/>
              <a:gd name="connsiteX12260" fmla="*/ 4423234 w 12192000"/>
              <a:gd name="connsiteY12260" fmla="*/ 2052903 h 6858000"/>
              <a:gd name="connsiteX12261" fmla="*/ 4385556 w 12192000"/>
              <a:gd name="connsiteY12261" fmla="*/ 2014116 h 6858000"/>
              <a:gd name="connsiteX12262" fmla="*/ 4423234 w 12192000"/>
              <a:gd name="connsiteY12262" fmla="*/ 1975330 h 6858000"/>
              <a:gd name="connsiteX12263" fmla="*/ 4460912 w 12192000"/>
              <a:gd name="connsiteY12263" fmla="*/ 2014116 h 6858000"/>
              <a:gd name="connsiteX12264" fmla="*/ 4423234 w 12192000"/>
              <a:gd name="connsiteY12264" fmla="*/ 2052903 h 6858000"/>
              <a:gd name="connsiteX12265" fmla="*/ 4515097 w 12192000"/>
              <a:gd name="connsiteY12265" fmla="*/ 2052903 h 6858000"/>
              <a:gd name="connsiteX12266" fmla="*/ 4477419 w 12192000"/>
              <a:gd name="connsiteY12266" fmla="*/ 2014116 h 6858000"/>
              <a:gd name="connsiteX12267" fmla="*/ 4515097 w 12192000"/>
              <a:gd name="connsiteY12267" fmla="*/ 1975330 h 6858000"/>
              <a:gd name="connsiteX12268" fmla="*/ 4552775 w 12192000"/>
              <a:gd name="connsiteY12268" fmla="*/ 2014116 h 6858000"/>
              <a:gd name="connsiteX12269" fmla="*/ 4515097 w 12192000"/>
              <a:gd name="connsiteY12269" fmla="*/ 2052903 h 6858000"/>
              <a:gd name="connsiteX12270" fmla="*/ 6260493 w 12192000"/>
              <a:gd name="connsiteY12270" fmla="*/ 2052903 h 6858000"/>
              <a:gd name="connsiteX12271" fmla="*/ 6222809 w 12192000"/>
              <a:gd name="connsiteY12271" fmla="*/ 2014116 h 6858000"/>
              <a:gd name="connsiteX12272" fmla="*/ 6260493 w 12192000"/>
              <a:gd name="connsiteY12272" fmla="*/ 1975330 h 6858000"/>
              <a:gd name="connsiteX12273" fmla="*/ 6298165 w 12192000"/>
              <a:gd name="connsiteY12273" fmla="*/ 2014116 h 6858000"/>
              <a:gd name="connsiteX12274" fmla="*/ 6260493 w 12192000"/>
              <a:gd name="connsiteY12274" fmla="*/ 2052903 h 6858000"/>
              <a:gd name="connsiteX12275" fmla="*/ 6352357 w 12192000"/>
              <a:gd name="connsiteY12275" fmla="*/ 2052903 h 6858000"/>
              <a:gd name="connsiteX12276" fmla="*/ 6314671 w 12192000"/>
              <a:gd name="connsiteY12276" fmla="*/ 2014116 h 6858000"/>
              <a:gd name="connsiteX12277" fmla="*/ 6352357 w 12192000"/>
              <a:gd name="connsiteY12277" fmla="*/ 1975330 h 6858000"/>
              <a:gd name="connsiteX12278" fmla="*/ 6390027 w 12192000"/>
              <a:gd name="connsiteY12278" fmla="*/ 2014116 h 6858000"/>
              <a:gd name="connsiteX12279" fmla="*/ 6352357 w 12192000"/>
              <a:gd name="connsiteY12279" fmla="*/ 2052903 h 6858000"/>
              <a:gd name="connsiteX12280" fmla="*/ 6444219 w 12192000"/>
              <a:gd name="connsiteY12280" fmla="*/ 2052903 h 6858000"/>
              <a:gd name="connsiteX12281" fmla="*/ 6406534 w 12192000"/>
              <a:gd name="connsiteY12281" fmla="*/ 2014116 h 6858000"/>
              <a:gd name="connsiteX12282" fmla="*/ 6444219 w 12192000"/>
              <a:gd name="connsiteY12282" fmla="*/ 1975330 h 6858000"/>
              <a:gd name="connsiteX12283" fmla="*/ 6481890 w 12192000"/>
              <a:gd name="connsiteY12283" fmla="*/ 2014116 h 6858000"/>
              <a:gd name="connsiteX12284" fmla="*/ 6444219 w 12192000"/>
              <a:gd name="connsiteY12284" fmla="*/ 2052903 h 6858000"/>
              <a:gd name="connsiteX12285" fmla="*/ 6536082 w 12192000"/>
              <a:gd name="connsiteY12285" fmla="*/ 2052903 h 6858000"/>
              <a:gd name="connsiteX12286" fmla="*/ 6498398 w 12192000"/>
              <a:gd name="connsiteY12286" fmla="*/ 2014116 h 6858000"/>
              <a:gd name="connsiteX12287" fmla="*/ 6536082 w 12192000"/>
              <a:gd name="connsiteY12287" fmla="*/ 1975330 h 6858000"/>
              <a:gd name="connsiteX12288" fmla="*/ 6573753 w 12192000"/>
              <a:gd name="connsiteY12288" fmla="*/ 2014116 h 6858000"/>
              <a:gd name="connsiteX12289" fmla="*/ 6536082 w 12192000"/>
              <a:gd name="connsiteY12289" fmla="*/ 2052903 h 6858000"/>
              <a:gd name="connsiteX12290" fmla="*/ 6627945 w 12192000"/>
              <a:gd name="connsiteY12290" fmla="*/ 2052903 h 6858000"/>
              <a:gd name="connsiteX12291" fmla="*/ 6590260 w 12192000"/>
              <a:gd name="connsiteY12291" fmla="*/ 2014116 h 6858000"/>
              <a:gd name="connsiteX12292" fmla="*/ 6627945 w 12192000"/>
              <a:gd name="connsiteY12292" fmla="*/ 1975330 h 6858000"/>
              <a:gd name="connsiteX12293" fmla="*/ 6665616 w 12192000"/>
              <a:gd name="connsiteY12293" fmla="*/ 2014116 h 6858000"/>
              <a:gd name="connsiteX12294" fmla="*/ 6627945 w 12192000"/>
              <a:gd name="connsiteY12294" fmla="*/ 2052903 h 6858000"/>
              <a:gd name="connsiteX12295" fmla="*/ 6719808 w 12192000"/>
              <a:gd name="connsiteY12295" fmla="*/ 2052903 h 6858000"/>
              <a:gd name="connsiteX12296" fmla="*/ 6682123 w 12192000"/>
              <a:gd name="connsiteY12296" fmla="*/ 2014116 h 6858000"/>
              <a:gd name="connsiteX12297" fmla="*/ 6719808 w 12192000"/>
              <a:gd name="connsiteY12297" fmla="*/ 1975330 h 6858000"/>
              <a:gd name="connsiteX12298" fmla="*/ 6757479 w 12192000"/>
              <a:gd name="connsiteY12298" fmla="*/ 2014116 h 6858000"/>
              <a:gd name="connsiteX12299" fmla="*/ 6719808 w 12192000"/>
              <a:gd name="connsiteY12299" fmla="*/ 2052903 h 6858000"/>
              <a:gd name="connsiteX12300" fmla="*/ 6811670 w 12192000"/>
              <a:gd name="connsiteY12300" fmla="*/ 2052903 h 6858000"/>
              <a:gd name="connsiteX12301" fmla="*/ 6773985 w 12192000"/>
              <a:gd name="connsiteY12301" fmla="*/ 2014116 h 6858000"/>
              <a:gd name="connsiteX12302" fmla="*/ 6811670 w 12192000"/>
              <a:gd name="connsiteY12302" fmla="*/ 1975330 h 6858000"/>
              <a:gd name="connsiteX12303" fmla="*/ 6849341 w 12192000"/>
              <a:gd name="connsiteY12303" fmla="*/ 2014116 h 6858000"/>
              <a:gd name="connsiteX12304" fmla="*/ 6811670 w 12192000"/>
              <a:gd name="connsiteY12304" fmla="*/ 2052903 h 6858000"/>
              <a:gd name="connsiteX12305" fmla="*/ 6903534 w 12192000"/>
              <a:gd name="connsiteY12305" fmla="*/ 2052903 h 6858000"/>
              <a:gd name="connsiteX12306" fmla="*/ 6865849 w 12192000"/>
              <a:gd name="connsiteY12306" fmla="*/ 2014116 h 6858000"/>
              <a:gd name="connsiteX12307" fmla="*/ 6903534 w 12192000"/>
              <a:gd name="connsiteY12307" fmla="*/ 1975330 h 6858000"/>
              <a:gd name="connsiteX12308" fmla="*/ 6941204 w 12192000"/>
              <a:gd name="connsiteY12308" fmla="*/ 2014116 h 6858000"/>
              <a:gd name="connsiteX12309" fmla="*/ 6903534 w 12192000"/>
              <a:gd name="connsiteY12309" fmla="*/ 2052903 h 6858000"/>
              <a:gd name="connsiteX12310" fmla="*/ 6995395 w 12192000"/>
              <a:gd name="connsiteY12310" fmla="*/ 2052903 h 6858000"/>
              <a:gd name="connsiteX12311" fmla="*/ 6957711 w 12192000"/>
              <a:gd name="connsiteY12311" fmla="*/ 2014116 h 6858000"/>
              <a:gd name="connsiteX12312" fmla="*/ 6995395 w 12192000"/>
              <a:gd name="connsiteY12312" fmla="*/ 1975330 h 6858000"/>
              <a:gd name="connsiteX12313" fmla="*/ 7033067 w 12192000"/>
              <a:gd name="connsiteY12313" fmla="*/ 2014116 h 6858000"/>
              <a:gd name="connsiteX12314" fmla="*/ 6995395 w 12192000"/>
              <a:gd name="connsiteY12314" fmla="*/ 2052903 h 6858000"/>
              <a:gd name="connsiteX12315" fmla="*/ 7087260 w 12192000"/>
              <a:gd name="connsiteY12315" fmla="*/ 2052903 h 6858000"/>
              <a:gd name="connsiteX12316" fmla="*/ 7049574 w 12192000"/>
              <a:gd name="connsiteY12316" fmla="*/ 2014116 h 6858000"/>
              <a:gd name="connsiteX12317" fmla="*/ 7087260 w 12192000"/>
              <a:gd name="connsiteY12317" fmla="*/ 1975330 h 6858000"/>
              <a:gd name="connsiteX12318" fmla="*/ 7124930 w 12192000"/>
              <a:gd name="connsiteY12318" fmla="*/ 2014116 h 6858000"/>
              <a:gd name="connsiteX12319" fmla="*/ 7087260 w 12192000"/>
              <a:gd name="connsiteY12319" fmla="*/ 2052903 h 6858000"/>
              <a:gd name="connsiteX12320" fmla="*/ 9843142 w 12192000"/>
              <a:gd name="connsiteY12320" fmla="*/ 2052903 h 6858000"/>
              <a:gd name="connsiteX12321" fmla="*/ 9805458 w 12192000"/>
              <a:gd name="connsiteY12321" fmla="*/ 2014116 h 6858000"/>
              <a:gd name="connsiteX12322" fmla="*/ 9843142 w 12192000"/>
              <a:gd name="connsiteY12322" fmla="*/ 1975330 h 6858000"/>
              <a:gd name="connsiteX12323" fmla="*/ 9880813 w 12192000"/>
              <a:gd name="connsiteY12323" fmla="*/ 2014116 h 6858000"/>
              <a:gd name="connsiteX12324" fmla="*/ 9843142 w 12192000"/>
              <a:gd name="connsiteY12324" fmla="*/ 2052903 h 6858000"/>
              <a:gd name="connsiteX12325" fmla="*/ 9935004 w 12192000"/>
              <a:gd name="connsiteY12325" fmla="*/ 2052903 h 6858000"/>
              <a:gd name="connsiteX12326" fmla="*/ 9897319 w 12192000"/>
              <a:gd name="connsiteY12326" fmla="*/ 2014116 h 6858000"/>
              <a:gd name="connsiteX12327" fmla="*/ 9935004 w 12192000"/>
              <a:gd name="connsiteY12327" fmla="*/ 1975330 h 6858000"/>
              <a:gd name="connsiteX12328" fmla="*/ 9972675 w 12192000"/>
              <a:gd name="connsiteY12328" fmla="*/ 2014116 h 6858000"/>
              <a:gd name="connsiteX12329" fmla="*/ 9935004 w 12192000"/>
              <a:gd name="connsiteY12329" fmla="*/ 2052903 h 6858000"/>
              <a:gd name="connsiteX12330" fmla="*/ 10026867 w 12192000"/>
              <a:gd name="connsiteY12330" fmla="*/ 2052903 h 6858000"/>
              <a:gd name="connsiteX12331" fmla="*/ 9989181 w 12192000"/>
              <a:gd name="connsiteY12331" fmla="*/ 2014116 h 6858000"/>
              <a:gd name="connsiteX12332" fmla="*/ 10026867 w 12192000"/>
              <a:gd name="connsiteY12332" fmla="*/ 1975330 h 6858000"/>
              <a:gd name="connsiteX12333" fmla="*/ 10064537 w 12192000"/>
              <a:gd name="connsiteY12333" fmla="*/ 2014116 h 6858000"/>
              <a:gd name="connsiteX12334" fmla="*/ 10026867 w 12192000"/>
              <a:gd name="connsiteY12334" fmla="*/ 2052903 h 6858000"/>
              <a:gd name="connsiteX12335" fmla="*/ 10853632 w 12192000"/>
              <a:gd name="connsiteY12335" fmla="*/ 2052903 h 6858000"/>
              <a:gd name="connsiteX12336" fmla="*/ 10815946 w 12192000"/>
              <a:gd name="connsiteY12336" fmla="*/ 2014116 h 6858000"/>
              <a:gd name="connsiteX12337" fmla="*/ 10853632 w 12192000"/>
              <a:gd name="connsiteY12337" fmla="*/ 1975330 h 6858000"/>
              <a:gd name="connsiteX12338" fmla="*/ 10891302 w 12192000"/>
              <a:gd name="connsiteY12338" fmla="*/ 2014116 h 6858000"/>
              <a:gd name="connsiteX12339" fmla="*/ 10853632 w 12192000"/>
              <a:gd name="connsiteY12339" fmla="*/ 2052903 h 6858000"/>
              <a:gd name="connsiteX12340" fmla="*/ 11312947 w 12192000"/>
              <a:gd name="connsiteY12340" fmla="*/ 2052903 h 6858000"/>
              <a:gd name="connsiteX12341" fmla="*/ 11275262 w 12192000"/>
              <a:gd name="connsiteY12341" fmla="*/ 2014116 h 6858000"/>
              <a:gd name="connsiteX12342" fmla="*/ 11312947 w 12192000"/>
              <a:gd name="connsiteY12342" fmla="*/ 1975330 h 6858000"/>
              <a:gd name="connsiteX12343" fmla="*/ 11350617 w 12192000"/>
              <a:gd name="connsiteY12343" fmla="*/ 2014116 h 6858000"/>
              <a:gd name="connsiteX12344" fmla="*/ 11312947 w 12192000"/>
              <a:gd name="connsiteY12344" fmla="*/ 2052903 h 6858000"/>
              <a:gd name="connsiteX12345" fmla="*/ 3229020 w 12192000"/>
              <a:gd name="connsiteY12345" fmla="*/ 1958373 h 6858000"/>
              <a:gd name="connsiteX12346" fmla="*/ 3191342 w 12192000"/>
              <a:gd name="connsiteY12346" fmla="*/ 1919587 h 6858000"/>
              <a:gd name="connsiteX12347" fmla="*/ 3229020 w 12192000"/>
              <a:gd name="connsiteY12347" fmla="*/ 1880800 h 6858000"/>
              <a:gd name="connsiteX12348" fmla="*/ 3266697 w 12192000"/>
              <a:gd name="connsiteY12348" fmla="*/ 1919587 h 6858000"/>
              <a:gd name="connsiteX12349" fmla="*/ 3229020 w 12192000"/>
              <a:gd name="connsiteY12349" fmla="*/ 1958373 h 6858000"/>
              <a:gd name="connsiteX12350" fmla="*/ 3320881 w 12192000"/>
              <a:gd name="connsiteY12350" fmla="*/ 1958373 h 6858000"/>
              <a:gd name="connsiteX12351" fmla="*/ 3283203 w 12192000"/>
              <a:gd name="connsiteY12351" fmla="*/ 1919587 h 6858000"/>
              <a:gd name="connsiteX12352" fmla="*/ 3320881 w 12192000"/>
              <a:gd name="connsiteY12352" fmla="*/ 1880800 h 6858000"/>
              <a:gd name="connsiteX12353" fmla="*/ 3358559 w 12192000"/>
              <a:gd name="connsiteY12353" fmla="*/ 1919587 h 6858000"/>
              <a:gd name="connsiteX12354" fmla="*/ 3320881 w 12192000"/>
              <a:gd name="connsiteY12354" fmla="*/ 1958373 h 6858000"/>
              <a:gd name="connsiteX12355" fmla="*/ 3412744 w 12192000"/>
              <a:gd name="connsiteY12355" fmla="*/ 1958373 h 6858000"/>
              <a:gd name="connsiteX12356" fmla="*/ 3375066 w 12192000"/>
              <a:gd name="connsiteY12356" fmla="*/ 1919587 h 6858000"/>
              <a:gd name="connsiteX12357" fmla="*/ 3412744 w 12192000"/>
              <a:gd name="connsiteY12357" fmla="*/ 1880800 h 6858000"/>
              <a:gd name="connsiteX12358" fmla="*/ 3450422 w 12192000"/>
              <a:gd name="connsiteY12358" fmla="*/ 1919587 h 6858000"/>
              <a:gd name="connsiteX12359" fmla="*/ 3412744 w 12192000"/>
              <a:gd name="connsiteY12359" fmla="*/ 1958373 h 6858000"/>
              <a:gd name="connsiteX12360" fmla="*/ 3504607 w 12192000"/>
              <a:gd name="connsiteY12360" fmla="*/ 1958373 h 6858000"/>
              <a:gd name="connsiteX12361" fmla="*/ 3466929 w 12192000"/>
              <a:gd name="connsiteY12361" fmla="*/ 1919587 h 6858000"/>
              <a:gd name="connsiteX12362" fmla="*/ 3504607 w 12192000"/>
              <a:gd name="connsiteY12362" fmla="*/ 1880800 h 6858000"/>
              <a:gd name="connsiteX12363" fmla="*/ 3542285 w 12192000"/>
              <a:gd name="connsiteY12363" fmla="*/ 1919587 h 6858000"/>
              <a:gd name="connsiteX12364" fmla="*/ 3504607 w 12192000"/>
              <a:gd name="connsiteY12364" fmla="*/ 1958373 h 6858000"/>
              <a:gd name="connsiteX12365" fmla="*/ 3596470 w 12192000"/>
              <a:gd name="connsiteY12365" fmla="*/ 1958373 h 6858000"/>
              <a:gd name="connsiteX12366" fmla="*/ 3558792 w 12192000"/>
              <a:gd name="connsiteY12366" fmla="*/ 1919587 h 6858000"/>
              <a:gd name="connsiteX12367" fmla="*/ 3596470 w 12192000"/>
              <a:gd name="connsiteY12367" fmla="*/ 1880800 h 6858000"/>
              <a:gd name="connsiteX12368" fmla="*/ 3634147 w 12192000"/>
              <a:gd name="connsiteY12368" fmla="*/ 1919587 h 6858000"/>
              <a:gd name="connsiteX12369" fmla="*/ 3596470 w 12192000"/>
              <a:gd name="connsiteY12369" fmla="*/ 1958373 h 6858000"/>
              <a:gd name="connsiteX12370" fmla="*/ 3688332 w 12192000"/>
              <a:gd name="connsiteY12370" fmla="*/ 1958373 h 6858000"/>
              <a:gd name="connsiteX12371" fmla="*/ 3650654 w 12192000"/>
              <a:gd name="connsiteY12371" fmla="*/ 1919587 h 6858000"/>
              <a:gd name="connsiteX12372" fmla="*/ 3688332 w 12192000"/>
              <a:gd name="connsiteY12372" fmla="*/ 1880800 h 6858000"/>
              <a:gd name="connsiteX12373" fmla="*/ 3726011 w 12192000"/>
              <a:gd name="connsiteY12373" fmla="*/ 1919587 h 6858000"/>
              <a:gd name="connsiteX12374" fmla="*/ 3688332 w 12192000"/>
              <a:gd name="connsiteY12374" fmla="*/ 1958373 h 6858000"/>
              <a:gd name="connsiteX12375" fmla="*/ 3780195 w 12192000"/>
              <a:gd name="connsiteY12375" fmla="*/ 1958373 h 6858000"/>
              <a:gd name="connsiteX12376" fmla="*/ 3742517 w 12192000"/>
              <a:gd name="connsiteY12376" fmla="*/ 1919587 h 6858000"/>
              <a:gd name="connsiteX12377" fmla="*/ 3780195 w 12192000"/>
              <a:gd name="connsiteY12377" fmla="*/ 1880800 h 6858000"/>
              <a:gd name="connsiteX12378" fmla="*/ 3817873 w 12192000"/>
              <a:gd name="connsiteY12378" fmla="*/ 1919587 h 6858000"/>
              <a:gd name="connsiteX12379" fmla="*/ 3780195 w 12192000"/>
              <a:gd name="connsiteY12379" fmla="*/ 1958373 h 6858000"/>
              <a:gd name="connsiteX12380" fmla="*/ 3872057 w 12192000"/>
              <a:gd name="connsiteY12380" fmla="*/ 1958373 h 6858000"/>
              <a:gd name="connsiteX12381" fmla="*/ 3834379 w 12192000"/>
              <a:gd name="connsiteY12381" fmla="*/ 1919587 h 6858000"/>
              <a:gd name="connsiteX12382" fmla="*/ 3872057 w 12192000"/>
              <a:gd name="connsiteY12382" fmla="*/ 1880800 h 6858000"/>
              <a:gd name="connsiteX12383" fmla="*/ 3909735 w 12192000"/>
              <a:gd name="connsiteY12383" fmla="*/ 1919587 h 6858000"/>
              <a:gd name="connsiteX12384" fmla="*/ 3872057 w 12192000"/>
              <a:gd name="connsiteY12384" fmla="*/ 1958373 h 6858000"/>
              <a:gd name="connsiteX12385" fmla="*/ 3963921 w 12192000"/>
              <a:gd name="connsiteY12385" fmla="*/ 1958373 h 6858000"/>
              <a:gd name="connsiteX12386" fmla="*/ 3926243 w 12192000"/>
              <a:gd name="connsiteY12386" fmla="*/ 1919587 h 6858000"/>
              <a:gd name="connsiteX12387" fmla="*/ 3963921 w 12192000"/>
              <a:gd name="connsiteY12387" fmla="*/ 1880800 h 6858000"/>
              <a:gd name="connsiteX12388" fmla="*/ 4001598 w 12192000"/>
              <a:gd name="connsiteY12388" fmla="*/ 1919587 h 6858000"/>
              <a:gd name="connsiteX12389" fmla="*/ 3963921 w 12192000"/>
              <a:gd name="connsiteY12389" fmla="*/ 1958373 h 6858000"/>
              <a:gd name="connsiteX12390" fmla="*/ 4055783 w 12192000"/>
              <a:gd name="connsiteY12390" fmla="*/ 1958373 h 6858000"/>
              <a:gd name="connsiteX12391" fmla="*/ 4018105 w 12192000"/>
              <a:gd name="connsiteY12391" fmla="*/ 1919587 h 6858000"/>
              <a:gd name="connsiteX12392" fmla="*/ 4055783 w 12192000"/>
              <a:gd name="connsiteY12392" fmla="*/ 1880800 h 6858000"/>
              <a:gd name="connsiteX12393" fmla="*/ 4093461 w 12192000"/>
              <a:gd name="connsiteY12393" fmla="*/ 1919587 h 6858000"/>
              <a:gd name="connsiteX12394" fmla="*/ 4055783 w 12192000"/>
              <a:gd name="connsiteY12394" fmla="*/ 1958373 h 6858000"/>
              <a:gd name="connsiteX12395" fmla="*/ 4147645 w 12192000"/>
              <a:gd name="connsiteY12395" fmla="*/ 1958373 h 6858000"/>
              <a:gd name="connsiteX12396" fmla="*/ 4109967 w 12192000"/>
              <a:gd name="connsiteY12396" fmla="*/ 1919587 h 6858000"/>
              <a:gd name="connsiteX12397" fmla="*/ 4147645 w 12192000"/>
              <a:gd name="connsiteY12397" fmla="*/ 1880800 h 6858000"/>
              <a:gd name="connsiteX12398" fmla="*/ 4185323 w 12192000"/>
              <a:gd name="connsiteY12398" fmla="*/ 1919587 h 6858000"/>
              <a:gd name="connsiteX12399" fmla="*/ 4147645 w 12192000"/>
              <a:gd name="connsiteY12399" fmla="*/ 1958373 h 6858000"/>
              <a:gd name="connsiteX12400" fmla="*/ 4239509 w 12192000"/>
              <a:gd name="connsiteY12400" fmla="*/ 1958373 h 6858000"/>
              <a:gd name="connsiteX12401" fmla="*/ 4201831 w 12192000"/>
              <a:gd name="connsiteY12401" fmla="*/ 1919587 h 6858000"/>
              <a:gd name="connsiteX12402" fmla="*/ 4239509 w 12192000"/>
              <a:gd name="connsiteY12402" fmla="*/ 1880800 h 6858000"/>
              <a:gd name="connsiteX12403" fmla="*/ 4277187 w 12192000"/>
              <a:gd name="connsiteY12403" fmla="*/ 1919587 h 6858000"/>
              <a:gd name="connsiteX12404" fmla="*/ 4239509 w 12192000"/>
              <a:gd name="connsiteY12404" fmla="*/ 1958373 h 6858000"/>
              <a:gd name="connsiteX12405" fmla="*/ 4331373 w 12192000"/>
              <a:gd name="connsiteY12405" fmla="*/ 1958373 h 6858000"/>
              <a:gd name="connsiteX12406" fmla="*/ 4293695 w 12192000"/>
              <a:gd name="connsiteY12406" fmla="*/ 1919587 h 6858000"/>
              <a:gd name="connsiteX12407" fmla="*/ 4331373 w 12192000"/>
              <a:gd name="connsiteY12407" fmla="*/ 1880800 h 6858000"/>
              <a:gd name="connsiteX12408" fmla="*/ 4369050 w 12192000"/>
              <a:gd name="connsiteY12408" fmla="*/ 1919587 h 6858000"/>
              <a:gd name="connsiteX12409" fmla="*/ 4331373 w 12192000"/>
              <a:gd name="connsiteY12409" fmla="*/ 1958373 h 6858000"/>
              <a:gd name="connsiteX12410" fmla="*/ 4423234 w 12192000"/>
              <a:gd name="connsiteY12410" fmla="*/ 1958373 h 6858000"/>
              <a:gd name="connsiteX12411" fmla="*/ 4385556 w 12192000"/>
              <a:gd name="connsiteY12411" fmla="*/ 1919587 h 6858000"/>
              <a:gd name="connsiteX12412" fmla="*/ 4423234 w 12192000"/>
              <a:gd name="connsiteY12412" fmla="*/ 1880800 h 6858000"/>
              <a:gd name="connsiteX12413" fmla="*/ 4460912 w 12192000"/>
              <a:gd name="connsiteY12413" fmla="*/ 1919587 h 6858000"/>
              <a:gd name="connsiteX12414" fmla="*/ 4423234 w 12192000"/>
              <a:gd name="connsiteY12414" fmla="*/ 1958373 h 6858000"/>
              <a:gd name="connsiteX12415" fmla="*/ 6352357 w 12192000"/>
              <a:gd name="connsiteY12415" fmla="*/ 1958373 h 6858000"/>
              <a:gd name="connsiteX12416" fmla="*/ 6314671 w 12192000"/>
              <a:gd name="connsiteY12416" fmla="*/ 1919587 h 6858000"/>
              <a:gd name="connsiteX12417" fmla="*/ 6352357 w 12192000"/>
              <a:gd name="connsiteY12417" fmla="*/ 1880800 h 6858000"/>
              <a:gd name="connsiteX12418" fmla="*/ 6390027 w 12192000"/>
              <a:gd name="connsiteY12418" fmla="*/ 1919587 h 6858000"/>
              <a:gd name="connsiteX12419" fmla="*/ 6352357 w 12192000"/>
              <a:gd name="connsiteY12419" fmla="*/ 1958373 h 6858000"/>
              <a:gd name="connsiteX12420" fmla="*/ 6444219 w 12192000"/>
              <a:gd name="connsiteY12420" fmla="*/ 1958373 h 6858000"/>
              <a:gd name="connsiteX12421" fmla="*/ 6406534 w 12192000"/>
              <a:gd name="connsiteY12421" fmla="*/ 1919587 h 6858000"/>
              <a:gd name="connsiteX12422" fmla="*/ 6444219 w 12192000"/>
              <a:gd name="connsiteY12422" fmla="*/ 1880800 h 6858000"/>
              <a:gd name="connsiteX12423" fmla="*/ 6481890 w 12192000"/>
              <a:gd name="connsiteY12423" fmla="*/ 1919587 h 6858000"/>
              <a:gd name="connsiteX12424" fmla="*/ 6444219 w 12192000"/>
              <a:gd name="connsiteY12424" fmla="*/ 1958373 h 6858000"/>
              <a:gd name="connsiteX12425" fmla="*/ 6536082 w 12192000"/>
              <a:gd name="connsiteY12425" fmla="*/ 1958373 h 6858000"/>
              <a:gd name="connsiteX12426" fmla="*/ 6498398 w 12192000"/>
              <a:gd name="connsiteY12426" fmla="*/ 1919587 h 6858000"/>
              <a:gd name="connsiteX12427" fmla="*/ 6536082 w 12192000"/>
              <a:gd name="connsiteY12427" fmla="*/ 1880800 h 6858000"/>
              <a:gd name="connsiteX12428" fmla="*/ 6573753 w 12192000"/>
              <a:gd name="connsiteY12428" fmla="*/ 1919587 h 6858000"/>
              <a:gd name="connsiteX12429" fmla="*/ 6536082 w 12192000"/>
              <a:gd name="connsiteY12429" fmla="*/ 1958373 h 6858000"/>
              <a:gd name="connsiteX12430" fmla="*/ 6627945 w 12192000"/>
              <a:gd name="connsiteY12430" fmla="*/ 1958373 h 6858000"/>
              <a:gd name="connsiteX12431" fmla="*/ 6590260 w 12192000"/>
              <a:gd name="connsiteY12431" fmla="*/ 1919587 h 6858000"/>
              <a:gd name="connsiteX12432" fmla="*/ 6627945 w 12192000"/>
              <a:gd name="connsiteY12432" fmla="*/ 1880800 h 6858000"/>
              <a:gd name="connsiteX12433" fmla="*/ 6665616 w 12192000"/>
              <a:gd name="connsiteY12433" fmla="*/ 1919587 h 6858000"/>
              <a:gd name="connsiteX12434" fmla="*/ 6627945 w 12192000"/>
              <a:gd name="connsiteY12434" fmla="*/ 1958373 h 6858000"/>
              <a:gd name="connsiteX12435" fmla="*/ 6719808 w 12192000"/>
              <a:gd name="connsiteY12435" fmla="*/ 1958373 h 6858000"/>
              <a:gd name="connsiteX12436" fmla="*/ 6682123 w 12192000"/>
              <a:gd name="connsiteY12436" fmla="*/ 1919587 h 6858000"/>
              <a:gd name="connsiteX12437" fmla="*/ 6719808 w 12192000"/>
              <a:gd name="connsiteY12437" fmla="*/ 1880800 h 6858000"/>
              <a:gd name="connsiteX12438" fmla="*/ 6757479 w 12192000"/>
              <a:gd name="connsiteY12438" fmla="*/ 1919587 h 6858000"/>
              <a:gd name="connsiteX12439" fmla="*/ 6719808 w 12192000"/>
              <a:gd name="connsiteY12439" fmla="*/ 1958373 h 6858000"/>
              <a:gd name="connsiteX12440" fmla="*/ 6811670 w 12192000"/>
              <a:gd name="connsiteY12440" fmla="*/ 1958373 h 6858000"/>
              <a:gd name="connsiteX12441" fmla="*/ 6773985 w 12192000"/>
              <a:gd name="connsiteY12441" fmla="*/ 1919587 h 6858000"/>
              <a:gd name="connsiteX12442" fmla="*/ 6811670 w 12192000"/>
              <a:gd name="connsiteY12442" fmla="*/ 1880800 h 6858000"/>
              <a:gd name="connsiteX12443" fmla="*/ 6849341 w 12192000"/>
              <a:gd name="connsiteY12443" fmla="*/ 1919587 h 6858000"/>
              <a:gd name="connsiteX12444" fmla="*/ 6811670 w 12192000"/>
              <a:gd name="connsiteY12444" fmla="*/ 1958373 h 6858000"/>
              <a:gd name="connsiteX12445" fmla="*/ 6903534 w 12192000"/>
              <a:gd name="connsiteY12445" fmla="*/ 1958373 h 6858000"/>
              <a:gd name="connsiteX12446" fmla="*/ 6865849 w 12192000"/>
              <a:gd name="connsiteY12446" fmla="*/ 1919587 h 6858000"/>
              <a:gd name="connsiteX12447" fmla="*/ 6903534 w 12192000"/>
              <a:gd name="connsiteY12447" fmla="*/ 1880800 h 6858000"/>
              <a:gd name="connsiteX12448" fmla="*/ 6941204 w 12192000"/>
              <a:gd name="connsiteY12448" fmla="*/ 1919587 h 6858000"/>
              <a:gd name="connsiteX12449" fmla="*/ 6903534 w 12192000"/>
              <a:gd name="connsiteY12449" fmla="*/ 1958373 h 6858000"/>
              <a:gd name="connsiteX12450" fmla="*/ 7087260 w 12192000"/>
              <a:gd name="connsiteY12450" fmla="*/ 1958373 h 6858000"/>
              <a:gd name="connsiteX12451" fmla="*/ 7049574 w 12192000"/>
              <a:gd name="connsiteY12451" fmla="*/ 1919587 h 6858000"/>
              <a:gd name="connsiteX12452" fmla="*/ 7087260 w 12192000"/>
              <a:gd name="connsiteY12452" fmla="*/ 1880800 h 6858000"/>
              <a:gd name="connsiteX12453" fmla="*/ 7124930 w 12192000"/>
              <a:gd name="connsiteY12453" fmla="*/ 1919587 h 6858000"/>
              <a:gd name="connsiteX12454" fmla="*/ 7087260 w 12192000"/>
              <a:gd name="connsiteY12454" fmla="*/ 1958373 h 6858000"/>
              <a:gd name="connsiteX12455" fmla="*/ 10302455 w 12192000"/>
              <a:gd name="connsiteY12455" fmla="*/ 1958373 h 6858000"/>
              <a:gd name="connsiteX12456" fmla="*/ 10264770 w 12192000"/>
              <a:gd name="connsiteY12456" fmla="*/ 1919587 h 6858000"/>
              <a:gd name="connsiteX12457" fmla="*/ 10302455 w 12192000"/>
              <a:gd name="connsiteY12457" fmla="*/ 1880800 h 6858000"/>
              <a:gd name="connsiteX12458" fmla="*/ 10340126 w 12192000"/>
              <a:gd name="connsiteY12458" fmla="*/ 1919587 h 6858000"/>
              <a:gd name="connsiteX12459" fmla="*/ 10302455 w 12192000"/>
              <a:gd name="connsiteY12459" fmla="*/ 1958373 h 6858000"/>
              <a:gd name="connsiteX12460" fmla="*/ 10394318 w 12192000"/>
              <a:gd name="connsiteY12460" fmla="*/ 1958373 h 6858000"/>
              <a:gd name="connsiteX12461" fmla="*/ 10356633 w 12192000"/>
              <a:gd name="connsiteY12461" fmla="*/ 1919587 h 6858000"/>
              <a:gd name="connsiteX12462" fmla="*/ 10394318 w 12192000"/>
              <a:gd name="connsiteY12462" fmla="*/ 1880800 h 6858000"/>
              <a:gd name="connsiteX12463" fmla="*/ 10431989 w 12192000"/>
              <a:gd name="connsiteY12463" fmla="*/ 1919587 h 6858000"/>
              <a:gd name="connsiteX12464" fmla="*/ 10394318 w 12192000"/>
              <a:gd name="connsiteY12464" fmla="*/ 1958373 h 6858000"/>
              <a:gd name="connsiteX12465" fmla="*/ 10669906 w 12192000"/>
              <a:gd name="connsiteY12465" fmla="*/ 1958373 h 6858000"/>
              <a:gd name="connsiteX12466" fmla="*/ 10632222 w 12192000"/>
              <a:gd name="connsiteY12466" fmla="*/ 1919587 h 6858000"/>
              <a:gd name="connsiteX12467" fmla="*/ 10669906 w 12192000"/>
              <a:gd name="connsiteY12467" fmla="*/ 1880800 h 6858000"/>
              <a:gd name="connsiteX12468" fmla="*/ 10707578 w 12192000"/>
              <a:gd name="connsiteY12468" fmla="*/ 1919587 h 6858000"/>
              <a:gd name="connsiteX12469" fmla="*/ 10669906 w 12192000"/>
              <a:gd name="connsiteY12469" fmla="*/ 1958373 h 6858000"/>
              <a:gd name="connsiteX12470" fmla="*/ 3320881 w 12192000"/>
              <a:gd name="connsiteY12470" fmla="*/ 1863843 h 6858000"/>
              <a:gd name="connsiteX12471" fmla="*/ 3283203 w 12192000"/>
              <a:gd name="connsiteY12471" fmla="*/ 1825056 h 6858000"/>
              <a:gd name="connsiteX12472" fmla="*/ 3320881 w 12192000"/>
              <a:gd name="connsiteY12472" fmla="*/ 1786269 h 6858000"/>
              <a:gd name="connsiteX12473" fmla="*/ 3358559 w 12192000"/>
              <a:gd name="connsiteY12473" fmla="*/ 1825056 h 6858000"/>
              <a:gd name="connsiteX12474" fmla="*/ 3320881 w 12192000"/>
              <a:gd name="connsiteY12474" fmla="*/ 1863843 h 6858000"/>
              <a:gd name="connsiteX12475" fmla="*/ 3412744 w 12192000"/>
              <a:gd name="connsiteY12475" fmla="*/ 1863843 h 6858000"/>
              <a:gd name="connsiteX12476" fmla="*/ 3375066 w 12192000"/>
              <a:gd name="connsiteY12476" fmla="*/ 1825056 h 6858000"/>
              <a:gd name="connsiteX12477" fmla="*/ 3412744 w 12192000"/>
              <a:gd name="connsiteY12477" fmla="*/ 1786269 h 6858000"/>
              <a:gd name="connsiteX12478" fmla="*/ 3450422 w 12192000"/>
              <a:gd name="connsiteY12478" fmla="*/ 1825056 h 6858000"/>
              <a:gd name="connsiteX12479" fmla="*/ 3412744 w 12192000"/>
              <a:gd name="connsiteY12479" fmla="*/ 1863843 h 6858000"/>
              <a:gd name="connsiteX12480" fmla="*/ 3504607 w 12192000"/>
              <a:gd name="connsiteY12480" fmla="*/ 1863843 h 6858000"/>
              <a:gd name="connsiteX12481" fmla="*/ 3466929 w 12192000"/>
              <a:gd name="connsiteY12481" fmla="*/ 1825056 h 6858000"/>
              <a:gd name="connsiteX12482" fmla="*/ 3504607 w 12192000"/>
              <a:gd name="connsiteY12482" fmla="*/ 1786269 h 6858000"/>
              <a:gd name="connsiteX12483" fmla="*/ 3542285 w 12192000"/>
              <a:gd name="connsiteY12483" fmla="*/ 1825056 h 6858000"/>
              <a:gd name="connsiteX12484" fmla="*/ 3504607 w 12192000"/>
              <a:gd name="connsiteY12484" fmla="*/ 1863843 h 6858000"/>
              <a:gd name="connsiteX12485" fmla="*/ 3596470 w 12192000"/>
              <a:gd name="connsiteY12485" fmla="*/ 1863843 h 6858000"/>
              <a:gd name="connsiteX12486" fmla="*/ 3558792 w 12192000"/>
              <a:gd name="connsiteY12486" fmla="*/ 1825056 h 6858000"/>
              <a:gd name="connsiteX12487" fmla="*/ 3596470 w 12192000"/>
              <a:gd name="connsiteY12487" fmla="*/ 1786269 h 6858000"/>
              <a:gd name="connsiteX12488" fmla="*/ 3634147 w 12192000"/>
              <a:gd name="connsiteY12488" fmla="*/ 1825056 h 6858000"/>
              <a:gd name="connsiteX12489" fmla="*/ 3596470 w 12192000"/>
              <a:gd name="connsiteY12489" fmla="*/ 1863843 h 6858000"/>
              <a:gd name="connsiteX12490" fmla="*/ 3688332 w 12192000"/>
              <a:gd name="connsiteY12490" fmla="*/ 1863843 h 6858000"/>
              <a:gd name="connsiteX12491" fmla="*/ 3650654 w 12192000"/>
              <a:gd name="connsiteY12491" fmla="*/ 1825056 h 6858000"/>
              <a:gd name="connsiteX12492" fmla="*/ 3688332 w 12192000"/>
              <a:gd name="connsiteY12492" fmla="*/ 1786269 h 6858000"/>
              <a:gd name="connsiteX12493" fmla="*/ 3726011 w 12192000"/>
              <a:gd name="connsiteY12493" fmla="*/ 1825056 h 6858000"/>
              <a:gd name="connsiteX12494" fmla="*/ 3688332 w 12192000"/>
              <a:gd name="connsiteY12494" fmla="*/ 1863843 h 6858000"/>
              <a:gd name="connsiteX12495" fmla="*/ 3780195 w 12192000"/>
              <a:gd name="connsiteY12495" fmla="*/ 1863843 h 6858000"/>
              <a:gd name="connsiteX12496" fmla="*/ 3742517 w 12192000"/>
              <a:gd name="connsiteY12496" fmla="*/ 1825056 h 6858000"/>
              <a:gd name="connsiteX12497" fmla="*/ 3780195 w 12192000"/>
              <a:gd name="connsiteY12497" fmla="*/ 1786269 h 6858000"/>
              <a:gd name="connsiteX12498" fmla="*/ 3817873 w 12192000"/>
              <a:gd name="connsiteY12498" fmla="*/ 1825056 h 6858000"/>
              <a:gd name="connsiteX12499" fmla="*/ 3780195 w 12192000"/>
              <a:gd name="connsiteY12499" fmla="*/ 1863843 h 6858000"/>
              <a:gd name="connsiteX12500" fmla="*/ 3872057 w 12192000"/>
              <a:gd name="connsiteY12500" fmla="*/ 1863843 h 6858000"/>
              <a:gd name="connsiteX12501" fmla="*/ 3834379 w 12192000"/>
              <a:gd name="connsiteY12501" fmla="*/ 1825056 h 6858000"/>
              <a:gd name="connsiteX12502" fmla="*/ 3872057 w 12192000"/>
              <a:gd name="connsiteY12502" fmla="*/ 1786269 h 6858000"/>
              <a:gd name="connsiteX12503" fmla="*/ 3909735 w 12192000"/>
              <a:gd name="connsiteY12503" fmla="*/ 1825056 h 6858000"/>
              <a:gd name="connsiteX12504" fmla="*/ 3872057 w 12192000"/>
              <a:gd name="connsiteY12504" fmla="*/ 1863843 h 6858000"/>
              <a:gd name="connsiteX12505" fmla="*/ 3963921 w 12192000"/>
              <a:gd name="connsiteY12505" fmla="*/ 1863843 h 6858000"/>
              <a:gd name="connsiteX12506" fmla="*/ 3926243 w 12192000"/>
              <a:gd name="connsiteY12506" fmla="*/ 1825056 h 6858000"/>
              <a:gd name="connsiteX12507" fmla="*/ 3963921 w 12192000"/>
              <a:gd name="connsiteY12507" fmla="*/ 1786269 h 6858000"/>
              <a:gd name="connsiteX12508" fmla="*/ 4001598 w 12192000"/>
              <a:gd name="connsiteY12508" fmla="*/ 1825056 h 6858000"/>
              <a:gd name="connsiteX12509" fmla="*/ 3963921 w 12192000"/>
              <a:gd name="connsiteY12509" fmla="*/ 1863843 h 6858000"/>
              <a:gd name="connsiteX12510" fmla="*/ 4055783 w 12192000"/>
              <a:gd name="connsiteY12510" fmla="*/ 1863843 h 6858000"/>
              <a:gd name="connsiteX12511" fmla="*/ 4018105 w 12192000"/>
              <a:gd name="connsiteY12511" fmla="*/ 1825056 h 6858000"/>
              <a:gd name="connsiteX12512" fmla="*/ 4055783 w 12192000"/>
              <a:gd name="connsiteY12512" fmla="*/ 1786269 h 6858000"/>
              <a:gd name="connsiteX12513" fmla="*/ 4093461 w 12192000"/>
              <a:gd name="connsiteY12513" fmla="*/ 1825056 h 6858000"/>
              <a:gd name="connsiteX12514" fmla="*/ 4055783 w 12192000"/>
              <a:gd name="connsiteY12514" fmla="*/ 1863843 h 6858000"/>
              <a:gd name="connsiteX12515" fmla="*/ 4147645 w 12192000"/>
              <a:gd name="connsiteY12515" fmla="*/ 1863843 h 6858000"/>
              <a:gd name="connsiteX12516" fmla="*/ 4109967 w 12192000"/>
              <a:gd name="connsiteY12516" fmla="*/ 1825056 h 6858000"/>
              <a:gd name="connsiteX12517" fmla="*/ 4147645 w 12192000"/>
              <a:gd name="connsiteY12517" fmla="*/ 1786269 h 6858000"/>
              <a:gd name="connsiteX12518" fmla="*/ 4185323 w 12192000"/>
              <a:gd name="connsiteY12518" fmla="*/ 1825056 h 6858000"/>
              <a:gd name="connsiteX12519" fmla="*/ 4147645 w 12192000"/>
              <a:gd name="connsiteY12519" fmla="*/ 1863843 h 6858000"/>
              <a:gd name="connsiteX12520" fmla="*/ 4239509 w 12192000"/>
              <a:gd name="connsiteY12520" fmla="*/ 1863843 h 6858000"/>
              <a:gd name="connsiteX12521" fmla="*/ 4201831 w 12192000"/>
              <a:gd name="connsiteY12521" fmla="*/ 1825056 h 6858000"/>
              <a:gd name="connsiteX12522" fmla="*/ 4239509 w 12192000"/>
              <a:gd name="connsiteY12522" fmla="*/ 1786269 h 6858000"/>
              <a:gd name="connsiteX12523" fmla="*/ 4277187 w 12192000"/>
              <a:gd name="connsiteY12523" fmla="*/ 1825056 h 6858000"/>
              <a:gd name="connsiteX12524" fmla="*/ 4239509 w 12192000"/>
              <a:gd name="connsiteY12524" fmla="*/ 1863843 h 6858000"/>
              <a:gd name="connsiteX12525" fmla="*/ 4331373 w 12192000"/>
              <a:gd name="connsiteY12525" fmla="*/ 1863843 h 6858000"/>
              <a:gd name="connsiteX12526" fmla="*/ 4293695 w 12192000"/>
              <a:gd name="connsiteY12526" fmla="*/ 1825056 h 6858000"/>
              <a:gd name="connsiteX12527" fmla="*/ 4331373 w 12192000"/>
              <a:gd name="connsiteY12527" fmla="*/ 1786269 h 6858000"/>
              <a:gd name="connsiteX12528" fmla="*/ 4369050 w 12192000"/>
              <a:gd name="connsiteY12528" fmla="*/ 1825056 h 6858000"/>
              <a:gd name="connsiteX12529" fmla="*/ 4331373 w 12192000"/>
              <a:gd name="connsiteY12529" fmla="*/ 1863843 h 6858000"/>
              <a:gd name="connsiteX12530" fmla="*/ 4423234 w 12192000"/>
              <a:gd name="connsiteY12530" fmla="*/ 1863843 h 6858000"/>
              <a:gd name="connsiteX12531" fmla="*/ 4385556 w 12192000"/>
              <a:gd name="connsiteY12531" fmla="*/ 1825056 h 6858000"/>
              <a:gd name="connsiteX12532" fmla="*/ 4423234 w 12192000"/>
              <a:gd name="connsiteY12532" fmla="*/ 1786269 h 6858000"/>
              <a:gd name="connsiteX12533" fmla="*/ 4460912 w 12192000"/>
              <a:gd name="connsiteY12533" fmla="*/ 1825056 h 6858000"/>
              <a:gd name="connsiteX12534" fmla="*/ 4423234 w 12192000"/>
              <a:gd name="connsiteY12534" fmla="*/ 1863843 h 6858000"/>
              <a:gd name="connsiteX12535" fmla="*/ 6260493 w 12192000"/>
              <a:gd name="connsiteY12535" fmla="*/ 1863843 h 6858000"/>
              <a:gd name="connsiteX12536" fmla="*/ 6222809 w 12192000"/>
              <a:gd name="connsiteY12536" fmla="*/ 1825056 h 6858000"/>
              <a:gd name="connsiteX12537" fmla="*/ 6260493 w 12192000"/>
              <a:gd name="connsiteY12537" fmla="*/ 1786269 h 6858000"/>
              <a:gd name="connsiteX12538" fmla="*/ 6298165 w 12192000"/>
              <a:gd name="connsiteY12538" fmla="*/ 1825056 h 6858000"/>
              <a:gd name="connsiteX12539" fmla="*/ 6260493 w 12192000"/>
              <a:gd name="connsiteY12539" fmla="*/ 1863843 h 6858000"/>
              <a:gd name="connsiteX12540" fmla="*/ 6352357 w 12192000"/>
              <a:gd name="connsiteY12540" fmla="*/ 1863843 h 6858000"/>
              <a:gd name="connsiteX12541" fmla="*/ 6314671 w 12192000"/>
              <a:gd name="connsiteY12541" fmla="*/ 1825056 h 6858000"/>
              <a:gd name="connsiteX12542" fmla="*/ 6352357 w 12192000"/>
              <a:gd name="connsiteY12542" fmla="*/ 1786269 h 6858000"/>
              <a:gd name="connsiteX12543" fmla="*/ 6390027 w 12192000"/>
              <a:gd name="connsiteY12543" fmla="*/ 1825056 h 6858000"/>
              <a:gd name="connsiteX12544" fmla="*/ 6352357 w 12192000"/>
              <a:gd name="connsiteY12544" fmla="*/ 1863843 h 6858000"/>
              <a:gd name="connsiteX12545" fmla="*/ 6444219 w 12192000"/>
              <a:gd name="connsiteY12545" fmla="*/ 1863843 h 6858000"/>
              <a:gd name="connsiteX12546" fmla="*/ 6406534 w 12192000"/>
              <a:gd name="connsiteY12546" fmla="*/ 1825056 h 6858000"/>
              <a:gd name="connsiteX12547" fmla="*/ 6444219 w 12192000"/>
              <a:gd name="connsiteY12547" fmla="*/ 1786269 h 6858000"/>
              <a:gd name="connsiteX12548" fmla="*/ 6481890 w 12192000"/>
              <a:gd name="connsiteY12548" fmla="*/ 1825056 h 6858000"/>
              <a:gd name="connsiteX12549" fmla="*/ 6444219 w 12192000"/>
              <a:gd name="connsiteY12549" fmla="*/ 1863843 h 6858000"/>
              <a:gd name="connsiteX12550" fmla="*/ 6536082 w 12192000"/>
              <a:gd name="connsiteY12550" fmla="*/ 1863843 h 6858000"/>
              <a:gd name="connsiteX12551" fmla="*/ 6498398 w 12192000"/>
              <a:gd name="connsiteY12551" fmla="*/ 1825056 h 6858000"/>
              <a:gd name="connsiteX12552" fmla="*/ 6536082 w 12192000"/>
              <a:gd name="connsiteY12552" fmla="*/ 1786269 h 6858000"/>
              <a:gd name="connsiteX12553" fmla="*/ 6573753 w 12192000"/>
              <a:gd name="connsiteY12553" fmla="*/ 1825056 h 6858000"/>
              <a:gd name="connsiteX12554" fmla="*/ 6536082 w 12192000"/>
              <a:gd name="connsiteY12554" fmla="*/ 1863843 h 6858000"/>
              <a:gd name="connsiteX12555" fmla="*/ 6627945 w 12192000"/>
              <a:gd name="connsiteY12555" fmla="*/ 1863843 h 6858000"/>
              <a:gd name="connsiteX12556" fmla="*/ 6590260 w 12192000"/>
              <a:gd name="connsiteY12556" fmla="*/ 1825056 h 6858000"/>
              <a:gd name="connsiteX12557" fmla="*/ 6627945 w 12192000"/>
              <a:gd name="connsiteY12557" fmla="*/ 1786269 h 6858000"/>
              <a:gd name="connsiteX12558" fmla="*/ 6665616 w 12192000"/>
              <a:gd name="connsiteY12558" fmla="*/ 1825056 h 6858000"/>
              <a:gd name="connsiteX12559" fmla="*/ 6627945 w 12192000"/>
              <a:gd name="connsiteY12559" fmla="*/ 1863843 h 6858000"/>
              <a:gd name="connsiteX12560" fmla="*/ 6719808 w 12192000"/>
              <a:gd name="connsiteY12560" fmla="*/ 1863843 h 6858000"/>
              <a:gd name="connsiteX12561" fmla="*/ 6682123 w 12192000"/>
              <a:gd name="connsiteY12561" fmla="*/ 1825056 h 6858000"/>
              <a:gd name="connsiteX12562" fmla="*/ 6719808 w 12192000"/>
              <a:gd name="connsiteY12562" fmla="*/ 1786269 h 6858000"/>
              <a:gd name="connsiteX12563" fmla="*/ 6757479 w 12192000"/>
              <a:gd name="connsiteY12563" fmla="*/ 1825056 h 6858000"/>
              <a:gd name="connsiteX12564" fmla="*/ 6719808 w 12192000"/>
              <a:gd name="connsiteY12564" fmla="*/ 1863843 h 6858000"/>
              <a:gd name="connsiteX12565" fmla="*/ 6811670 w 12192000"/>
              <a:gd name="connsiteY12565" fmla="*/ 1863843 h 6858000"/>
              <a:gd name="connsiteX12566" fmla="*/ 6773985 w 12192000"/>
              <a:gd name="connsiteY12566" fmla="*/ 1825056 h 6858000"/>
              <a:gd name="connsiteX12567" fmla="*/ 6811670 w 12192000"/>
              <a:gd name="connsiteY12567" fmla="*/ 1786269 h 6858000"/>
              <a:gd name="connsiteX12568" fmla="*/ 6849341 w 12192000"/>
              <a:gd name="connsiteY12568" fmla="*/ 1825056 h 6858000"/>
              <a:gd name="connsiteX12569" fmla="*/ 6811670 w 12192000"/>
              <a:gd name="connsiteY12569" fmla="*/ 1863843 h 6858000"/>
              <a:gd name="connsiteX12570" fmla="*/ 6903534 w 12192000"/>
              <a:gd name="connsiteY12570" fmla="*/ 1863843 h 6858000"/>
              <a:gd name="connsiteX12571" fmla="*/ 6865849 w 12192000"/>
              <a:gd name="connsiteY12571" fmla="*/ 1825056 h 6858000"/>
              <a:gd name="connsiteX12572" fmla="*/ 6903534 w 12192000"/>
              <a:gd name="connsiteY12572" fmla="*/ 1786269 h 6858000"/>
              <a:gd name="connsiteX12573" fmla="*/ 6941204 w 12192000"/>
              <a:gd name="connsiteY12573" fmla="*/ 1825056 h 6858000"/>
              <a:gd name="connsiteX12574" fmla="*/ 6903534 w 12192000"/>
              <a:gd name="connsiteY12574" fmla="*/ 1863843 h 6858000"/>
              <a:gd name="connsiteX12575" fmla="*/ 6995395 w 12192000"/>
              <a:gd name="connsiteY12575" fmla="*/ 1863843 h 6858000"/>
              <a:gd name="connsiteX12576" fmla="*/ 6957711 w 12192000"/>
              <a:gd name="connsiteY12576" fmla="*/ 1825056 h 6858000"/>
              <a:gd name="connsiteX12577" fmla="*/ 6995395 w 12192000"/>
              <a:gd name="connsiteY12577" fmla="*/ 1786269 h 6858000"/>
              <a:gd name="connsiteX12578" fmla="*/ 7033067 w 12192000"/>
              <a:gd name="connsiteY12578" fmla="*/ 1825056 h 6858000"/>
              <a:gd name="connsiteX12579" fmla="*/ 6995395 w 12192000"/>
              <a:gd name="connsiteY12579" fmla="*/ 1863843 h 6858000"/>
              <a:gd name="connsiteX12580" fmla="*/ 7087260 w 12192000"/>
              <a:gd name="connsiteY12580" fmla="*/ 1863843 h 6858000"/>
              <a:gd name="connsiteX12581" fmla="*/ 7049574 w 12192000"/>
              <a:gd name="connsiteY12581" fmla="*/ 1825056 h 6858000"/>
              <a:gd name="connsiteX12582" fmla="*/ 7087260 w 12192000"/>
              <a:gd name="connsiteY12582" fmla="*/ 1786269 h 6858000"/>
              <a:gd name="connsiteX12583" fmla="*/ 7124930 w 12192000"/>
              <a:gd name="connsiteY12583" fmla="*/ 1825056 h 6858000"/>
              <a:gd name="connsiteX12584" fmla="*/ 7087260 w 12192000"/>
              <a:gd name="connsiteY12584" fmla="*/ 1863843 h 6858000"/>
              <a:gd name="connsiteX12585" fmla="*/ 7454710 w 12192000"/>
              <a:gd name="connsiteY12585" fmla="*/ 1863843 h 6858000"/>
              <a:gd name="connsiteX12586" fmla="*/ 7417024 w 12192000"/>
              <a:gd name="connsiteY12586" fmla="*/ 1825056 h 6858000"/>
              <a:gd name="connsiteX12587" fmla="*/ 7454710 w 12192000"/>
              <a:gd name="connsiteY12587" fmla="*/ 1786269 h 6858000"/>
              <a:gd name="connsiteX12588" fmla="*/ 7492380 w 12192000"/>
              <a:gd name="connsiteY12588" fmla="*/ 1825056 h 6858000"/>
              <a:gd name="connsiteX12589" fmla="*/ 7454710 w 12192000"/>
              <a:gd name="connsiteY12589" fmla="*/ 1863843 h 6858000"/>
              <a:gd name="connsiteX12590" fmla="*/ 10118729 w 12192000"/>
              <a:gd name="connsiteY12590" fmla="*/ 1863843 h 6858000"/>
              <a:gd name="connsiteX12591" fmla="*/ 10081044 w 12192000"/>
              <a:gd name="connsiteY12591" fmla="*/ 1825056 h 6858000"/>
              <a:gd name="connsiteX12592" fmla="*/ 10118729 w 12192000"/>
              <a:gd name="connsiteY12592" fmla="*/ 1786269 h 6858000"/>
              <a:gd name="connsiteX12593" fmla="*/ 10156400 w 12192000"/>
              <a:gd name="connsiteY12593" fmla="*/ 1825056 h 6858000"/>
              <a:gd name="connsiteX12594" fmla="*/ 10118729 w 12192000"/>
              <a:gd name="connsiteY12594" fmla="*/ 1863843 h 6858000"/>
              <a:gd name="connsiteX12595" fmla="*/ 10302455 w 12192000"/>
              <a:gd name="connsiteY12595" fmla="*/ 1863843 h 6858000"/>
              <a:gd name="connsiteX12596" fmla="*/ 10264770 w 12192000"/>
              <a:gd name="connsiteY12596" fmla="*/ 1825056 h 6858000"/>
              <a:gd name="connsiteX12597" fmla="*/ 10302455 w 12192000"/>
              <a:gd name="connsiteY12597" fmla="*/ 1786269 h 6858000"/>
              <a:gd name="connsiteX12598" fmla="*/ 10340126 w 12192000"/>
              <a:gd name="connsiteY12598" fmla="*/ 1825056 h 6858000"/>
              <a:gd name="connsiteX12599" fmla="*/ 10302455 w 12192000"/>
              <a:gd name="connsiteY12599" fmla="*/ 1863843 h 6858000"/>
              <a:gd name="connsiteX12600" fmla="*/ 10394318 w 12192000"/>
              <a:gd name="connsiteY12600" fmla="*/ 1863843 h 6858000"/>
              <a:gd name="connsiteX12601" fmla="*/ 10356633 w 12192000"/>
              <a:gd name="connsiteY12601" fmla="*/ 1825056 h 6858000"/>
              <a:gd name="connsiteX12602" fmla="*/ 10394318 w 12192000"/>
              <a:gd name="connsiteY12602" fmla="*/ 1786269 h 6858000"/>
              <a:gd name="connsiteX12603" fmla="*/ 10431989 w 12192000"/>
              <a:gd name="connsiteY12603" fmla="*/ 1825056 h 6858000"/>
              <a:gd name="connsiteX12604" fmla="*/ 10394318 w 12192000"/>
              <a:gd name="connsiteY12604" fmla="*/ 1863843 h 6858000"/>
              <a:gd name="connsiteX12605" fmla="*/ 10669906 w 12192000"/>
              <a:gd name="connsiteY12605" fmla="*/ 1863843 h 6858000"/>
              <a:gd name="connsiteX12606" fmla="*/ 10632222 w 12192000"/>
              <a:gd name="connsiteY12606" fmla="*/ 1825056 h 6858000"/>
              <a:gd name="connsiteX12607" fmla="*/ 10669906 w 12192000"/>
              <a:gd name="connsiteY12607" fmla="*/ 1786269 h 6858000"/>
              <a:gd name="connsiteX12608" fmla="*/ 10707578 w 12192000"/>
              <a:gd name="connsiteY12608" fmla="*/ 1825056 h 6858000"/>
              <a:gd name="connsiteX12609" fmla="*/ 10669906 w 12192000"/>
              <a:gd name="connsiteY12609" fmla="*/ 1863843 h 6858000"/>
              <a:gd name="connsiteX12610" fmla="*/ 3412744 w 12192000"/>
              <a:gd name="connsiteY12610" fmla="*/ 1769311 h 6858000"/>
              <a:gd name="connsiteX12611" fmla="*/ 3375066 w 12192000"/>
              <a:gd name="connsiteY12611" fmla="*/ 1730523 h 6858000"/>
              <a:gd name="connsiteX12612" fmla="*/ 3412744 w 12192000"/>
              <a:gd name="connsiteY12612" fmla="*/ 1691736 h 6858000"/>
              <a:gd name="connsiteX12613" fmla="*/ 3450422 w 12192000"/>
              <a:gd name="connsiteY12613" fmla="*/ 1730523 h 6858000"/>
              <a:gd name="connsiteX12614" fmla="*/ 3412744 w 12192000"/>
              <a:gd name="connsiteY12614" fmla="*/ 1769311 h 6858000"/>
              <a:gd name="connsiteX12615" fmla="*/ 3504607 w 12192000"/>
              <a:gd name="connsiteY12615" fmla="*/ 1769311 h 6858000"/>
              <a:gd name="connsiteX12616" fmla="*/ 3466929 w 12192000"/>
              <a:gd name="connsiteY12616" fmla="*/ 1730523 h 6858000"/>
              <a:gd name="connsiteX12617" fmla="*/ 3504607 w 12192000"/>
              <a:gd name="connsiteY12617" fmla="*/ 1691736 h 6858000"/>
              <a:gd name="connsiteX12618" fmla="*/ 3542285 w 12192000"/>
              <a:gd name="connsiteY12618" fmla="*/ 1730523 h 6858000"/>
              <a:gd name="connsiteX12619" fmla="*/ 3504607 w 12192000"/>
              <a:gd name="connsiteY12619" fmla="*/ 1769311 h 6858000"/>
              <a:gd name="connsiteX12620" fmla="*/ 3596470 w 12192000"/>
              <a:gd name="connsiteY12620" fmla="*/ 1769311 h 6858000"/>
              <a:gd name="connsiteX12621" fmla="*/ 3558792 w 12192000"/>
              <a:gd name="connsiteY12621" fmla="*/ 1730523 h 6858000"/>
              <a:gd name="connsiteX12622" fmla="*/ 3596470 w 12192000"/>
              <a:gd name="connsiteY12622" fmla="*/ 1691736 h 6858000"/>
              <a:gd name="connsiteX12623" fmla="*/ 3634147 w 12192000"/>
              <a:gd name="connsiteY12623" fmla="*/ 1730523 h 6858000"/>
              <a:gd name="connsiteX12624" fmla="*/ 3596470 w 12192000"/>
              <a:gd name="connsiteY12624" fmla="*/ 1769311 h 6858000"/>
              <a:gd name="connsiteX12625" fmla="*/ 3688332 w 12192000"/>
              <a:gd name="connsiteY12625" fmla="*/ 1769311 h 6858000"/>
              <a:gd name="connsiteX12626" fmla="*/ 3650654 w 12192000"/>
              <a:gd name="connsiteY12626" fmla="*/ 1730523 h 6858000"/>
              <a:gd name="connsiteX12627" fmla="*/ 3688332 w 12192000"/>
              <a:gd name="connsiteY12627" fmla="*/ 1691736 h 6858000"/>
              <a:gd name="connsiteX12628" fmla="*/ 3726011 w 12192000"/>
              <a:gd name="connsiteY12628" fmla="*/ 1730523 h 6858000"/>
              <a:gd name="connsiteX12629" fmla="*/ 3688332 w 12192000"/>
              <a:gd name="connsiteY12629" fmla="*/ 1769311 h 6858000"/>
              <a:gd name="connsiteX12630" fmla="*/ 3780195 w 12192000"/>
              <a:gd name="connsiteY12630" fmla="*/ 1769311 h 6858000"/>
              <a:gd name="connsiteX12631" fmla="*/ 3742517 w 12192000"/>
              <a:gd name="connsiteY12631" fmla="*/ 1730523 h 6858000"/>
              <a:gd name="connsiteX12632" fmla="*/ 3780195 w 12192000"/>
              <a:gd name="connsiteY12632" fmla="*/ 1691736 h 6858000"/>
              <a:gd name="connsiteX12633" fmla="*/ 3817873 w 12192000"/>
              <a:gd name="connsiteY12633" fmla="*/ 1730523 h 6858000"/>
              <a:gd name="connsiteX12634" fmla="*/ 3780195 w 12192000"/>
              <a:gd name="connsiteY12634" fmla="*/ 1769311 h 6858000"/>
              <a:gd name="connsiteX12635" fmla="*/ 3872057 w 12192000"/>
              <a:gd name="connsiteY12635" fmla="*/ 1769311 h 6858000"/>
              <a:gd name="connsiteX12636" fmla="*/ 3834379 w 12192000"/>
              <a:gd name="connsiteY12636" fmla="*/ 1730523 h 6858000"/>
              <a:gd name="connsiteX12637" fmla="*/ 3872057 w 12192000"/>
              <a:gd name="connsiteY12637" fmla="*/ 1691736 h 6858000"/>
              <a:gd name="connsiteX12638" fmla="*/ 3909735 w 12192000"/>
              <a:gd name="connsiteY12638" fmla="*/ 1730523 h 6858000"/>
              <a:gd name="connsiteX12639" fmla="*/ 3872057 w 12192000"/>
              <a:gd name="connsiteY12639" fmla="*/ 1769311 h 6858000"/>
              <a:gd name="connsiteX12640" fmla="*/ 3963921 w 12192000"/>
              <a:gd name="connsiteY12640" fmla="*/ 1769311 h 6858000"/>
              <a:gd name="connsiteX12641" fmla="*/ 3926243 w 12192000"/>
              <a:gd name="connsiteY12641" fmla="*/ 1730523 h 6858000"/>
              <a:gd name="connsiteX12642" fmla="*/ 3963921 w 12192000"/>
              <a:gd name="connsiteY12642" fmla="*/ 1691736 h 6858000"/>
              <a:gd name="connsiteX12643" fmla="*/ 4001598 w 12192000"/>
              <a:gd name="connsiteY12643" fmla="*/ 1730523 h 6858000"/>
              <a:gd name="connsiteX12644" fmla="*/ 3963921 w 12192000"/>
              <a:gd name="connsiteY12644" fmla="*/ 1769311 h 6858000"/>
              <a:gd name="connsiteX12645" fmla="*/ 4055783 w 12192000"/>
              <a:gd name="connsiteY12645" fmla="*/ 1769311 h 6858000"/>
              <a:gd name="connsiteX12646" fmla="*/ 4018105 w 12192000"/>
              <a:gd name="connsiteY12646" fmla="*/ 1730523 h 6858000"/>
              <a:gd name="connsiteX12647" fmla="*/ 4055783 w 12192000"/>
              <a:gd name="connsiteY12647" fmla="*/ 1691736 h 6858000"/>
              <a:gd name="connsiteX12648" fmla="*/ 4093461 w 12192000"/>
              <a:gd name="connsiteY12648" fmla="*/ 1730523 h 6858000"/>
              <a:gd name="connsiteX12649" fmla="*/ 4055783 w 12192000"/>
              <a:gd name="connsiteY12649" fmla="*/ 1769311 h 6858000"/>
              <a:gd name="connsiteX12650" fmla="*/ 4147645 w 12192000"/>
              <a:gd name="connsiteY12650" fmla="*/ 1769311 h 6858000"/>
              <a:gd name="connsiteX12651" fmla="*/ 4109967 w 12192000"/>
              <a:gd name="connsiteY12651" fmla="*/ 1730523 h 6858000"/>
              <a:gd name="connsiteX12652" fmla="*/ 4147645 w 12192000"/>
              <a:gd name="connsiteY12652" fmla="*/ 1691736 h 6858000"/>
              <a:gd name="connsiteX12653" fmla="*/ 4185323 w 12192000"/>
              <a:gd name="connsiteY12653" fmla="*/ 1730523 h 6858000"/>
              <a:gd name="connsiteX12654" fmla="*/ 4147645 w 12192000"/>
              <a:gd name="connsiteY12654" fmla="*/ 1769311 h 6858000"/>
              <a:gd name="connsiteX12655" fmla="*/ 4239509 w 12192000"/>
              <a:gd name="connsiteY12655" fmla="*/ 1769311 h 6858000"/>
              <a:gd name="connsiteX12656" fmla="*/ 4201831 w 12192000"/>
              <a:gd name="connsiteY12656" fmla="*/ 1730523 h 6858000"/>
              <a:gd name="connsiteX12657" fmla="*/ 4239509 w 12192000"/>
              <a:gd name="connsiteY12657" fmla="*/ 1691736 h 6858000"/>
              <a:gd name="connsiteX12658" fmla="*/ 4277187 w 12192000"/>
              <a:gd name="connsiteY12658" fmla="*/ 1730523 h 6858000"/>
              <a:gd name="connsiteX12659" fmla="*/ 4239509 w 12192000"/>
              <a:gd name="connsiteY12659" fmla="*/ 1769311 h 6858000"/>
              <a:gd name="connsiteX12660" fmla="*/ 4331373 w 12192000"/>
              <a:gd name="connsiteY12660" fmla="*/ 1769311 h 6858000"/>
              <a:gd name="connsiteX12661" fmla="*/ 4293695 w 12192000"/>
              <a:gd name="connsiteY12661" fmla="*/ 1730523 h 6858000"/>
              <a:gd name="connsiteX12662" fmla="*/ 4331373 w 12192000"/>
              <a:gd name="connsiteY12662" fmla="*/ 1691736 h 6858000"/>
              <a:gd name="connsiteX12663" fmla="*/ 4369050 w 12192000"/>
              <a:gd name="connsiteY12663" fmla="*/ 1730523 h 6858000"/>
              <a:gd name="connsiteX12664" fmla="*/ 4331373 w 12192000"/>
              <a:gd name="connsiteY12664" fmla="*/ 1769311 h 6858000"/>
              <a:gd name="connsiteX12665" fmla="*/ 4423234 w 12192000"/>
              <a:gd name="connsiteY12665" fmla="*/ 1769311 h 6858000"/>
              <a:gd name="connsiteX12666" fmla="*/ 4385556 w 12192000"/>
              <a:gd name="connsiteY12666" fmla="*/ 1730523 h 6858000"/>
              <a:gd name="connsiteX12667" fmla="*/ 4423234 w 12192000"/>
              <a:gd name="connsiteY12667" fmla="*/ 1691736 h 6858000"/>
              <a:gd name="connsiteX12668" fmla="*/ 4460912 w 12192000"/>
              <a:gd name="connsiteY12668" fmla="*/ 1730523 h 6858000"/>
              <a:gd name="connsiteX12669" fmla="*/ 4423234 w 12192000"/>
              <a:gd name="connsiteY12669" fmla="*/ 1769311 h 6858000"/>
              <a:gd name="connsiteX12670" fmla="*/ 6260493 w 12192000"/>
              <a:gd name="connsiteY12670" fmla="*/ 1769311 h 6858000"/>
              <a:gd name="connsiteX12671" fmla="*/ 6222809 w 12192000"/>
              <a:gd name="connsiteY12671" fmla="*/ 1730523 h 6858000"/>
              <a:gd name="connsiteX12672" fmla="*/ 6260493 w 12192000"/>
              <a:gd name="connsiteY12672" fmla="*/ 1691736 h 6858000"/>
              <a:gd name="connsiteX12673" fmla="*/ 6298165 w 12192000"/>
              <a:gd name="connsiteY12673" fmla="*/ 1730523 h 6858000"/>
              <a:gd name="connsiteX12674" fmla="*/ 6260493 w 12192000"/>
              <a:gd name="connsiteY12674" fmla="*/ 1769311 h 6858000"/>
              <a:gd name="connsiteX12675" fmla="*/ 6352357 w 12192000"/>
              <a:gd name="connsiteY12675" fmla="*/ 1769311 h 6858000"/>
              <a:gd name="connsiteX12676" fmla="*/ 6314671 w 12192000"/>
              <a:gd name="connsiteY12676" fmla="*/ 1730523 h 6858000"/>
              <a:gd name="connsiteX12677" fmla="*/ 6352357 w 12192000"/>
              <a:gd name="connsiteY12677" fmla="*/ 1691736 h 6858000"/>
              <a:gd name="connsiteX12678" fmla="*/ 6390027 w 12192000"/>
              <a:gd name="connsiteY12678" fmla="*/ 1730523 h 6858000"/>
              <a:gd name="connsiteX12679" fmla="*/ 6352357 w 12192000"/>
              <a:gd name="connsiteY12679" fmla="*/ 1769311 h 6858000"/>
              <a:gd name="connsiteX12680" fmla="*/ 6444219 w 12192000"/>
              <a:gd name="connsiteY12680" fmla="*/ 1769311 h 6858000"/>
              <a:gd name="connsiteX12681" fmla="*/ 6406534 w 12192000"/>
              <a:gd name="connsiteY12681" fmla="*/ 1730523 h 6858000"/>
              <a:gd name="connsiteX12682" fmla="*/ 6444219 w 12192000"/>
              <a:gd name="connsiteY12682" fmla="*/ 1691736 h 6858000"/>
              <a:gd name="connsiteX12683" fmla="*/ 6481890 w 12192000"/>
              <a:gd name="connsiteY12683" fmla="*/ 1730523 h 6858000"/>
              <a:gd name="connsiteX12684" fmla="*/ 6444219 w 12192000"/>
              <a:gd name="connsiteY12684" fmla="*/ 1769311 h 6858000"/>
              <a:gd name="connsiteX12685" fmla="*/ 6536082 w 12192000"/>
              <a:gd name="connsiteY12685" fmla="*/ 1769311 h 6858000"/>
              <a:gd name="connsiteX12686" fmla="*/ 6498398 w 12192000"/>
              <a:gd name="connsiteY12686" fmla="*/ 1730523 h 6858000"/>
              <a:gd name="connsiteX12687" fmla="*/ 6536082 w 12192000"/>
              <a:gd name="connsiteY12687" fmla="*/ 1691736 h 6858000"/>
              <a:gd name="connsiteX12688" fmla="*/ 6573753 w 12192000"/>
              <a:gd name="connsiteY12688" fmla="*/ 1730523 h 6858000"/>
              <a:gd name="connsiteX12689" fmla="*/ 6536082 w 12192000"/>
              <a:gd name="connsiteY12689" fmla="*/ 1769311 h 6858000"/>
              <a:gd name="connsiteX12690" fmla="*/ 6627945 w 12192000"/>
              <a:gd name="connsiteY12690" fmla="*/ 1769311 h 6858000"/>
              <a:gd name="connsiteX12691" fmla="*/ 6590260 w 12192000"/>
              <a:gd name="connsiteY12691" fmla="*/ 1730523 h 6858000"/>
              <a:gd name="connsiteX12692" fmla="*/ 6627945 w 12192000"/>
              <a:gd name="connsiteY12692" fmla="*/ 1691736 h 6858000"/>
              <a:gd name="connsiteX12693" fmla="*/ 6665616 w 12192000"/>
              <a:gd name="connsiteY12693" fmla="*/ 1730523 h 6858000"/>
              <a:gd name="connsiteX12694" fmla="*/ 6627945 w 12192000"/>
              <a:gd name="connsiteY12694" fmla="*/ 1769311 h 6858000"/>
              <a:gd name="connsiteX12695" fmla="*/ 6719808 w 12192000"/>
              <a:gd name="connsiteY12695" fmla="*/ 1769311 h 6858000"/>
              <a:gd name="connsiteX12696" fmla="*/ 6682123 w 12192000"/>
              <a:gd name="connsiteY12696" fmla="*/ 1730523 h 6858000"/>
              <a:gd name="connsiteX12697" fmla="*/ 6719808 w 12192000"/>
              <a:gd name="connsiteY12697" fmla="*/ 1691736 h 6858000"/>
              <a:gd name="connsiteX12698" fmla="*/ 6757479 w 12192000"/>
              <a:gd name="connsiteY12698" fmla="*/ 1730523 h 6858000"/>
              <a:gd name="connsiteX12699" fmla="*/ 6719808 w 12192000"/>
              <a:gd name="connsiteY12699" fmla="*/ 1769311 h 6858000"/>
              <a:gd name="connsiteX12700" fmla="*/ 6811670 w 12192000"/>
              <a:gd name="connsiteY12700" fmla="*/ 1769311 h 6858000"/>
              <a:gd name="connsiteX12701" fmla="*/ 6773985 w 12192000"/>
              <a:gd name="connsiteY12701" fmla="*/ 1730523 h 6858000"/>
              <a:gd name="connsiteX12702" fmla="*/ 6811670 w 12192000"/>
              <a:gd name="connsiteY12702" fmla="*/ 1691736 h 6858000"/>
              <a:gd name="connsiteX12703" fmla="*/ 6849341 w 12192000"/>
              <a:gd name="connsiteY12703" fmla="*/ 1730523 h 6858000"/>
              <a:gd name="connsiteX12704" fmla="*/ 6811670 w 12192000"/>
              <a:gd name="connsiteY12704" fmla="*/ 1769311 h 6858000"/>
              <a:gd name="connsiteX12705" fmla="*/ 6903534 w 12192000"/>
              <a:gd name="connsiteY12705" fmla="*/ 1769311 h 6858000"/>
              <a:gd name="connsiteX12706" fmla="*/ 6865849 w 12192000"/>
              <a:gd name="connsiteY12706" fmla="*/ 1730523 h 6858000"/>
              <a:gd name="connsiteX12707" fmla="*/ 6903534 w 12192000"/>
              <a:gd name="connsiteY12707" fmla="*/ 1691736 h 6858000"/>
              <a:gd name="connsiteX12708" fmla="*/ 6941204 w 12192000"/>
              <a:gd name="connsiteY12708" fmla="*/ 1730523 h 6858000"/>
              <a:gd name="connsiteX12709" fmla="*/ 6903534 w 12192000"/>
              <a:gd name="connsiteY12709" fmla="*/ 1769311 h 6858000"/>
              <a:gd name="connsiteX12710" fmla="*/ 6995395 w 12192000"/>
              <a:gd name="connsiteY12710" fmla="*/ 1769311 h 6858000"/>
              <a:gd name="connsiteX12711" fmla="*/ 6957711 w 12192000"/>
              <a:gd name="connsiteY12711" fmla="*/ 1730523 h 6858000"/>
              <a:gd name="connsiteX12712" fmla="*/ 6995395 w 12192000"/>
              <a:gd name="connsiteY12712" fmla="*/ 1691736 h 6858000"/>
              <a:gd name="connsiteX12713" fmla="*/ 7033067 w 12192000"/>
              <a:gd name="connsiteY12713" fmla="*/ 1730523 h 6858000"/>
              <a:gd name="connsiteX12714" fmla="*/ 6995395 w 12192000"/>
              <a:gd name="connsiteY12714" fmla="*/ 1769311 h 6858000"/>
              <a:gd name="connsiteX12715" fmla="*/ 7362845 w 12192000"/>
              <a:gd name="connsiteY12715" fmla="*/ 1769311 h 6858000"/>
              <a:gd name="connsiteX12716" fmla="*/ 7325161 w 12192000"/>
              <a:gd name="connsiteY12716" fmla="*/ 1730523 h 6858000"/>
              <a:gd name="connsiteX12717" fmla="*/ 7362845 w 12192000"/>
              <a:gd name="connsiteY12717" fmla="*/ 1691736 h 6858000"/>
              <a:gd name="connsiteX12718" fmla="*/ 7400517 w 12192000"/>
              <a:gd name="connsiteY12718" fmla="*/ 1730523 h 6858000"/>
              <a:gd name="connsiteX12719" fmla="*/ 7362845 w 12192000"/>
              <a:gd name="connsiteY12719" fmla="*/ 1769311 h 6858000"/>
              <a:gd name="connsiteX12720" fmla="*/ 7454710 w 12192000"/>
              <a:gd name="connsiteY12720" fmla="*/ 1769311 h 6858000"/>
              <a:gd name="connsiteX12721" fmla="*/ 7417024 w 12192000"/>
              <a:gd name="connsiteY12721" fmla="*/ 1730523 h 6858000"/>
              <a:gd name="connsiteX12722" fmla="*/ 7454710 w 12192000"/>
              <a:gd name="connsiteY12722" fmla="*/ 1691736 h 6858000"/>
              <a:gd name="connsiteX12723" fmla="*/ 7492380 w 12192000"/>
              <a:gd name="connsiteY12723" fmla="*/ 1730523 h 6858000"/>
              <a:gd name="connsiteX12724" fmla="*/ 7454710 w 12192000"/>
              <a:gd name="connsiteY12724" fmla="*/ 1769311 h 6858000"/>
              <a:gd name="connsiteX12725" fmla="*/ 10026867 w 12192000"/>
              <a:gd name="connsiteY12725" fmla="*/ 1769311 h 6858000"/>
              <a:gd name="connsiteX12726" fmla="*/ 9989181 w 12192000"/>
              <a:gd name="connsiteY12726" fmla="*/ 1730523 h 6858000"/>
              <a:gd name="connsiteX12727" fmla="*/ 10026867 w 12192000"/>
              <a:gd name="connsiteY12727" fmla="*/ 1691736 h 6858000"/>
              <a:gd name="connsiteX12728" fmla="*/ 10064537 w 12192000"/>
              <a:gd name="connsiteY12728" fmla="*/ 1730523 h 6858000"/>
              <a:gd name="connsiteX12729" fmla="*/ 10026867 w 12192000"/>
              <a:gd name="connsiteY12729" fmla="*/ 1769311 h 6858000"/>
              <a:gd name="connsiteX12730" fmla="*/ 10118729 w 12192000"/>
              <a:gd name="connsiteY12730" fmla="*/ 1769311 h 6858000"/>
              <a:gd name="connsiteX12731" fmla="*/ 10081044 w 12192000"/>
              <a:gd name="connsiteY12731" fmla="*/ 1730523 h 6858000"/>
              <a:gd name="connsiteX12732" fmla="*/ 10118729 w 12192000"/>
              <a:gd name="connsiteY12732" fmla="*/ 1691736 h 6858000"/>
              <a:gd name="connsiteX12733" fmla="*/ 10156400 w 12192000"/>
              <a:gd name="connsiteY12733" fmla="*/ 1730523 h 6858000"/>
              <a:gd name="connsiteX12734" fmla="*/ 10118729 w 12192000"/>
              <a:gd name="connsiteY12734" fmla="*/ 1769311 h 6858000"/>
              <a:gd name="connsiteX12735" fmla="*/ 10210594 w 12192000"/>
              <a:gd name="connsiteY12735" fmla="*/ 1769311 h 6858000"/>
              <a:gd name="connsiteX12736" fmla="*/ 10172909 w 12192000"/>
              <a:gd name="connsiteY12736" fmla="*/ 1730523 h 6858000"/>
              <a:gd name="connsiteX12737" fmla="*/ 10210594 w 12192000"/>
              <a:gd name="connsiteY12737" fmla="*/ 1691736 h 6858000"/>
              <a:gd name="connsiteX12738" fmla="*/ 10248264 w 12192000"/>
              <a:gd name="connsiteY12738" fmla="*/ 1730523 h 6858000"/>
              <a:gd name="connsiteX12739" fmla="*/ 10210594 w 12192000"/>
              <a:gd name="connsiteY12739" fmla="*/ 1769311 h 6858000"/>
              <a:gd name="connsiteX12740" fmla="*/ 10302455 w 12192000"/>
              <a:gd name="connsiteY12740" fmla="*/ 1769311 h 6858000"/>
              <a:gd name="connsiteX12741" fmla="*/ 10264770 w 12192000"/>
              <a:gd name="connsiteY12741" fmla="*/ 1730523 h 6858000"/>
              <a:gd name="connsiteX12742" fmla="*/ 10302455 w 12192000"/>
              <a:gd name="connsiteY12742" fmla="*/ 1691736 h 6858000"/>
              <a:gd name="connsiteX12743" fmla="*/ 10340126 w 12192000"/>
              <a:gd name="connsiteY12743" fmla="*/ 1730523 h 6858000"/>
              <a:gd name="connsiteX12744" fmla="*/ 10302455 w 12192000"/>
              <a:gd name="connsiteY12744" fmla="*/ 1769311 h 6858000"/>
              <a:gd name="connsiteX12745" fmla="*/ 10394318 w 12192000"/>
              <a:gd name="connsiteY12745" fmla="*/ 1769311 h 6858000"/>
              <a:gd name="connsiteX12746" fmla="*/ 10356633 w 12192000"/>
              <a:gd name="connsiteY12746" fmla="*/ 1730523 h 6858000"/>
              <a:gd name="connsiteX12747" fmla="*/ 10394318 w 12192000"/>
              <a:gd name="connsiteY12747" fmla="*/ 1691736 h 6858000"/>
              <a:gd name="connsiteX12748" fmla="*/ 10431989 w 12192000"/>
              <a:gd name="connsiteY12748" fmla="*/ 1730523 h 6858000"/>
              <a:gd name="connsiteX12749" fmla="*/ 10394318 w 12192000"/>
              <a:gd name="connsiteY12749" fmla="*/ 1769311 h 6858000"/>
              <a:gd name="connsiteX12750" fmla="*/ 10486181 w 12192000"/>
              <a:gd name="connsiteY12750" fmla="*/ 1769311 h 6858000"/>
              <a:gd name="connsiteX12751" fmla="*/ 10448495 w 12192000"/>
              <a:gd name="connsiteY12751" fmla="*/ 1730523 h 6858000"/>
              <a:gd name="connsiteX12752" fmla="*/ 10486181 w 12192000"/>
              <a:gd name="connsiteY12752" fmla="*/ 1691736 h 6858000"/>
              <a:gd name="connsiteX12753" fmla="*/ 10523851 w 12192000"/>
              <a:gd name="connsiteY12753" fmla="*/ 1730523 h 6858000"/>
              <a:gd name="connsiteX12754" fmla="*/ 10486181 w 12192000"/>
              <a:gd name="connsiteY12754" fmla="*/ 1769311 h 6858000"/>
              <a:gd name="connsiteX12755" fmla="*/ 10669906 w 12192000"/>
              <a:gd name="connsiteY12755" fmla="*/ 1769311 h 6858000"/>
              <a:gd name="connsiteX12756" fmla="*/ 10632222 w 12192000"/>
              <a:gd name="connsiteY12756" fmla="*/ 1730523 h 6858000"/>
              <a:gd name="connsiteX12757" fmla="*/ 10669906 w 12192000"/>
              <a:gd name="connsiteY12757" fmla="*/ 1691736 h 6858000"/>
              <a:gd name="connsiteX12758" fmla="*/ 10707578 w 12192000"/>
              <a:gd name="connsiteY12758" fmla="*/ 1730523 h 6858000"/>
              <a:gd name="connsiteX12759" fmla="*/ 10669906 w 12192000"/>
              <a:gd name="connsiteY12759" fmla="*/ 1769311 h 6858000"/>
              <a:gd name="connsiteX12760" fmla="*/ 11496671 w 12192000"/>
              <a:gd name="connsiteY12760" fmla="*/ 1769311 h 6858000"/>
              <a:gd name="connsiteX12761" fmla="*/ 11458986 w 12192000"/>
              <a:gd name="connsiteY12761" fmla="*/ 1730523 h 6858000"/>
              <a:gd name="connsiteX12762" fmla="*/ 11496671 w 12192000"/>
              <a:gd name="connsiteY12762" fmla="*/ 1691736 h 6858000"/>
              <a:gd name="connsiteX12763" fmla="*/ 11534342 w 12192000"/>
              <a:gd name="connsiteY12763" fmla="*/ 1730523 h 6858000"/>
              <a:gd name="connsiteX12764" fmla="*/ 11496671 w 12192000"/>
              <a:gd name="connsiteY12764" fmla="*/ 1769311 h 6858000"/>
              <a:gd name="connsiteX12765" fmla="*/ 11864123 w 12192000"/>
              <a:gd name="connsiteY12765" fmla="*/ 1769311 h 6858000"/>
              <a:gd name="connsiteX12766" fmla="*/ 11826437 w 12192000"/>
              <a:gd name="connsiteY12766" fmla="*/ 1730523 h 6858000"/>
              <a:gd name="connsiteX12767" fmla="*/ 11864123 w 12192000"/>
              <a:gd name="connsiteY12767" fmla="*/ 1691736 h 6858000"/>
              <a:gd name="connsiteX12768" fmla="*/ 11901793 w 12192000"/>
              <a:gd name="connsiteY12768" fmla="*/ 1730523 h 6858000"/>
              <a:gd name="connsiteX12769" fmla="*/ 11864123 w 12192000"/>
              <a:gd name="connsiteY12769" fmla="*/ 1769311 h 6858000"/>
              <a:gd name="connsiteX12770" fmla="*/ 3504607 w 12192000"/>
              <a:gd name="connsiteY12770" fmla="*/ 1674779 h 6858000"/>
              <a:gd name="connsiteX12771" fmla="*/ 3466929 w 12192000"/>
              <a:gd name="connsiteY12771" fmla="*/ 1635992 h 6858000"/>
              <a:gd name="connsiteX12772" fmla="*/ 3504607 w 12192000"/>
              <a:gd name="connsiteY12772" fmla="*/ 1597206 h 6858000"/>
              <a:gd name="connsiteX12773" fmla="*/ 3542285 w 12192000"/>
              <a:gd name="connsiteY12773" fmla="*/ 1635992 h 6858000"/>
              <a:gd name="connsiteX12774" fmla="*/ 3504607 w 12192000"/>
              <a:gd name="connsiteY12774" fmla="*/ 1674779 h 6858000"/>
              <a:gd name="connsiteX12775" fmla="*/ 3596470 w 12192000"/>
              <a:gd name="connsiteY12775" fmla="*/ 1674779 h 6858000"/>
              <a:gd name="connsiteX12776" fmla="*/ 3558792 w 12192000"/>
              <a:gd name="connsiteY12776" fmla="*/ 1635992 h 6858000"/>
              <a:gd name="connsiteX12777" fmla="*/ 3596470 w 12192000"/>
              <a:gd name="connsiteY12777" fmla="*/ 1597206 h 6858000"/>
              <a:gd name="connsiteX12778" fmla="*/ 3634147 w 12192000"/>
              <a:gd name="connsiteY12778" fmla="*/ 1635992 h 6858000"/>
              <a:gd name="connsiteX12779" fmla="*/ 3596470 w 12192000"/>
              <a:gd name="connsiteY12779" fmla="*/ 1674779 h 6858000"/>
              <a:gd name="connsiteX12780" fmla="*/ 3688332 w 12192000"/>
              <a:gd name="connsiteY12780" fmla="*/ 1674779 h 6858000"/>
              <a:gd name="connsiteX12781" fmla="*/ 3650654 w 12192000"/>
              <a:gd name="connsiteY12781" fmla="*/ 1635992 h 6858000"/>
              <a:gd name="connsiteX12782" fmla="*/ 3688332 w 12192000"/>
              <a:gd name="connsiteY12782" fmla="*/ 1597206 h 6858000"/>
              <a:gd name="connsiteX12783" fmla="*/ 3726011 w 12192000"/>
              <a:gd name="connsiteY12783" fmla="*/ 1635992 h 6858000"/>
              <a:gd name="connsiteX12784" fmla="*/ 3688332 w 12192000"/>
              <a:gd name="connsiteY12784" fmla="*/ 1674779 h 6858000"/>
              <a:gd name="connsiteX12785" fmla="*/ 3780195 w 12192000"/>
              <a:gd name="connsiteY12785" fmla="*/ 1674779 h 6858000"/>
              <a:gd name="connsiteX12786" fmla="*/ 3742517 w 12192000"/>
              <a:gd name="connsiteY12786" fmla="*/ 1635992 h 6858000"/>
              <a:gd name="connsiteX12787" fmla="*/ 3780195 w 12192000"/>
              <a:gd name="connsiteY12787" fmla="*/ 1597206 h 6858000"/>
              <a:gd name="connsiteX12788" fmla="*/ 3817873 w 12192000"/>
              <a:gd name="connsiteY12788" fmla="*/ 1635992 h 6858000"/>
              <a:gd name="connsiteX12789" fmla="*/ 3780195 w 12192000"/>
              <a:gd name="connsiteY12789" fmla="*/ 1674779 h 6858000"/>
              <a:gd name="connsiteX12790" fmla="*/ 3872057 w 12192000"/>
              <a:gd name="connsiteY12790" fmla="*/ 1674779 h 6858000"/>
              <a:gd name="connsiteX12791" fmla="*/ 3834379 w 12192000"/>
              <a:gd name="connsiteY12791" fmla="*/ 1635992 h 6858000"/>
              <a:gd name="connsiteX12792" fmla="*/ 3872057 w 12192000"/>
              <a:gd name="connsiteY12792" fmla="*/ 1597206 h 6858000"/>
              <a:gd name="connsiteX12793" fmla="*/ 3909735 w 12192000"/>
              <a:gd name="connsiteY12793" fmla="*/ 1635992 h 6858000"/>
              <a:gd name="connsiteX12794" fmla="*/ 3872057 w 12192000"/>
              <a:gd name="connsiteY12794" fmla="*/ 1674779 h 6858000"/>
              <a:gd name="connsiteX12795" fmla="*/ 3963921 w 12192000"/>
              <a:gd name="connsiteY12795" fmla="*/ 1674779 h 6858000"/>
              <a:gd name="connsiteX12796" fmla="*/ 3926243 w 12192000"/>
              <a:gd name="connsiteY12796" fmla="*/ 1635992 h 6858000"/>
              <a:gd name="connsiteX12797" fmla="*/ 3963921 w 12192000"/>
              <a:gd name="connsiteY12797" fmla="*/ 1597206 h 6858000"/>
              <a:gd name="connsiteX12798" fmla="*/ 4001598 w 12192000"/>
              <a:gd name="connsiteY12798" fmla="*/ 1635992 h 6858000"/>
              <a:gd name="connsiteX12799" fmla="*/ 3963921 w 12192000"/>
              <a:gd name="connsiteY12799" fmla="*/ 1674779 h 6858000"/>
              <a:gd name="connsiteX12800" fmla="*/ 4055783 w 12192000"/>
              <a:gd name="connsiteY12800" fmla="*/ 1674779 h 6858000"/>
              <a:gd name="connsiteX12801" fmla="*/ 4018105 w 12192000"/>
              <a:gd name="connsiteY12801" fmla="*/ 1635992 h 6858000"/>
              <a:gd name="connsiteX12802" fmla="*/ 4055783 w 12192000"/>
              <a:gd name="connsiteY12802" fmla="*/ 1597206 h 6858000"/>
              <a:gd name="connsiteX12803" fmla="*/ 4093461 w 12192000"/>
              <a:gd name="connsiteY12803" fmla="*/ 1635992 h 6858000"/>
              <a:gd name="connsiteX12804" fmla="*/ 4055783 w 12192000"/>
              <a:gd name="connsiteY12804" fmla="*/ 1674779 h 6858000"/>
              <a:gd name="connsiteX12805" fmla="*/ 4147645 w 12192000"/>
              <a:gd name="connsiteY12805" fmla="*/ 1674779 h 6858000"/>
              <a:gd name="connsiteX12806" fmla="*/ 4109967 w 12192000"/>
              <a:gd name="connsiteY12806" fmla="*/ 1635992 h 6858000"/>
              <a:gd name="connsiteX12807" fmla="*/ 4147645 w 12192000"/>
              <a:gd name="connsiteY12807" fmla="*/ 1597206 h 6858000"/>
              <a:gd name="connsiteX12808" fmla="*/ 4185323 w 12192000"/>
              <a:gd name="connsiteY12808" fmla="*/ 1635992 h 6858000"/>
              <a:gd name="connsiteX12809" fmla="*/ 4147645 w 12192000"/>
              <a:gd name="connsiteY12809" fmla="*/ 1674779 h 6858000"/>
              <a:gd name="connsiteX12810" fmla="*/ 4239509 w 12192000"/>
              <a:gd name="connsiteY12810" fmla="*/ 1674779 h 6858000"/>
              <a:gd name="connsiteX12811" fmla="*/ 4201831 w 12192000"/>
              <a:gd name="connsiteY12811" fmla="*/ 1635992 h 6858000"/>
              <a:gd name="connsiteX12812" fmla="*/ 4239509 w 12192000"/>
              <a:gd name="connsiteY12812" fmla="*/ 1597206 h 6858000"/>
              <a:gd name="connsiteX12813" fmla="*/ 4277187 w 12192000"/>
              <a:gd name="connsiteY12813" fmla="*/ 1635992 h 6858000"/>
              <a:gd name="connsiteX12814" fmla="*/ 4239509 w 12192000"/>
              <a:gd name="connsiteY12814" fmla="*/ 1674779 h 6858000"/>
              <a:gd name="connsiteX12815" fmla="*/ 4331373 w 12192000"/>
              <a:gd name="connsiteY12815" fmla="*/ 1674779 h 6858000"/>
              <a:gd name="connsiteX12816" fmla="*/ 4293695 w 12192000"/>
              <a:gd name="connsiteY12816" fmla="*/ 1635992 h 6858000"/>
              <a:gd name="connsiteX12817" fmla="*/ 4331373 w 12192000"/>
              <a:gd name="connsiteY12817" fmla="*/ 1597206 h 6858000"/>
              <a:gd name="connsiteX12818" fmla="*/ 4369050 w 12192000"/>
              <a:gd name="connsiteY12818" fmla="*/ 1635992 h 6858000"/>
              <a:gd name="connsiteX12819" fmla="*/ 4331373 w 12192000"/>
              <a:gd name="connsiteY12819" fmla="*/ 1674779 h 6858000"/>
              <a:gd name="connsiteX12820" fmla="*/ 4423234 w 12192000"/>
              <a:gd name="connsiteY12820" fmla="*/ 1674779 h 6858000"/>
              <a:gd name="connsiteX12821" fmla="*/ 4385556 w 12192000"/>
              <a:gd name="connsiteY12821" fmla="*/ 1635992 h 6858000"/>
              <a:gd name="connsiteX12822" fmla="*/ 4423234 w 12192000"/>
              <a:gd name="connsiteY12822" fmla="*/ 1597206 h 6858000"/>
              <a:gd name="connsiteX12823" fmla="*/ 4460912 w 12192000"/>
              <a:gd name="connsiteY12823" fmla="*/ 1635992 h 6858000"/>
              <a:gd name="connsiteX12824" fmla="*/ 4423234 w 12192000"/>
              <a:gd name="connsiteY12824" fmla="*/ 1674779 h 6858000"/>
              <a:gd name="connsiteX12825" fmla="*/ 6260493 w 12192000"/>
              <a:gd name="connsiteY12825" fmla="*/ 1674779 h 6858000"/>
              <a:gd name="connsiteX12826" fmla="*/ 6222809 w 12192000"/>
              <a:gd name="connsiteY12826" fmla="*/ 1635992 h 6858000"/>
              <a:gd name="connsiteX12827" fmla="*/ 6260493 w 12192000"/>
              <a:gd name="connsiteY12827" fmla="*/ 1597206 h 6858000"/>
              <a:gd name="connsiteX12828" fmla="*/ 6298165 w 12192000"/>
              <a:gd name="connsiteY12828" fmla="*/ 1635992 h 6858000"/>
              <a:gd name="connsiteX12829" fmla="*/ 6260493 w 12192000"/>
              <a:gd name="connsiteY12829" fmla="*/ 1674779 h 6858000"/>
              <a:gd name="connsiteX12830" fmla="*/ 6352357 w 12192000"/>
              <a:gd name="connsiteY12830" fmla="*/ 1674779 h 6858000"/>
              <a:gd name="connsiteX12831" fmla="*/ 6314671 w 12192000"/>
              <a:gd name="connsiteY12831" fmla="*/ 1635992 h 6858000"/>
              <a:gd name="connsiteX12832" fmla="*/ 6352357 w 12192000"/>
              <a:gd name="connsiteY12832" fmla="*/ 1597206 h 6858000"/>
              <a:gd name="connsiteX12833" fmla="*/ 6390027 w 12192000"/>
              <a:gd name="connsiteY12833" fmla="*/ 1635992 h 6858000"/>
              <a:gd name="connsiteX12834" fmla="*/ 6352357 w 12192000"/>
              <a:gd name="connsiteY12834" fmla="*/ 1674779 h 6858000"/>
              <a:gd name="connsiteX12835" fmla="*/ 6444219 w 12192000"/>
              <a:gd name="connsiteY12835" fmla="*/ 1674779 h 6858000"/>
              <a:gd name="connsiteX12836" fmla="*/ 6406534 w 12192000"/>
              <a:gd name="connsiteY12836" fmla="*/ 1635992 h 6858000"/>
              <a:gd name="connsiteX12837" fmla="*/ 6444219 w 12192000"/>
              <a:gd name="connsiteY12837" fmla="*/ 1597206 h 6858000"/>
              <a:gd name="connsiteX12838" fmla="*/ 6481890 w 12192000"/>
              <a:gd name="connsiteY12838" fmla="*/ 1635992 h 6858000"/>
              <a:gd name="connsiteX12839" fmla="*/ 6444219 w 12192000"/>
              <a:gd name="connsiteY12839" fmla="*/ 1674779 h 6858000"/>
              <a:gd name="connsiteX12840" fmla="*/ 6536082 w 12192000"/>
              <a:gd name="connsiteY12840" fmla="*/ 1674779 h 6858000"/>
              <a:gd name="connsiteX12841" fmla="*/ 6498398 w 12192000"/>
              <a:gd name="connsiteY12841" fmla="*/ 1635992 h 6858000"/>
              <a:gd name="connsiteX12842" fmla="*/ 6536082 w 12192000"/>
              <a:gd name="connsiteY12842" fmla="*/ 1597206 h 6858000"/>
              <a:gd name="connsiteX12843" fmla="*/ 6573753 w 12192000"/>
              <a:gd name="connsiteY12843" fmla="*/ 1635992 h 6858000"/>
              <a:gd name="connsiteX12844" fmla="*/ 6536082 w 12192000"/>
              <a:gd name="connsiteY12844" fmla="*/ 1674779 h 6858000"/>
              <a:gd name="connsiteX12845" fmla="*/ 6627945 w 12192000"/>
              <a:gd name="connsiteY12845" fmla="*/ 1674779 h 6858000"/>
              <a:gd name="connsiteX12846" fmla="*/ 6590260 w 12192000"/>
              <a:gd name="connsiteY12846" fmla="*/ 1635992 h 6858000"/>
              <a:gd name="connsiteX12847" fmla="*/ 6627945 w 12192000"/>
              <a:gd name="connsiteY12847" fmla="*/ 1597206 h 6858000"/>
              <a:gd name="connsiteX12848" fmla="*/ 6665616 w 12192000"/>
              <a:gd name="connsiteY12848" fmla="*/ 1635992 h 6858000"/>
              <a:gd name="connsiteX12849" fmla="*/ 6627945 w 12192000"/>
              <a:gd name="connsiteY12849" fmla="*/ 1674779 h 6858000"/>
              <a:gd name="connsiteX12850" fmla="*/ 6719808 w 12192000"/>
              <a:gd name="connsiteY12850" fmla="*/ 1674779 h 6858000"/>
              <a:gd name="connsiteX12851" fmla="*/ 6682123 w 12192000"/>
              <a:gd name="connsiteY12851" fmla="*/ 1635992 h 6858000"/>
              <a:gd name="connsiteX12852" fmla="*/ 6719808 w 12192000"/>
              <a:gd name="connsiteY12852" fmla="*/ 1597206 h 6858000"/>
              <a:gd name="connsiteX12853" fmla="*/ 6757479 w 12192000"/>
              <a:gd name="connsiteY12853" fmla="*/ 1635992 h 6858000"/>
              <a:gd name="connsiteX12854" fmla="*/ 6719808 w 12192000"/>
              <a:gd name="connsiteY12854" fmla="*/ 1674779 h 6858000"/>
              <a:gd name="connsiteX12855" fmla="*/ 6811670 w 12192000"/>
              <a:gd name="connsiteY12855" fmla="*/ 1674779 h 6858000"/>
              <a:gd name="connsiteX12856" fmla="*/ 6773985 w 12192000"/>
              <a:gd name="connsiteY12856" fmla="*/ 1635992 h 6858000"/>
              <a:gd name="connsiteX12857" fmla="*/ 6811670 w 12192000"/>
              <a:gd name="connsiteY12857" fmla="*/ 1597206 h 6858000"/>
              <a:gd name="connsiteX12858" fmla="*/ 6849341 w 12192000"/>
              <a:gd name="connsiteY12858" fmla="*/ 1635992 h 6858000"/>
              <a:gd name="connsiteX12859" fmla="*/ 6811670 w 12192000"/>
              <a:gd name="connsiteY12859" fmla="*/ 1674779 h 6858000"/>
              <a:gd name="connsiteX12860" fmla="*/ 6903534 w 12192000"/>
              <a:gd name="connsiteY12860" fmla="*/ 1674779 h 6858000"/>
              <a:gd name="connsiteX12861" fmla="*/ 6865849 w 12192000"/>
              <a:gd name="connsiteY12861" fmla="*/ 1635992 h 6858000"/>
              <a:gd name="connsiteX12862" fmla="*/ 6903534 w 12192000"/>
              <a:gd name="connsiteY12862" fmla="*/ 1597206 h 6858000"/>
              <a:gd name="connsiteX12863" fmla="*/ 6941204 w 12192000"/>
              <a:gd name="connsiteY12863" fmla="*/ 1635992 h 6858000"/>
              <a:gd name="connsiteX12864" fmla="*/ 6903534 w 12192000"/>
              <a:gd name="connsiteY12864" fmla="*/ 1674779 h 6858000"/>
              <a:gd name="connsiteX12865" fmla="*/ 7362845 w 12192000"/>
              <a:gd name="connsiteY12865" fmla="*/ 1674779 h 6858000"/>
              <a:gd name="connsiteX12866" fmla="*/ 7325161 w 12192000"/>
              <a:gd name="connsiteY12866" fmla="*/ 1635992 h 6858000"/>
              <a:gd name="connsiteX12867" fmla="*/ 7362845 w 12192000"/>
              <a:gd name="connsiteY12867" fmla="*/ 1597206 h 6858000"/>
              <a:gd name="connsiteX12868" fmla="*/ 7400517 w 12192000"/>
              <a:gd name="connsiteY12868" fmla="*/ 1635992 h 6858000"/>
              <a:gd name="connsiteX12869" fmla="*/ 7362845 w 12192000"/>
              <a:gd name="connsiteY12869" fmla="*/ 1674779 h 6858000"/>
              <a:gd name="connsiteX12870" fmla="*/ 9935004 w 12192000"/>
              <a:gd name="connsiteY12870" fmla="*/ 1674779 h 6858000"/>
              <a:gd name="connsiteX12871" fmla="*/ 9897319 w 12192000"/>
              <a:gd name="connsiteY12871" fmla="*/ 1635992 h 6858000"/>
              <a:gd name="connsiteX12872" fmla="*/ 9935004 w 12192000"/>
              <a:gd name="connsiteY12872" fmla="*/ 1597206 h 6858000"/>
              <a:gd name="connsiteX12873" fmla="*/ 9972675 w 12192000"/>
              <a:gd name="connsiteY12873" fmla="*/ 1635992 h 6858000"/>
              <a:gd name="connsiteX12874" fmla="*/ 9935004 w 12192000"/>
              <a:gd name="connsiteY12874" fmla="*/ 1674779 h 6858000"/>
              <a:gd name="connsiteX12875" fmla="*/ 10026867 w 12192000"/>
              <a:gd name="connsiteY12875" fmla="*/ 1674779 h 6858000"/>
              <a:gd name="connsiteX12876" fmla="*/ 9989181 w 12192000"/>
              <a:gd name="connsiteY12876" fmla="*/ 1635992 h 6858000"/>
              <a:gd name="connsiteX12877" fmla="*/ 10026867 w 12192000"/>
              <a:gd name="connsiteY12877" fmla="*/ 1597206 h 6858000"/>
              <a:gd name="connsiteX12878" fmla="*/ 10064537 w 12192000"/>
              <a:gd name="connsiteY12878" fmla="*/ 1635992 h 6858000"/>
              <a:gd name="connsiteX12879" fmla="*/ 10026867 w 12192000"/>
              <a:gd name="connsiteY12879" fmla="*/ 1674779 h 6858000"/>
              <a:gd name="connsiteX12880" fmla="*/ 10118729 w 12192000"/>
              <a:gd name="connsiteY12880" fmla="*/ 1674779 h 6858000"/>
              <a:gd name="connsiteX12881" fmla="*/ 10081044 w 12192000"/>
              <a:gd name="connsiteY12881" fmla="*/ 1635992 h 6858000"/>
              <a:gd name="connsiteX12882" fmla="*/ 10118729 w 12192000"/>
              <a:gd name="connsiteY12882" fmla="*/ 1597206 h 6858000"/>
              <a:gd name="connsiteX12883" fmla="*/ 10156400 w 12192000"/>
              <a:gd name="connsiteY12883" fmla="*/ 1635992 h 6858000"/>
              <a:gd name="connsiteX12884" fmla="*/ 10118729 w 12192000"/>
              <a:gd name="connsiteY12884" fmla="*/ 1674779 h 6858000"/>
              <a:gd name="connsiteX12885" fmla="*/ 10210594 w 12192000"/>
              <a:gd name="connsiteY12885" fmla="*/ 1674779 h 6858000"/>
              <a:gd name="connsiteX12886" fmla="*/ 10172909 w 12192000"/>
              <a:gd name="connsiteY12886" fmla="*/ 1635992 h 6858000"/>
              <a:gd name="connsiteX12887" fmla="*/ 10210594 w 12192000"/>
              <a:gd name="connsiteY12887" fmla="*/ 1597206 h 6858000"/>
              <a:gd name="connsiteX12888" fmla="*/ 10248264 w 12192000"/>
              <a:gd name="connsiteY12888" fmla="*/ 1635992 h 6858000"/>
              <a:gd name="connsiteX12889" fmla="*/ 10210594 w 12192000"/>
              <a:gd name="connsiteY12889" fmla="*/ 1674779 h 6858000"/>
              <a:gd name="connsiteX12890" fmla="*/ 10302455 w 12192000"/>
              <a:gd name="connsiteY12890" fmla="*/ 1674779 h 6858000"/>
              <a:gd name="connsiteX12891" fmla="*/ 10264770 w 12192000"/>
              <a:gd name="connsiteY12891" fmla="*/ 1635992 h 6858000"/>
              <a:gd name="connsiteX12892" fmla="*/ 10302455 w 12192000"/>
              <a:gd name="connsiteY12892" fmla="*/ 1597206 h 6858000"/>
              <a:gd name="connsiteX12893" fmla="*/ 10340126 w 12192000"/>
              <a:gd name="connsiteY12893" fmla="*/ 1635992 h 6858000"/>
              <a:gd name="connsiteX12894" fmla="*/ 10302455 w 12192000"/>
              <a:gd name="connsiteY12894" fmla="*/ 1674779 h 6858000"/>
              <a:gd name="connsiteX12895" fmla="*/ 10394318 w 12192000"/>
              <a:gd name="connsiteY12895" fmla="*/ 1674779 h 6858000"/>
              <a:gd name="connsiteX12896" fmla="*/ 10356633 w 12192000"/>
              <a:gd name="connsiteY12896" fmla="*/ 1635992 h 6858000"/>
              <a:gd name="connsiteX12897" fmla="*/ 10394318 w 12192000"/>
              <a:gd name="connsiteY12897" fmla="*/ 1597206 h 6858000"/>
              <a:gd name="connsiteX12898" fmla="*/ 10431989 w 12192000"/>
              <a:gd name="connsiteY12898" fmla="*/ 1635992 h 6858000"/>
              <a:gd name="connsiteX12899" fmla="*/ 10394318 w 12192000"/>
              <a:gd name="connsiteY12899" fmla="*/ 1674779 h 6858000"/>
              <a:gd name="connsiteX12900" fmla="*/ 10486181 w 12192000"/>
              <a:gd name="connsiteY12900" fmla="*/ 1674779 h 6858000"/>
              <a:gd name="connsiteX12901" fmla="*/ 10448495 w 12192000"/>
              <a:gd name="connsiteY12901" fmla="*/ 1635992 h 6858000"/>
              <a:gd name="connsiteX12902" fmla="*/ 10486181 w 12192000"/>
              <a:gd name="connsiteY12902" fmla="*/ 1597206 h 6858000"/>
              <a:gd name="connsiteX12903" fmla="*/ 10523851 w 12192000"/>
              <a:gd name="connsiteY12903" fmla="*/ 1635992 h 6858000"/>
              <a:gd name="connsiteX12904" fmla="*/ 10486181 w 12192000"/>
              <a:gd name="connsiteY12904" fmla="*/ 1674779 h 6858000"/>
              <a:gd name="connsiteX12905" fmla="*/ 10578045 w 12192000"/>
              <a:gd name="connsiteY12905" fmla="*/ 1674779 h 6858000"/>
              <a:gd name="connsiteX12906" fmla="*/ 10540360 w 12192000"/>
              <a:gd name="connsiteY12906" fmla="*/ 1635992 h 6858000"/>
              <a:gd name="connsiteX12907" fmla="*/ 10578045 w 12192000"/>
              <a:gd name="connsiteY12907" fmla="*/ 1597206 h 6858000"/>
              <a:gd name="connsiteX12908" fmla="*/ 10615715 w 12192000"/>
              <a:gd name="connsiteY12908" fmla="*/ 1635992 h 6858000"/>
              <a:gd name="connsiteX12909" fmla="*/ 10578045 w 12192000"/>
              <a:gd name="connsiteY12909" fmla="*/ 1674779 h 6858000"/>
              <a:gd name="connsiteX12910" fmla="*/ 10669906 w 12192000"/>
              <a:gd name="connsiteY12910" fmla="*/ 1674779 h 6858000"/>
              <a:gd name="connsiteX12911" fmla="*/ 10632222 w 12192000"/>
              <a:gd name="connsiteY12911" fmla="*/ 1635992 h 6858000"/>
              <a:gd name="connsiteX12912" fmla="*/ 10669906 w 12192000"/>
              <a:gd name="connsiteY12912" fmla="*/ 1597206 h 6858000"/>
              <a:gd name="connsiteX12913" fmla="*/ 10707578 w 12192000"/>
              <a:gd name="connsiteY12913" fmla="*/ 1635992 h 6858000"/>
              <a:gd name="connsiteX12914" fmla="*/ 10669906 w 12192000"/>
              <a:gd name="connsiteY12914" fmla="*/ 1674779 h 6858000"/>
              <a:gd name="connsiteX12915" fmla="*/ 10761770 w 12192000"/>
              <a:gd name="connsiteY12915" fmla="*/ 1674779 h 6858000"/>
              <a:gd name="connsiteX12916" fmla="*/ 10724084 w 12192000"/>
              <a:gd name="connsiteY12916" fmla="*/ 1635992 h 6858000"/>
              <a:gd name="connsiteX12917" fmla="*/ 10761770 w 12192000"/>
              <a:gd name="connsiteY12917" fmla="*/ 1597206 h 6858000"/>
              <a:gd name="connsiteX12918" fmla="*/ 10799440 w 12192000"/>
              <a:gd name="connsiteY12918" fmla="*/ 1635992 h 6858000"/>
              <a:gd name="connsiteX12919" fmla="*/ 10761770 w 12192000"/>
              <a:gd name="connsiteY12919" fmla="*/ 1674779 h 6858000"/>
              <a:gd name="connsiteX12920" fmla="*/ 3504607 w 12192000"/>
              <a:gd name="connsiteY12920" fmla="*/ 1580249 h 6858000"/>
              <a:gd name="connsiteX12921" fmla="*/ 3466929 w 12192000"/>
              <a:gd name="connsiteY12921" fmla="*/ 1541463 h 6858000"/>
              <a:gd name="connsiteX12922" fmla="*/ 3504607 w 12192000"/>
              <a:gd name="connsiteY12922" fmla="*/ 1502676 h 6858000"/>
              <a:gd name="connsiteX12923" fmla="*/ 3542285 w 12192000"/>
              <a:gd name="connsiteY12923" fmla="*/ 1541463 h 6858000"/>
              <a:gd name="connsiteX12924" fmla="*/ 3504607 w 12192000"/>
              <a:gd name="connsiteY12924" fmla="*/ 1580249 h 6858000"/>
              <a:gd name="connsiteX12925" fmla="*/ 3596470 w 12192000"/>
              <a:gd name="connsiteY12925" fmla="*/ 1580249 h 6858000"/>
              <a:gd name="connsiteX12926" fmla="*/ 3558792 w 12192000"/>
              <a:gd name="connsiteY12926" fmla="*/ 1541463 h 6858000"/>
              <a:gd name="connsiteX12927" fmla="*/ 3596470 w 12192000"/>
              <a:gd name="connsiteY12927" fmla="*/ 1502676 h 6858000"/>
              <a:gd name="connsiteX12928" fmla="*/ 3634147 w 12192000"/>
              <a:gd name="connsiteY12928" fmla="*/ 1541463 h 6858000"/>
              <a:gd name="connsiteX12929" fmla="*/ 3596470 w 12192000"/>
              <a:gd name="connsiteY12929" fmla="*/ 1580249 h 6858000"/>
              <a:gd name="connsiteX12930" fmla="*/ 3688332 w 12192000"/>
              <a:gd name="connsiteY12930" fmla="*/ 1580249 h 6858000"/>
              <a:gd name="connsiteX12931" fmla="*/ 3650654 w 12192000"/>
              <a:gd name="connsiteY12931" fmla="*/ 1541463 h 6858000"/>
              <a:gd name="connsiteX12932" fmla="*/ 3688332 w 12192000"/>
              <a:gd name="connsiteY12932" fmla="*/ 1502676 h 6858000"/>
              <a:gd name="connsiteX12933" fmla="*/ 3726011 w 12192000"/>
              <a:gd name="connsiteY12933" fmla="*/ 1541463 h 6858000"/>
              <a:gd name="connsiteX12934" fmla="*/ 3688332 w 12192000"/>
              <a:gd name="connsiteY12934" fmla="*/ 1580249 h 6858000"/>
              <a:gd name="connsiteX12935" fmla="*/ 3780195 w 12192000"/>
              <a:gd name="connsiteY12935" fmla="*/ 1580249 h 6858000"/>
              <a:gd name="connsiteX12936" fmla="*/ 3742517 w 12192000"/>
              <a:gd name="connsiteY12936" fmla="*/ 1541463 h 6858000"/>
              <a:gd name="connsiteX12937" fmla="*/ 3780195 w 12192000"/>
              <a:gd name="connsiteY12937" fmla="*/ 1502676 h 6858000"/>
              <a:gd name="connsiteX12938" fmla="*/ 3817873 w 12192000"/>
              <a:gd name="connsiteY12938" fmla="*/ 1541463 h 6858000"/>
              <a:gd name="connsiteX12939" fmla="*/ 3780195 w 12192000"/>
              <a:gd name="connsiteY12939" fmla="*/ 1580249 h 6858000"/>
              <a:gd name="connsiteX12940" fmla="*/ 3872057 w 12192000"/>
              <a:gd name="connsiteY12940" fmla="*/ 1580249 h 6858000"/>
              <a:gd name="connsiteX12941" fmla="*/ 3834379 w 12192000"/>
              <a:gd name="connsiteY12941" fmla="*/ 1541463 h 6858000"/>
              <a:gd name="connsiteX12942" fmla="*/ 3872057 w 12192000"/>
              <a:gd name="connsiteY12942" fmla="*/ 1502676 h 6858000"/>
              <a:gd name="connsiteX12943" fmla="*/ 3909735 w 12192000"/>
              <a:gd name="connsiteY12943" fmla="*/ 1541463 h 6858000"/>
              <a:gd name="connsiteX12944" fmla="*/ 3872057 w 12192000"/>
              <a:gd name="connsiteY12944" fmla="*/ 1580249 h 6858000"/>
              <a:gd name="connsiteX12945" fmla="*/ 3963921 w 12192000"/>
              <a:gd name="connsiteY12945" fmla="*/ 1580249 h 6858000"/>
              <a:gd name="connsiteX12946" fmla="*/ 3926243 w 12192000"/>
              <a:gd name="connsiteY12946" fmla="*/ 1541463 h 6858000"/>
              <a:gd name="connsiteX12947" fmla="*/ 3963921 w 12192000"/>
              <a:gd name="connsiteY12947" fmla="*/ 1502676 h 6858000"/>
              <a:gd name="connsiteX12948" fmla="*/ 4001598 w 12192000"/>
              <a:gd name="connsiteY12948" fmla="*/ 1541463 h 6858000"/>
              <a:gd name="connsiteX12949" fmla="*/ 3963921 w 12192000"/>
              <a:gd name="connsiteY12949" fmla="*/ 1580249 h 6858000"/>
              <a:gd name="connsiteX12950" fmla="*/ 4055783 w 12192000"/>
              <a:gd name="connsiteY12950" fmla="*/ 1580249 h 6858000"/>
              <a:gd name="connsiteX12951" fmla="*/ 4018105 w 12192000"/>
              <a:gd name="connsiteY12951" fmla="*/ 1541463 h 6858000"/>
              <a:gd name="connsiteX12952" fmla="*/ 4055783 w 12192000"/>
              <a:gd name="connsiteY12952" fmla="*/ 1502676 h 6858000"/>
              <a:gd name="connsiteX12953" fmla="*/ 4093461 w 12192000"/>
              <a:gd name="connsiteY12953" fmla="*/ 1541463 h 6858000"/>
              <a:gd name="connsiteX12954" fmla="*/ 4055783 w 12192000"/>
              <a:gd name="connsiteY12954" fmla="*/ 1580249 h 6858000"/>
              <a:gd name="connsiteX12955" fmla="*/ 4147645 w 12192000"/>
              <a:gd name="connsiteY12955" fmla="*/ 1580249 h 6858000"/>
              <a:gd name="connsiteX12956" fmla="*/ 4109967 w 12192000"/>
              <a:gd name="connsiteY12956" fmla="*/ 1541463 h 6858000"/>
              <a:gd name="connsiteX12957" fmla="*/ 4147645 w 12192000"/>
              <a:gd name="connsiteY12957" fmla="*/ 1502676 h 6858000"/>
              <a:gd name="connsiteX12958" fmla="*/ 4185323 w 12192000"/>
              <a:gd name="connsiteY12958" fmla="*/ 1541463 h 6858000"/>
              <a:gd name="connsiteX12959" fmla="*/ 4147645 w 12192000"/>
              <a:gd name="connsiteY12959" fmla="*/ 1580249 h 6858000"/>
              <a:gd name="connsiteX12960" fmla="*/ 4239509 w 12192000"/>
              <a:gd name="connsiteY12960" fmla="*/ 1580249 h 6858000"/>
              <a:gd name="connsiteX12961" fmla="*/ 4201831 w 12192000"/>
              <a:gd name="connsiteY12961" fmla="*/ 1541463 h 6858000"/>
              <a:gd name="connsiteX12962" fmla="*/ 4239509 w 12192000"/>
              <a:gd name="connsiteY12962" fmla="*/ 1502676 h 6858000"/>
              <a:gd name="connsiteX12963" fmla="*/ 4277187 w 12192000"/>
              <a:gd name="connsiteY12963" fmla="*/ 1541463 h 6858000"/>
              <a:gd name="connsiteX12964" fmla="*/ 4239509 w 12192000"/>
              <a:gd name="connsiteY12964" fmla="*/ 1580249 h 6858000"/>
              <a:gd name="connsiteX12965" fmla="*/ 6352357 w 12192000"/>
              <a:gd name="connsiteY12965" fmla="*/ 1580249 h 6858000"/>
              <a:gd name="connsiteX12966" fmla="*/ 6314671 w 12192000"/>
              <a:gd name="connsiteY12966" fmla="*/ 1541463 h 6858000"/>
              <a:gd name="connsiteX12967" fmla="*/ 6352357 w 12192000"/>
              <a:gd name="connsiteY12967" fmla="*/ 1502676 h 6858000"/>
              <a:gd name="connsiteX12968" fmla="*/ 6390027 w 12192000"/>
              <a:gd name="connsiteY12968" fmla="*/ 1541463 h 6858000"/>
              <a:gd name="connsiteX12969" fmla="*/ 6352357 w 12192000"/>
              <a:gd name="connsiteY12969" fmla="*/ 1580249 h 6858000"/>
              <a:gd name="connsiteX12970" fmla="*/ 6444219 w 12192000"/>
              <a:gd name="connsiteY12970" fmla="*/ 1580249 h 6858000"/>
              <a:gd name="connsiteX12971" fmla="*/ 6406534 w 12192000"/>
              <a:gd name="connsiteY12971" fmla="*/ 1541463 h 6858000"/>
              <a:gd name="connsiteX12972" fmla="*/ 6444219 w 12192000"/>
              <a:gd name="connsiteY12972" fmla="*/ 1502676 h 6858000"/>
              <a:gd name="connsiteX12973" fmla="*/ 6481890 w 12192000"/>
              <a:gd name="connsiteY12973" fmla="*/ 1541463 h 6858000"/>
              <a:gd name="connsiteX12974" fmla="*/ 6444219 w 12192000"/>
              <a:gd name="connsiteY12974" fmla="*/ 1580249 h 6858000"/>
              <a:gd name="connsiteX12975" fmla="*/ 6536082 w 12192000"/>
              <a:gd name="connsiteY12975" fmla="*/ 1580249 h 6858000"/>
              <a:gd name="connsiteX12976" fmla="*/ 6498398 w 12192000"/>
              <a:gd name="connsiteY12976" fmla="*/ 1541463 h 6858000"/>
              <a:gd name="connsiteX12977" fmla="*/ 6536082 w 12192000"/>
              <a:gd name="connsiteY12977" fmla="*/ 1502676 h 6858000"/>
              <a:gd name="connsiteX12978" fmla="*/ 6573753 w 12192000"/>
              <a:gd name="connsiteY12978" fmla="*/ 1541463 h 6858000"/>
              <a:gd name="connsiteX12979" fmla="*/ 6536082 w 12192000"/>
              <a:gd name="connsiteY12979" fmla="*/ 1580249 h 6858000"/>
              <a:gd name="connsiteX12980" fmla="*/ 6627945 w 12192000"/>
              <a:gd name="connsiteY12980" fmla="*/ 1580249 h 6858000"/>
              <a:gd name="connsiteX12981" fmla="*/ 6590260 w 12192000"/>
              <a:gd name="connsiteY12981" fmla="*/ 1541463 h 6858000"/>
              <a:gd name="connsiteX12982" fmla="*/ 6627945 w 12192000"/>
              <a:gd name="connsiteY12982" fmla="*/ 1502676 h 6858000"/>
              <a:gd name="connsiteX12983" fmla="*/ 6665616 w 12192000"/>
              <a:gd name="connsiteY12983" fmla="*/ 1541463 h 6858000"/>
              <a:gd name="connsiteX12984" fmla="*/ 6627945 w 12192000"/>
              <a:gd name="connsiteY12984" fmla="*/ 1580249 h 6858000"/>
              <a:gd name="connsiteX12985" fmla="*/ 6719808 w 12192000"/>
              <a:gd name="connsiteY12985" fmla="*/ 1580249 h 6858000"/>
              <a:gd name="connsiteX12986" fmla="*/ 6682123 w 12192000"/>
              <a:gd name="connsiteY12986" fmla="*/ 1541463 h 6858000"/>
              <a:gd name="connsiteX12987" fmla="*/ 6719808 w 12192000"/>
              <a:gd name="connsiteY12987" fmla="*/ 1502676 h 6858000"/>
              <a:gd name="connsiteX12988" fmla="*/ 6757479 w 12192000"/>
              <a:gd name="connsiteY12988" fmla="*/ 1541463 h 6858000"/>
              <a:gd name="connsiteX12989" fmla="*/ 6719808 w 12192000"/>
              <a:gd name="connsiteY12989" fmla="*/ 1580249 h 6858000"/>
              <a:gd name="connsiteX12990" fmla="*/ 6811670 w 12192000"/>
              <a:gd name="connsiteY12990" fmla="*/ 1580249 h 6858000"/>
              <a:gd name="connsiteX12991" fmla="*/ 6773985 w 12192000"/>
              <a:gd name="connsiteY12991" fmla="*/ 1541463 h 6858000"/>
              <a:gd name="connsiteX12992" fmla="*/ 6811670 w 12192000"/>
              <a:gd name="connsiteY12992" fmla="*/ 1502676 h 6858000"/>
              <a:gd name="connsiteX12993" fmla="*/ 6849341 w 12192000"/>
              <a:gd name="connsiteY12993" fmla="*/ 1541463 h 6858000"/>
              <a:gd name="connsiteX12994" fmla="*/ 6811670 w 12192000"/>
              <a:gd name="connsiteY12994" fmla="*/ 1580249 h 6858000"/>
              <a:gd name="connsiteX12995" fmla="*/ 6903534 w 12192000"/>
              <a:gd name="connsiteY12995" fmla="*/ 1580249 h 6858000"/>
              <a:gd name="connsiteX12996" fmla="*/ 6865849 w 12192000"/>
              <a:gd name="connsiteY12996" fmla="*/ 1541463 h 6858000"/>
              <a:gd name="connsiteX12997" fmla="*/ 6903534 w 12192000"/>
              <a:gd name="connsiteY12997" fmla="*/ 1502676 h 6858000"/>
              <a:gd name="connsiteX12998" fmla="*/ 6941204 w 12192000"/>
              <a:gd name="connsiteY12998" fmla="*/ 1541463 h 6858000"/>
              <a:gd name="connsiteX12999" fmla="*/ 6903534 w 12192000"/>
              <a:gd name="connsiteY12999" fmla="*/ 1580249 h 6858000"/>
              <a:gd name="connsiteX13000" fmla="*/ 7270984 w 12192000"/>
              <a:gd name="connsiteY13000" fmla="*/ 1580249 h 6858000"/>
              <a:gd name="connsiteX13001" fmla="*/ 7233300 w 12192000"/>
              <a:gd name="connsiteY13001" fmla="*/ 1541463 h 6858000"/>
              <a:gd name="connsiteX13002" fmla="*/ 7270984 w 12192000"/>
              <a:gd name="connsiteY13002" fmla="*/ 1502676 h 6858000"/>
              <a:gd name="connsiteX13003" fmla="*/ 7308655 w 12192000"/>
              <a:gd name="connsiteY13003" fmla="*/ 1541463 h 6858000"/>
              <a:gd name="connsiteX13004" fmla="*/ 7270984 w 12192000"/>
              <a:gd name="connsiteY13004" fmla="*/ 1580249 h 6858000"/>
              <a:gd name="connsiteX13005" fmla="*/ 7362845 w 12192000"/>
              <a:gd name="connsiteY13005" fmla="*/ 1580249 h 6858000"/>
              <a:gd name="connsiteX13006" fmla="*/ 7325161 w 12192000"/>
              <a:gd name="connsiteY13006" fmla="*/ 1541463 h 6858000"/>
              <a:gd name="connsiteX13007" fmla="*/ 7362845 w 12192000"/>
              <a:gd name="connsiteY13007" fmla="*/ 1502676 h 6858000"/>
              <a:gd name="connsiteX13008" fmla="*/ 7400517 w 12192000"/>
              <a:gd name="connsiteY13008" fmla="*/ 1541463 h 6858000"/>
              <a:gd name="connsiteX13009" fmla="*/ 7362845 w 12192000"/>
              <a:gd name="connsiteY13009" fmla="*/ 1580249 h 6858000"/>
              <a:gd name="connsiteX13010" fmla="*/ 9751278 w 12192000"/>
              <a:gd name="connsiteY13010" fmla="*/ 1580249 h 6858000"/>
              <a:gd name="connsiteX13011" fmla="*/ 9713592 w 12192000"/>
              <a:gd name="connsiteY13011" fmla="*/ 1541463 h 6858000"/>
              <a:gd name="connsiteX13012" fmla="*/ 9751278 w 12192000"/>
              <a:gd name="connsiteY13012" fmla="*/ 1502676 h 6858000"/>
              <a:gd name="connsiteX13013" fmla="*/ 9788948 w 12192000"/>
              <a:gd name="connsiteY13013" fmla="*/ 1541463 h 6858000"/>
              <a:gd name="connsiteX13014" fmla="*/ 9751278 w 12192000"/>
              <a:gd name="connsiteY13014" fmla="*/ 1580249 h 6858000"/>
              <a:gd name="connsiteX13015" fmla="*/ 9843142 w 12192000"/>
              <a:gd name="connsiteY13015" fmla="*/ 1580249 h 6858000"/>
              <a:gd name="connsiteX13016" fmla="*/ 9805458 w 12192000"/>
              <a:gd name="connsiteY13016" fmla="*/ 1541463 h 6858000"/>
              <a:gd name="connsiteX13017" fmla="*/ 9843142 w 12192000"/>
              <a:gd name="connsiteY13017" fmla="*/ 1502676 h 6858000"/>
              <a:gd name="connsiteX13018" fmla="*/ 9880813 w 12192000"/>
              <a:gd name="connsiteY13018" fmla="*/ 1541463 h 6858000"/>
              <a:gd name="connsiteX13019" fmla="*/ 9843142 w 12192000"/>
              <a:gd name="connsiteY13019" fmla="*/ 1580249 h 6858000"/>
              <a:gd name="connsiteX13020" fmla="*/ 9935004 w 12192000"/>
              <a:gd name="connsiteY13020" fmla="*/ 1580249 h 6858000"/>
              <a:gd name="connsiteX13021" fmla="*/ 9897319 w 12192000"/>
              <a:gd name="connsiteY13021" fmla="*/ 1541463 h 6858000"/>
              <a:gd name="connsiteX13022" fmla="*/ 9935004 w 12192000"/>
              <a:gd name="connsiteY13022" fmla="*/ 1502676 h 6858000"/>
              <a:gd name="connsiteX13023" fmla="*/ 9972675 w 12192000"/>
              <a:gd name="connsiteY13023" fmla="*/ 1541463 h 6858000"/>
              <a:gd name="connsiteX13024" fmla="*/ 9935004 w 12192000"/>
              <a:gd name="connsiteY13024" fmla="*/ 1580249 h 6858000"/>
              <a:gd name="connsiteX13025" fmla="*/ 10026867 w 12192000"/>
              <a:gd name="connsiteY13025" fmla="*/ 1580249 h 6858000"/>
              <a:gd name="connsiteX13026" fmla="*/ 9989181 w 12192000"/>
              <a:gd name="connsiteY13026" fmla="*/ 1541463 h 6858000"/>
              <a:gd name="connsiteX13027" fmla="*/ 10026867 w 12192000"/>
              <a:gd name="connsiteY13027" fmla="*/ 1502676 h 6858000"/>
              <a:gd name="connsiteX13028" fmla="*/ 10064537 w 12192000"/>
              <a:gd name="connsiteY13028" fmla="*/ 1541463 h 6858000"/>
              <a:gd name="connsiteX13029" fmla="*/ 10026867 w 12192000"/>
              <a:gd name="connsiteY13029" fmla="*/ 1580249 h 6858000"/>
              <a:gd name="connsiteX13030" fmla="*/ 10118729 w 12192000"/>
              <a:gd name="connsiteY13030" fmla="*/ 1580249 h 6858000"/>
              <a:gd name="connsiteX13031" fmla="*/ 10081044 w 12192000"/>
              <a:gd name="connsiteY13031" fmla="*/ 1541463 h 6858000"/>
              <a:gd name="connsiteX13032" fmla="*/ 10118729 w 12192000"/>
              <a:gd name="connsiteY13032" fmla="*/ 1502676 h 6858000"/>
              <a:gd name="connsiteX13033" fmla="*/ 10156400 w 12192000"/>
              <a:gd name="connsiteY13033" fmla="*/ 1541463 h 6858000"/>
              <a:gd name="connsiteX13034" fmla="*/ 10118729 w 12192000"/>
              <a:gd name="connsiteY13034" fmla="*/ 1580249 h 6858000"/>
              <a:gd name="connsiteX13035" fmla="*/ 10210594 w 12192000"/>
              <a:gd name="connsiteY13035" fmla="*/ 1580249 h 6858000"/>
              <a:gd name="connsiteX13036" fmla="*/ 10172909 w 12192000"/>
              <a:gd name="connsiteY13036" fmla="*/ 1541463 h 6858000"/>
              <a:gd name="connsiteX13037" fmla="*/ 10210594 w 12192000"/>
              <a:gd name="connsiteY13037" fmla="*/ 1502676 h 6858000"/>
              <a:gd name="connsiteX13038" fmla="*/ 10248264 w 12192000"/>
              <a:gd name="connsiteY13038" fmla="*/ 1541463 h 6858000"/>
              <a:gd name="connsiteX13039" fmla="*/ 10210594 w 12192000"/>
              <a:gd name="connsiteY13039" fmla="*/ 1580249 h 6858000"/>
              <a:gd name="connsiteX13040" fmla="*/ 10302455 w 12192000"/>
              <a:gd name="connsiteY13040" fmla="*/ 1580249 h 6858000"/>
              <a:gd name="connsiteX13041" fmla="*/ 10264770 w 12192000"/>
              <a:gd name="connsiteY13041" fmla="*/ 1541463 h 6858000"/>
              <a:gd name="connsiteX13042" fmla="*/ 10302455 w 12192000"/>
              <a:gd name="connsiteY13042" fmla="*/ 1502676 h 6858000"/>
              <a:gd name="connsiteX13043" fmla="*/ 10340126 w 12192000"/>
              <a:gd name="connsiteY13043" fmla="*/ 1541463 h 6858000"/>
              <a:gd name="connsiteX13044" fmla="*/ 10302455 w 12192000"/>
              <a:gd name="connsiteY13044" fmla="*/ 1580249 h 6858000"/>
              <a:gd name="connsiteX13045" fmla="*/ 10394318 w 12192000"/>
              <a:gd name="connsiteY13045" fmla="*/ 1580249 h 6858000"/>
              <a:gd name="connsiteX13046" fmla="*/ 10356633 w 12192000"/>
              <a:gd name="connsiteY13046" fmla="*/ 1541463 h 6858000"/>
              <a:gd name="connsiteX13047" fmla="*/ 10394318 w 12192000"/>
              <a:gd name="connsiteY13047" fmla="*/ 1502676 h 6858000"/>
              <a:gd name="connsiteX13048" fmla="*/ 10431989 w 12192000"/>
              <a:gd name="connsiteY13048" fmla="*/ 1541463 h 6858000"/>
              <a:gd name="connsiteX13049" fmla="*/ 10394318 w 12192000"/>
              <a:gd name="connsiteY13049" fmla="*/ 1580249 h 6858000"/>
              <a:gd name="connsiteX13050" fmla="*/ 10486181 w 12192000"/>
              <a:gd name="connsiteY13050" fmla="*/ 1580249 h 6858000"/>
              <a:gd name="connsiteX13051" fmla="*/ 10448495 w 12192000"/>
              <a:gd name="connsiteY13051" fmla="*/ 1541463 h 6858000"/>
              <a:gd name="connsiteX13052" fmla="*/ 10486181 w 12192000"/>
              <a:gd name="connsiteY13052" fmla="*/ 1502676 h 6858000"/>
              <a:gd name="connsiteX13053" fmla="*/ 10523851 w 12192000"/>
              <a:gd name="connsiteY13053" fmla="*/ 1541463 h 6858000"/>
              <a:gd name="connsiteX13054" fmla="*/ 10486181 w 12192000"/>
              <a:gd name="connsiteY13054" fmla="*/ 1580249 h 6858000"/>
              <a:gd name="connsiteX13055" fmla="*/ 10578045 w 12192000"/>
              <a:gd name="connsiteY13055" fmla="*/ 1580249 h 6858000"/>
              <a:gd name="connsiteX13056" fmla="*/ 10540360 w 12192000"/>
              <a:gd name="connsiteY13056" fmla="*/ 1541463 h 6858000"/>
              <a:gd name="connsiteX13057" fmla="*/ 10578045 w 12192000"/>
              <a:gd name="connsiteY13057" fmla="*/ 1502676 h 6858000"/>
              <a:gd name="connsiteX13058" fmla="*/ 10615715 w 12192000"/>
              <a:gd name="connsiteY13058" fmla="*/ 1541463 h 6858000"/>
              <a:gd name="connsiteX13059" fmla="*/ 10578045 w 12192000"/>
              <a:gd name="connsiteY13059" fmla="*/ 1580249 h 6858000"/>
              <a:gd name="connsiteX13060" fmla="*/ 10669906 w 12192000"/>
              <a:gd name="connsiteY13060" fmla="*/ 1580249 h 6858000"/>
              <a:gd name="connsiteX13061" fmla="*/ 10632222 w 12192000"/>
              <a:gd name="connsiteY13061" fmla="*/ 1541463 h 6858000"/>
              <a:gd name="connsiteX13062" fmla="*/ 10669906 w 12192000"/>
              <a:gd name="connsiteY13062" fmla="*/ 1502676 h 6858000"/>
              <a:gd name="connsiteX13063" fmla="*/ 10707578 w 12192000"/>
              <a:gd name="connsiteY13063" fmla="*/ 1541463 h 6858000"/>
              <a:gd name="connsiteX13064" fmla="*/ 10669906 w 12192000"/>
              <a:gd name="connsiteY13064" fmla="*/ 1580249 h 6858000"/>
              <a:gd name="connsiteX13065" fmla="*/ 10761770 w 12192000"/>
              <a:gd name="connsiteY13065" fmla="*/ 1580249 h 6858000"/>
              <a:gd name="connsiteX13066" fmla="*/ 10724084 w 12192000"/>
              <a:gd name="connsiteY13066" fmla="*/ 1541463 h 6858000"/>
              <a:gd name="connsiteX13067" fmla="*/ 10761770 w 12192000"/>
              <a:gd name="connsiteY13067" fmla="*/ 1502676 h 6858000"/>
              <a:gd name="connsiteX13068" fmla="*/ 10799440 w 12192000"/>
              <a:gd name="connsiteY13068" fmla="*/ 1541463 h 6858000"/>
              <a:gd name="connsiteX13069" fmla="*/ 10761770 w 12192000"/>
              <a:gd name="connsiteY13069" fmla="*/ 1580249 h 6858000"/>
              <a:gd name="connsiteX13070" fmla="*/ 11404809 w 12192000"/>
              <a:gd name="connsiteY13070" fmla="*/ 1580249 h 6858000"/>
              <a:gd name="connsiteX13071" fmla="*/ 11367124 w 12192000"/>
              <a:gd name="connsiteY13071" fmla="*/ 1541463 h 6858000"/>
              <a:gd name="connsiteX13072" fmla="*/ 11404809 w 12192000"/>
              <a:gd name="connsiteY13072" fmla="*/ 1502676 h 6858000"/>
              <a:gd name="connsiteX13073" fmla="*/ 11442480 w 12192000"/>
              <a:gd name="connsiteY13073" fmla="*/ 1541463 h 6858000"/>
              <a:gd name="connsiteX13074" fmla="*/ 11404809 w 12192000"/>
              <a:gd name="connsiteY13074" fmla="*/ 1580249 h 6858000"/>
              <a:gd name="connsiteX13075" fmla="*/ 3504607 w 12192000"/>
              <a:gd name="connsiteY13075" fmla="*/ 1485719 h 6858000"/>
              <a:gd name="connsiteX13076" fmla="*/ 3466929 w 12192000"/>
              <a:gd name="connsiteY13076" fmla="*/ 1446932 h 6858000"/>
              <a:gd name="connsiteX13077" fmla="*/ 3504607 w 12192000"/>
              <a:gd name="connsiteY13077" fmla="*/ 1408145 h 6858000"/>
              <a:gd name="connsiteX13078" fmla="*/ 3542285 w 12192000"/>
              <a:gd name="connsiteY13078" fmla="*/ 1446932 h 6858000"/>
              <a:gd name="connsiteX13079" fmla="*/ 3504607 w 12192000"/>
              <a:gd name="connsiteY13079" fmla="*/ 1485719 h 6858000"/>
              <a:gd name="connsiteX13080" fmla="*/ 3596470 w 12192000"/>
              <a:gd name="connsiteY13080" fmla="*/ 1485719 h 6858000"/>
              <a:gd name="connsiteX13081" fmla="*/ 3558792 w 12192000"/>
              <a:gd name="connsiteY13081" fmla="*/ 1446932 h 6858000"/>
              <a:gd name="connsiteX13082" fmla="*/ 3596470 w 12192000"/>
              <a:gd name="connsiteY13082" fmla="*/ 1408145 h 6858000"/>
              <a:gd name="connsiteX13083" fmla="*/ 3634147 w 12192000"/>
              <a:gd name="connsiteY13083" fmla="*/ 1446932 h 6858000"/>
              <a:gd name="connsiteX13084" fmla="*/ 3596470 w 12192000"/>
              <a:gd name="connsiteY13084" fmla="*/ 1485719 h 6858000"/>
              <a:gd name="connsiteX13085" fmla="*/ 3688332 w 12192000"/>
              <a:gd name="connsiteY13085" fmla="*/ 1485719 h 6858000"/>
              <a:gd name="connsiteX13086" fmla="*/ 3650654 w 12192000"/>
              <a:gd name="connsiteY13086" fmla="*/ 1446932 h 6858000"/>
              <a:gd name="connsiteX13087" fmla="*/ 3688332 w 12192000"/>
              <a:gd name="connsiteY13087" fmla="*/ 1408145 h 6858000"/>
              <a:gd name="connsiteX13088" fmla="*/ 3726011 w 12192000"/>
              <a:gd name="connsiteY13088" fmla="*/ 1446932 h 6858000"/>
              <a:gd name="connsiteX13089" fmla="*/ 3688332 w 12192000"/>
              <a:gd name="connsiteY13089" fmla="*/ 1485719 h 6858000"/>
              <a:gd name="connsiteX13090" fmla="*/ 3780195 w 12192000"/>
              <a:gd name="connsiteY13090" fmla="*/ 1485719 h 6858000"/>
              <a:gd name="connsiteX13091" fmla="*/ 3742517 w 12192000"/>
              <a:gd name="connsiteY13091" fmla="*/ 1446932 h 6858000"/>
              <a:gd name="connsiteX13092" fmla="*/ 3780195 w 12192000"/>
              <a:gd name="connsiteY13092" fmla="*/ 1408145 h 6858000"/>
              <a:gd name="connsiteX13093" fmla="*/ 3817873 w 12192000"/>
              <a:gd name="connsiteY13093" fmla="*/ 1446932 h 6858000"/>
              <a:gd name="connsiteX13094" fmla="*/ 3780195 w 12192000"/>
              <a:gd name="connsiteY13094" fmla="*/ 1485719 h 6858000"/>
              <a:gd name="connsiteX13095" fmla="*/ 3872057 w 12192000"/>
              <a:gd name="connsiteY13095" fmla="*/ 1485719 h 6858000"/>
              <a:gd name="connsiteX13096" fmla="*/ 3834379 w 12192000"/>
              <a:gd name="connsiteY13096" fmla="*/ 1446932 h 6858000"/>
              <a:gd name="connsiteX13097" fmla="*/ 3872057 w 12192000"/>
              <a:gd name="connsiteY13097" fmla="*/ 1408145 h 6858000"/>
              <a:gd name="connsiteX13098" fmla="*/ 3909735 w 12192000"/>
              <a:gd name="connsiteY13098" fmla="*/ 1446932 h 6858000"/>
              <a:gd name="connsiteX13099" fmla="*/ 3872057 w 12192000"/>
              <a:gd name="connsiteY13099" fmla="*/ 1485719 h 6858000"/>
              <a:gd name="connsiteX13100" fmla="*/ 3963921 w 12192000"/>
              <a:gd name="connsiteY13100" fmla="*/ 1485719 h 6858000"/>
              <a:gd name="connsiteX13101" fmla="*/ 3926243 w 12192000"/>
              <a:gd name="connsiteY13101" fmla="*/ 1446932 h 6858000"/>
              <a:gd name="connsiteX13102" fmla="*/ 3963921 w 12192000"/>
              <a:gd name="connsiteY13102" fmla="*/ 1408145 h 6858000"/>
              <a:gd name="connsiteX13103" fmla="*/ 4001598 w 12192000"/>
              <a:gd name="connsiteY13103" fmla="*/ 1446932 h 6858000"/>
              <a:gd name="connsiteX13104" fmla="*/ 3963921 w 12192000"/>
              <a:gd name="connsiteY13104" fmla="*/ 1485719 h 6858000"/>
              <a:gd name="connsiteX13105" fmla="*/ 4055783 w 12192000"/>
              <a:gd name="connsiteY13105" fmla="*/ 1485719 h 6858000"/>
              <a:gd name="connsiteX13106" fmla="*/ 4018105 w 12192000"/>
              <a:gd name="connsiteY13106" fmla="*/ 1446932 h 6858000"/>
              <a:gd name="connsiteX13107" fmla="*/ 4055783 w 12192000"/>
              <a:gd name="connsiteY13107" fmla="*/ 1408145 h 6858000"/>
              <a:gd name="connsiteX13108" fmla="*/ 4093461 w 12192000"/>
              <a:gd name="connsiteY13108" fmla="*/ 1446932 h 6858000"/>
              <a:gd name="connsiteX13109" fmla="*/ 4055783 w 12192000"/>
              <a:gd name="connsiteY13109" fmla="*/ 1485719 h 6858000"/>
              <a:gd name="connsiteX13110" fmla="*/ 4147645 w 12192000"/>
              <a:gd name="connsiteY13110" fmla="*/ 1485719 h 6858000"/>
              <a:gd name="connsiteX13111" fmla="*/ 4109967 w 12192000"/>
              <a:gd name="connsiteY13111" fmla="*/ 1446932 h 6858000"/>
              <a:gd name="connsiteX13112" fmla="*/ 4147645 w 12192000"/>
              <a:gd name="connsiteY13112" fmla="*/ 1408145 h 6858000"/>
              <a:gd name="connsiteX13113" fmla="*/ 4185323 w 12192000"/>
              <a:gd name="connsiteY13113" fmla="*/ 1446932 h 6858000"/>
              <a:gd name="connsiteX13114" fmla="*/ 4147645 w 12192000"/>
              <a:gd name="connsiteY13114" fmla="*/ 1485719 h 6858000"/>
              <a:gd name="connsiteX13115" fmla="*/ 6352357 w 12192000"/>
              <a:gd name="connsiteY13115" fmla="*/ 1485719 h 6858000"/>
              <a:gd name="connsiteX13116" fmla="*/ 6314671 w 12192000"/>
              <a:gd name="connsiteY13116" fmla="*/ 1446932 h 6858000"/>
              <a:gd name="connsiteX13117" fmla="*/ 6352357 w 12192000"/>
              <a:gd name="connsiteY13117" fmla="*/ 1408145 h 6858000"/>
              <a:gd name="connsiteX13118" fmla="*/ 6390027 w 12192000"/>
              <a:gd name="connsiteY13118" fmla="*/ 1446932 h 6858000"/>
              <a:gd name="connsiteX13119" fmla="*/ 6352357 w 12192000"/>
              <a:gd name="connsiteY13119" fmla="*/ 1485719 h 6858000"/>
              <a:gd name="connsiteX13120" fmla="*/ 6444219 w 12192000"/>
              <a:gd name="connsiteY13120" fmla="*/ 1485719 h 6858000"/>
              <a:gd name="connsiteX13121" fmla="*/ 6406534 w 12192000"/>
              <a:gd name="connsiteY13121" fmla="*/ 1446932 h 6858000"/>
              <a:gd name="connsiteX13122" fmla="*/ 6444219 w 12192000"/>
              <a:gd name="connsiteY13122" fmla="*/ 1408145 h 6858000"/>
              <a:gd name="connsiteX13123" fmla="*/ 6481890 w 12192000"/>
              <a:gd name="connsiteY13123" fmla="*/ 1446932 h 6858000"/>
              <a:gd name="connsiteX13124" fmla="*/ 6444219 w 12192000"/>
              <a:gd name="connsiteY13124" fmla="*/ 1485719 h 6858000"/>
              <a:gd name="connsiteX13125" fmla="*/ 6536082 w 12192000"/>
              <a:gd name="connsiteY13125" fmla="*/ 1485719 h 6858000"/>
              <a:gd name="connsiteX13126" fmla="*/ 6498398 w 12192000"/>
              <a:gd name="connsiteY13126" fmla="*/ 1446932 h 6858000"/>
              <a:gd name="connsiteX13127" fmla="*/ 6536082 w 12192000"/>
              <a:gd name="connsiteY13127" fmla="*/ 1408145 h 6858000"/>
              <a:gd name="connsiteX13128" fmla="*/ 6573753 w 12192000"/>
              <a:gd name="connsiteY13128" fmla="*/ 1446932 h 6858000"/>
              <a:gd name="connsiteX13129" fmla="*/ 6536082 w 12192000"/>
              <a:gd name="connsiteY13129" fmla="*/ 1485719 h 6858000"/>
              <a:gd name="connsiteX13130" fmla="*/ 6627945 w 12192000"/>
              <a:gd name="connsiteY13130" fmla="*/ 1485719 h 6858000"/>
              <a:gd name="connsiteX13131" fmla="*/ 6590260 w 12192000"/>
              <a:gd name="connsiteY13131" fmla="*/ 1446932 h 6858000"/>
              <a:gd name="connsiteX13132" fmla="*/ 6627945 w 12192000"/>
              <a:gd name="connsiteY13132" fmla="*/ 1408145 h 6858000"/>
              <a:gd name="connsiteX13133" fmla="*/ 6665616 w 12192000"/>
              <a:gd name="connsiteY13133" fmla="*/ 1446932 h 6858000"/>
              <a:gd name="connsiteX13134" fmla="*/ 6627945 w 12192000"/>
              <a:gd name="connsiteY13134" fmla="*/ 1485719 h 6858000"/>
              <a:gd name="connsiteX13135" fmla="*/ 6719808 w 12192000"/>
              <a:gd name="connsiteY13135" fmla="*/ 1485719 h 6858000"/>
              <a:gd name="connsiteX13136" fmla="*/ 6682123 w 12192000"/>
              <a:gd name="connsiteY13136" fmla="*/ 1446932 h 6858000"/>
              <a:gd name="connsiteX13137" fmla="*/ 6719808 w 12192000"/>
              <a:gd name="connsiteY13137" fmla="*/ 1408145 h 6858000"/>
              <a:gd name="connsiteX13138" fmla="*/ 6757479 w 12192000"/>
              <a:gd name="connsiteY13138" fmla="*/ 1446932 h 6858000"/>
              <a:gd name="connsiteX13139" fmla="*/ 6719808 w 12192000"/>
              <a:gd name="connsiteY13139" fmla="*/ 1485719 h 6858000"/>
              <a:gd name="connsiteX13140" fmla="*/ 6811670 w 12192000"/>
              <a:gd name="connsiteY13140" fmla="*/ 1485719 h 6858000"/>
              <a:gd name="connsiteX13141" fmla="*/ 6773985 w 12192000"/>
              <a:gd name="connsiteY13141" fmla="*/ 1446932 h 6858000"/>
              <a:gd name="connsiteX13142" fmla="*/ 6811670 w 12192000"/>
              <a:gd name="connsiteY13142" fmla="*/ 1408145 h 6858000"/>
              <a:gd name="connsiteX13143" fmla="*/ 6849341 w 12192000"/>
              <a:gd name="connsiteY13143" fmla="*/ 1446932 h 6858000"/>
              <a:gd name="connsiteX13144" fmla="*/ 6811670 w 12192000"/>
              <a:gd name="connsiteY13144" fmla="*/ 1485719 h 6858000"/>
              <a:gd name="connsiteX13145" fmla="*/ 9659416 w 12192000"/>
              <a:gd name="connsiteY13145" fmla="*/ 1485719 h 6858000"/>
              <a:gd name="connsiteX13146" fmla="*/ 9621730 w 12192000"/>
              <a:gd name="connsiteY13146" fmla="*/ 1446932 h 6858000"/>
              <a:gd name="connsiteX13147" fmla="*/ 9659416 w 12192000"/>
              <a:gd name="connsiteY13147" fmla="*/ 1408145 h 6858000"/>
              <a:gd name="connsiteX13148" fmla="*/ 9697086 w 12192000"/>
              <a:gd name="connsiteY13148" fmla="*/ 1446932 h 6858000"/>
              <a:gd name="connsiteX13149" fmla="*/ 9659416 w 12192000"/>
              <a:gd name="connsiteY13149" fmla="*/ 1485719 h 6858000"/>
              <a:gd name="connsiteX13150" fmla="*/ 9751278 w 12192000"/>
              <a:gd name="connsiteY13150" fmla="*/ 1485719 h 6858000"/>
              <a:gd name="connsiteX13151" fmla="*/ 9713592 w 12192000"/>
              <a:gd name="connsiteY13151" fmla="*/ 1446932 h 6858000"/>
              <a:gd name="connsiteX13152" fmla="*/ 9751278 w 12192000"/>
              <a:gd name="connsiteY13152" fmla="*/ 1408145 h 6858000"/>
              <a:gd name="connsiteX13153" fmla="*/ 9788948 w 12192000"/>
              <a:gd name="connsiteY13153" fmla="*/ 1446932 h 6858000"/>
              <a:gd name="connsiteX13154" fmla="*/ 9751278 w 12192000"/>
              <a:gd name="connsiteY13154" fmla="*/ 1485719 h 6858000"/>
              <a:gd name="connsiteX13155" fmla="*/ 9843142 w 12192000"/>
              <a:gd name="connsiteY13155" fmla="*/ 1485719 h 6858000"/>
              <a:gd name="connsiteX13156" fmla="*/ 9805458 w 12192000"/>
              <a:gd name="connsiteY13156" fmla="*/ 1446932 h 6858000"/>
              <a:gd name="connsiteX13157" fmla="*/ 9843142 w 12192000"/>
              <a:gd name="connsiteY13157" fmla="*/ 1408145 h 6858000"/>
              <a:gd name="connsiteX13158" fmla="*/ 9880813 w 12192000"/>
              <a:gd name="connsiteY13158" fmla="*/ 1446932 h 6858000"/>
              <a:gd name="connsiteX13159" fmla="*/ 9843142 w 12192000"/>
              <a:gd name="connsiteY13159" fmla="*/ 1485719 h 6858000"/>
              <a:gd name="connsiteX13160" fmla="*/ 9935004 w 12192000"/>
              <a:gd name="connsiteY13160" fmla="*/ 1485719 h 6858000"/>
              <a:gd name="connsiteX13161" fmla="*/ 9897319 w 12192000"/>
              <a:gd name="connsiteY13161" fmla="*/ 1446932 h 6858000"/>
              <a:gd name="connsiteX13162" fmla="*/ 9935004 w 12192000"/>
              <a:gd name="connsiteY13162" fmla="*/ 1408145 h 6858000"/>
              <a:gd name="connsiteX13163" fmla="*/ 9972675 w 12192000"/>
              <a:gd name="connsiteY13163" fmla="*/ 1446932 h 6858000"/>
              <a:gd name="connsiteX13164" fmla="*/ 9935004 w 12192000"/>
              <a:gd name="connsiteY13164" fmla="*/ 1485719 h 6858000"/>
              <a:gd name="connsiteX13165" fmla="*/ 10026867 w 12192000"/>
              <a:gd name="connsiteY13165" fmla="*/ 1485719 h 6858000"/>
              <a:gd name="connsiteX13166" fmla="*/ 9989181 w 12192000"/>
              <a:gd name="connsiteY13166" fmla="*/ 1446932 h 6858000"/>
              <a:gd name="connsiteX13167" fmla="*/ 10026867 w 12192000"/>
              <a:gd name="connsiteY13167" fmla="*/ 1408145 h 6858000"/>
              <a:gd name="connsiteX13168" fmla="*/ 10064537 w 12192000"/>
              <a:gd name="connsiteY13168" fmla="*/ 1446932 h 6858000"/>
              <a:gd name="connsiteX13169" fmla="*/ 10026867 w 12192000"/>
              <a:gd name="connsiteY13169" fmla="*/ 1485719 h 6858000"/>
              <a:gd name="connsiteX13170" fmla="*/ 10118729 w 12192000"/>
              <a:gd name="connsiteY13170" fmla="*/ 1485719 h 6858000"/>
              <a:gd name="connsiteX13171" fmla="*/ 10081044 w 12192000"/>
              <a:gd name="connsiteY13171" fmla="*/ 1446932 h 6858000"/>
              <a:gd name="connsiteX13172" fmla="*/ 10118729 w 12192000"/>
              <a:gd name="connsiteY13172" fmla="*/ 1408145 h 6858000"/>
              <a:gd name="connsiteX13173" fmla="*/ 10156400 w 12192000"/>
              <a:gd name="connsiteY13173" fmla="*/ 1446932 h 6858000"/>
              <a:gd name="connsiteX13174" fmla="*/ 10118729 w 12192000"/>
              <a:gd name="connsiteY13174" fmla="*/ 1485719 h 6858000"/>
              <a:gd name="connsiteX13175" fmla="*/ 10210594 w 12192000"/>
              <a:gd name="connsiteY13175" fmla="*/ 1485719 h 6858000"/>
              <a:gd name="connsiteX13176" fmla="*/ 10172909 w 12192000"/>
              <a:gd name="connsiteY13176" fmla="*/ 1446932 h 6858000"/>
              <a:gd name="connsiteX13177" fmla="*/ 10210594 w 12192000"/>
              <a:gd name="connsiteY13177" fmla="*/ 1408145 h 6858000"/>
              <a:gd name="connsiteX13178" fmla="*/ 10248264 w 12192000"/>
              <a:gd name="connsiteY13178" fmla="*/ 1446932 h 6858000"/>
              <a:gd name="connsiteX13179" fmla="*/ 10210594 w 12192000"/>
              <a:gd name="connsiteY13179" fmla="*/ 1485719 h 6858000"/>
              <a:gd name="connsiteX13180" fmla="*/ 10302455 w 12192000"/>
              <a:gd name="connsiteY13180" fmla="*/ 1485719 h 6858000"/>
              <a:gd name="connsiteX13181" fmla="*/ 10264770 w 12192000"/>
              <a:gd name="connsiteY13181" fmla="*/ 1446932 h 6858000"/>
              <a:gd name="connsiteX13182" fmla="*/ 10302455 w 12192000"/>
              <a:gd name="connsiteY13182" fmla="*/ 1408145 h 6858000"/>
              <a:gd name="connsiteX13183" fmla="*/ 10340126 w 12192000"/>
              <a:gd name="connsiteY13183" fmla="*/ 1446932 h 6858000"/>
              <a:gd name="connsiteX13184" fmla="*/ 10302455 w 12192000"/>
              <a:gd name="connsiteY13184" fmla="*/ 1485719 h 6858000"/>
              <a:gd name="connsiteX13185" fmla="*/ 10394318 w 12192000"/>
              <a:gd name="connsiteY13185" fmla="*/ 1485719 h 6858000"/>
              <a:gd name="connsiteX13186" fmla="*/ 10356633 w 12192000"/>
              <a:gd name="connsiteY13186" fmla="*/ 1446932 h 6858000"/>
              <a:gd name="connsiteX13187" fmla="*/ 10394318 w 12192000"/>
              <a:gd name="connsiteY13187" fmla="*/ 1408145 h 6858000"/>
              <a:gd name="connsiteX13188" fmla="*/ 10431989 w 12192000"/>
              <a:gd name="connsiteY13188" fmla="*/ 1446932 h 6858000"/>
              <a:gd name="connsiteX13189" fmla="*/ 10394318 w 12192000"/>
              <a:gd name="connsiteY13189" fmla="*/ 1485719 h 6858000"/>
              <a:gd name="connsiteX13190" fmla="*/ 10486181 w 12192000"/>
              <a:gd name="connsiteY13190" fmla="*/ 1485719 h 6858000"/>
              <a:gd name="connsiteX13191" fmla="*/ 10448495 w 12192000"/>
              <a:gd name="connsiteY13191" fmla="*/ 1446932 h 6858000"/>
              <a:gd name="connsiteX13192" fmla="*/ 10486181 w 12192000"/>
              <a:gd name="connsiteY13192" fmla="*/ 1408145 h 6858000"/>
              <a:gd name="connsiteX13193" fmla="*/ 10523851 w 12192000"/>
              <a:gd name="connsiteY13193" fmla="*/ 1446932 h 6858000"/>
              <a:gd name="connsiteX13194" fmla="*/ 10486181 w 12192000"/>
              <a:gd name="connsiteY13194" fmla="*/ 1485719 h 6858000"/>
              <a:gd name="connsiteX13195" fmla="*/ 10578045 w 12192000"/>
              <a:gd name="connsiteY13195" fmla="*/ 1485719 h 6858000"/>
              <a:gd name="connsiteX13196" fmla="*/ 10540360 w 12192000"/>
              <a:gd name="connsiteY13196" fmla="*/ 1446932 h 6858000"/>
              <a:gd name="connsiteX13197" fmla="*/ 10578045 w 12192000"/>
              <a:gd name="connsiteY13197" fmla="*/ 1408145 h 6858000"/>
              <a:gd name="connsiteX13198" fmla="*/ 10615715 w 12192000"/>
              <a:gd name="connsiteY13198" fmla="*/ 1446932 h 6858000"/>
              <a:gd name="connsiteX13199" fmla="*/ 10578045 w 12192000"/>
              <a:gd name="connsiteY13199" fmla="*/ 1485719 h 6858000"/>
              <a:gd name="connsiteX13200" fmla="*/ 10669906 w 12192000"/>
              <a:gd name="connsiteY13200" fmla="*/ 1485719 h 6858000"/>
              <a:gd name="connsiteX13201" fmla="*/ 10632222 w 12192000"/>
              <a:gd name="connsiteY13201" fmla="*/ 1446932 h 6858000"/>
              <a:gd name="connsiteX13202" fmla="*/ 10669906 w 12192000"/>
              <a:gd name="connsiteY13202" fmla="*/ 1408145 h 6858000"/>
              <a:gd name="connsiteX13203" fmla="*/ 10707578 w 12192000"/>
              <a:gd name="connsiteY13203" fmla="*/ 1446932 h 6858000"/>
              <a:gd name="connsiteX13204" fmla="*/ 10669906 w 12192000"/>
              <a:gd name="connsiteY13204" fmla="*/ 1485719 h 6858000"/>
              <a:gd name="connsiteX13205" fmla="*/ 10761770 w 12192000"/>
              <a:gd name="connsiteY13205" fmla="*/ 1485719 h 6858000"/>
              <a:gd name="connsiteX13206" fmla="*/ 10724084 w 12192000"/>
              <a:gd name="connsiteY13206" fmla="*/ 1446932 h 6858000"/>
              <a:gd name="connsiteX13207" fmla="*/ 10761770 w 12192000"/>
              <a:gd name="connsiteY13207" fmla="*/ 1408145 h 6858000"/>
              <a:gd name="connsiteX13208" fmla="*/ 10799440 w 12192000"/>
              <a:gd name="connsiteY13208" fmla="*/ 1446932 h 6858000"/>
              <a:gd name="connsiteX13209" fmla="*/ 10761770 w 12192000"/>
              <a:gd name="connsiteY13209" fmla="*/ 1485719 h 6858000"/>
              <a:gd name="connsiteX13210" fmla="*/ 10853632 w 12192000"/>
              <a:gd name="connsiteY13210" fmla="*/ 1485719 h 6858000"/>
              <a:gd name="connsiteX13211" fmla="*/ 10815946 w 12192000"/>
              <a:gd name="connsiteY13211" fmla="*/ 1446932 h 6858000"/>
              <a:gd name="connsiteX13212" fmla="*/ 10853632 w 12192000"/>
              <a:gd name="connsiteY13212" fmla="*/ 1408145 h 6858000"/>
              <a:gd name="connsiteX13213" fmla="*/ 10891302 w 12192000"/>
              <a:gd name="connsiteY13213" fmla="*/ 1446932 h 6858000"/>
              <a:gd name="connsiteX13214" fmla="*/ 10853632 w 12192000"/>
              <a:gd name="connsiteY13214" fmla="*/ 1485719 h 6858000"/>
              <a:gd name="connsiteX13215" fmla="*/ 3504607 w 12192000"/>
              <a:gd name="connsiteY13215" fmla="*/ 1391188 h 6858000"/>
              <a:gd name="connsiteX13216" fmla="*/ 3466929 w 12192000"/>
              <a:gd name="connsiteY13216" fmla="*/ 1352401 h 6858000"/>
              <a:gd name="connsiteX13217" fmla="*/ 3504607 w 12192000"/>
              <a:gd name="connsiteY13217" fmla="*/ 1313614 h 6858000"/>
              <a:gd name="connsiteX13218" fmla="*/ 3542285 w 12192000"/>
              <a:gd name="connsiteY13218" fmla="*/ 1352401 h 6858000"/>
              <a:gd name="connsiteX13219" fmla="*/ 3504607 w 12192000"/>
              <a:gd name="connsiteY13219" fmla="*/ 1391188 h 6858000"/>
              <a:gd name="connsiteX13220" fmla="*/ 3596470 w 12192000"/>
              <a:gd name="connsiteY13220" fmla="*/ 1391188 h 6858000"/>
              <a:gd name="connsiteX13221" fmla="*/ 3558792 w 12192000"/>
              <a:gd name="connsiteY13221" fmla="*/ 1352401 h 6858000"/>
              <a:gd name="connsiteX13222" fmla="*/ 3596470 w 12192000"/>
              <a:gd name="connsiteY13222" fmla="*/ 1313614 h 6858000"/>
              <a:gd name="connsiteX13223" fmla="*/ 3634147 w 12192000"/>
              <a:gd name="connsiteY13223" fmla="*/ 1352401 h 6858000"/>
              <a:gd name="connsiteX13224" fmla="*/ 3596470 w 12192000"/>
              <a:gd name="connsiteY13224" fmla="*/ 1391188 h 6858000"/>
              <a:gd name="connsiteX13225" fmla="*/ 3688332 w 12192000"/>
              <a:gd name="connsiteY13225" fmla="*/ 1391188 h 6858000"/>
              <a:gd name="connsiteX13226" fmla="*/ 3650654 w 12192000"/>
              <a:gd name="connsiteY13226" fmla="*/ 1352401 h 6858000"/>
              <a:gd name="connsiteX13227" fmla="*/ 3688332 w 12192000"/>
              <a:gd name="connsiteY13227" fmla="*/ 1313614 h 6858000"/>
              <a:gd name="connsiteX13228" fmla="*/ 3726011 w 12192000"/>
              <a:gd name="connsiteY13228" fmla="*/ 1352401 h 6858000"/>
              <a:gd name="connsiteX13229" fmla="*/ 3688332 w 12192000"/>
              <a:gd name="connsiteY13229" fmla="*/ 1391188 h 6858000"/>
              <a:gd name="connsiteX13230" fmla="*/ 3780195 w 12192000"/>
              <a:gd name="connsiteY13230" fmla="*/ 1391188 h 6858000"/>
              <a:gd name="connsiteX13231" fmla="*/ 3742517 w 12192000"/>
              <a:gd name="connsiteY13231" fmla="*/ 1352401 h 6858000"/>
              <a:gd name="connsiteX13232" fmla="*/ 3780195 w 12192000"/>
              <a:gd name="connsiteY13232" fmla="*/ 1313614 h 6858000"/>
              <a:gd name="connsiteX13233" fmla="*/ 3817873 w 12192000"/>
              <a:gd name="connsiteY13233" fmla="*/ 1352401 h 6858000"/>
              <a:gd name="connsiteX13234" fmla="*/ 3780195 w 12192000"/>
              <a:gd name="connsiteY13234" fmla="*/ 1391188 h 6858000"/>
              <a:gd name="connsiteX13235" fmla="*/ 3872057 w 12192000"/>
              <a:gd name="connsiteY13235" fmla="*/ 1391188 h 6858000"/>
              <a:gd name="connsiteX13236" fmla="*/ 3834379 w 12192000"/>
              <a:gd name="connsiteY13236" fmla="*/ 1352401 h 6858000"/>
              <a:gd name="connsiteX13237" fmla="*/ 3872057 w 12192000"/>
              <a:gd name="connsiteY13237" fmla="*/ 1313614 h 6858000"/>
              <a:gd name="connsiteX13238" fmla="*/ 3909735 w 12192000"/>
              <a:gd name="connsiteY13238" fmla="*/ 1352401 h 6858000"/>
              <a:gd name="connsiteX13239" fmla="*/ 3872057 w 12192000"/>
              <a:gd name="connsiteY13239" fmla="*/ 1391188 h 6858000"/>
              <a:gd name="connsiteX13240" fmla="*/ 3963921 w 12192000"/>
              <a:gd name="connsiteY13240" fmla="*/ 1391188 h 6858000"/>
              <a:gd name="connsiteX13241" fmla="*/ 3926243 w 12192000"/>
              <a:gd name="connsiteY13241" fmla="*/ 1352401 h 6858000"/>
              <a:gd name="connsiteX13242" fmla="*/ 3963921 w 12192000"/>
              <a:gd name="connsiteY13242" fmla="*/ 1313614 h 6858000"/>
              <a:gd name="connsiteX13243" fmla="*/ 4001598 w 12192000"/>
              <a:gd name="connsiteY13243" fmla="*/ 1352401 h 6858000"/>
              <a:gd name="connsiteX13244" fmla="*/ 3963921 w 12192000"/>
              <a:gd name="connsiteY13244" fmla="*/ 1391188 h 6858000"/>
              <a:gd name="connsiteX13245" fmla="*/ 4055783 w 12192000"/>
              <a:gd name="connsiteY13245" fmla="*/ 1391188 h 6858000"/>
              <a:gd name="connsiteX13246" fmla="*/ 4018105 w 12192000"/>
              <a:gd name="connsiteY13246" fmla="*/ 1352401 h 6858000"/>
              <a:gd name="connsiteX13247" fmla="*/ 4055783 w 12192000"/>
              <a:gd name="connsiteY13247" fmla="*/ 1313614 h 6858000"/>
              <a:gd name="connsiteX13248" fmla="*/ 4093461 w 12192000"/>
              <a:gd name="connsiteY13248" fmla="*/ 1352401 h 6858000"/>
              <a:gd name="connsiteX13249" fmla="*/ 4055783 w 12192000"/>
              <a:gd name="connsiteY13249" fmla="*/ 1391188 h 6858000"/>
              <a:gd name="connsiteX13250" fmla="*/ 4147645 w 12192000"/>
              <a:gd name="connsiteY13250" fmla="*/ 1391188 h 6858000"/>
              <a:gd name="connsiteX13251" fmla="*/ 4109967 w 12192000"/>
              <a:gd name="connsiteY13251" fmla="*/ 1352401 h 6858000"/>
              <a:gd name="connsiteX13252" fmla="*/ 4147645 w 12192000"/>
              <a:gd name="connsiteY13252" fmla="*/ 1313614 h 6858000"/>
              <a:gd name="connsiteX13253" fmla="*/ 4185323 w 12192000"/>
              <a:gd name="connsiteY13253" fmla="*/ 1352401 h 6858000"/>
              <a:gd name="connsiteX13254" fmla="*/ 4147645 w 12192000"/>
              <a:gd name="connsiteY13254" fmla="*/ 1391188 h 6858000"/>
              <a:gd name="connsiteX13255" fmla="*/ 6352357 w 12192000"/>
              <a:gd name="connsiteY13255" fmla="*/ 1391188 h 6858000"/>
              <a:gd name="connsiteX13256" fmla="*/ 6314671 w 12192000"/>
              <a:gd name="connsiteY13256" fmla="*/ 1352401 h 6858000"/>
              <a:gd name="connsiteX13257" fmla="*/ 6352357 w 12192000"/>
              <a:gd name="connsiteY13257" fmla="*/ 1313614 h 6858000"/>
              <a:gd name="connsiteX13258" fmla="*/ 6390027 w 12192000"/>
              <a:gd name="connsiteY13258" fmla="*/ 1352401 h 6858000"/>
              <a:gd name="connsiteX13259" fmla="*/ 6352357 w 12192000"/>
              <a:gd name="connsiteY13259" fmla="*/ 1391188 h 6858000"/>
              <a:gd name="connsiteX13260" fmla="*/ 6444219 w 12192000"/>
              <a:gd name="connsiteY13260" fmla="*/ 1391188 h 6858000"/>
              <a:gd name="connsiteX13261" fmla="*/ 6406534 w 12192000"/>
              <a:gd name="connsiteY13261" fmla="*/ 1352401 h 6858000"/>
              <a:gd name="connsiteX13262" fmla="*/ 6444219 w 12192000"/>
              <a:gd name="connsiteY13262" fmla="*/ 1313614 h 6858000"/>
              <a:gd name="connsiteX13263" fmla="*/ 6481890 w 12192000"/>
              <a:gd name="connsiteY13263" fmla="*/ 1352401 h 6858000"/>
              <a:gd name="connsiteX13264" fmla="*/ 6444219 w 12192000"/>
              <a:gd name="connsiteY13264" fmla="*/ 1391188 h 6858000"/>
              <a:gd name="connsiteX13265" fmla="*/ 6536082 w 12192000"/>
              <a:gd name="connsiteY13265" fmla="*/ 1391188 h 6858000"/>
              <a:gd name="connsiteX13266" fmla="*/ 6498398 w 12192000"/>
              <a:gd name="connsiteY13266" fmla="*/ 1352401 h 6858000"/>
              <a:gd name="connsiteX13267" fmla="*/ 6536082 w 12192000"/>
              <a:gd name="connsiteY13267" fmla="*/ 1313614 h 6858000"/>
              <a:gd name="connsiteX13268" fmla="*/ 6573753 w 12192000"/>
              <a:gd name="connsiteY13268" fmla="*/ 1352401 h 6858000"/>
              <a:gd name="connsiteX13269" fmla="*/ 6536082 w 12192000"/>
              <a:gd name="connsiteY13269" fmla="*/ 1391188 h 6858000"/>
              <a:gd name="connsiteX13270" fmla="*/ 6627945 w 12192000"/>
              <a:gd name="connsiteY13270" fmla="*/ 1391188 h 6858000"/>
              <a:gd name="connsiteX13271" fmla="*/ 6590260 w 12192000"/>
              <a:gd name="connsiteY13271" fmla="*/ 1352401 h 6858000"/>
              <a:gd name="connsiteX13272" fmla="*/ 6627945 w 12192000"/>
              <a:gd name="connsiteY13272" fmla="*/ 1313614 h 6858000"/>
              <a:gd name="connsiteX13273" fmla="*/ 6665616 w 12192000"/>
              <a:gd name="connsiteY13273" fmla="*/ 1352401 h 6858000"/>
              <a:gd name="connsiteX13274" fmla="*/ 6627945 w 12192000"/>
              <a:gd name="connsiteY13274" fmla="*/ 1391188 h 6858000"/>
              <a:gd name="connsiteX13275" fmla="*/ 6719808 w 12192000"/>
              <a:gd name="connsiteY13275" fmla="*/ 1391188 h 6858000"/>
              <a:gd name="connsiteX13276" fmla="*/ 6682123 w 12192000"/>
              <a:gd name="connsiteY13276" fmla="*/ 1352401 h 6858000"/>
              <a:gd name="connsiteX13277" fmla="*/ 6719808 w 12192000"/>
              <a:gd name="connsiteY13277" fmla="*/ 1313614 h 6858000"/>
              <a:gd name="connsiteX13278" fmla="*/ 6757479 w 12192000"/>
              <a:gd name="connsiteY13278" fmla="*/ 1352401 h 6858000"/>
              <a:gd name="connsiteX13279" fmla="*/ 6719808 w 12192000"/>
              <a:gd name="connsiteY13279" fmla="*/ 1391188 h 6858000"/>
              <a:gd name="connsiteX13280" fmla="*/ 6811670 w 12192000"/>
              <a:gd name="connsiteY13280" fmla="*/ 1391188 h 6858000"/>
              <a:gd name="connsiteX13281" fmla="*/ 6773985 w 12192000"/>
              <a:gd name="connsiteY13281" fmla="*/ 1352401 h 6858000"/>
              <a:gd name="connsiteX13282" fmla="*/ 6811670 w 12192000"/>
              <a:gd name="connsiteY13282" fmla="*/ 1313614 h 6858000"/>
              <a:gd name="connsiteX13283" fmla="*/ 6849341 w 12192000"/>
              <a:gd name="connsiteY13283" fmla="*/ 1352401 h 6858000"/>
              <a:gd name="connsiteX13284" fmla="*/ 6811670 w 12192000"/>
              <a:gd name="connsiteY13284" fmla="*/ 1391188 h 6858000"/>
              <a:gd name="connsiteX13285" fmla="*/ 9659416 w 12192000"/>
              <a:gd name="connsiteY13285" fmla="*/ 1391188 h 6858000"/>
              <a:gd name="connsiteX13286" fmla="*/ 9621730 w 12192000"/>
              <a:gd name="connsiteY13286" fmla="*/ 1352401 h 6858000"/>
              <a:gd name="connsiteX13287" fmla="*/ 9659416 w 12192000"/>
              <a:gd name="connsiteY13287" fmla="*/ 1313614 h 6858000"/>
              <a:gd name="connsiteX13288" fmla="*/ 9697086 w 12192000"/>
              <a:gd name="connsiteY13288" fmla="*/ 1352401 h 6858000"/>
              <a:gd name="connsiteX13289" fmla="*/ 9659416 w 12192000"/>
              <a:gd name="connsiteY13289" fmla="*/ 1391188 h 6858000"/>
              <a:gd name="connsiteX13290" fmla="*/ 9751278 w 12192000"/>
              <a:gd name="connsiteY13290" fmla="*/ 1391188 h 6858000"/>
              <a:gd name="connsiteX13291" fmla="*/ 9713592 w 12192000"/>
              <a:gd name="connsiteY13291" fmla="*/ 1352401 h 6858000"/>
              <a:gd name="connsiteX13292" fmla="*/ 9751278 w 12192000"/>
              <a:gd name="connsiteY13292" fmla="*/ 1313614 h 6858000"/>
              <a:gd name="connsiteX13293" fmla="*/ 9788948 w 12192000"/>
              <a:gd name="connsiteY13293" fmla="*/ 1352401 h 6858000"/>
              <a:gd name="connsiteX13294" fmla="*/ 9751278 w 12192000"/>
              <a:gd name="connsiteY13294" fmla="*/ 1391188 h 6858000"/>
              <a:gd name="connsiteX13295" fmla="*/ 9843142 w 12192000"/>
              <a:gd name="connsiteY13295" fmla="*/ 1391188 h 6858000"/>
              <a:gd name="connsiteX13296" fmla="*/ 9805458 w 12192000"/>
              <a:gd name="connsiteY13296" fmla="*/ 1352401 h 6858000"/>
              <a:gd name="connsiteX13297" fmla="*/ 9843142 w 12192000"/>
              <a:gd name="connsiteY13297" fmla="*/ 1313614 h 6858000"/>
              <a:gd name="connsiteX13298" fmla="*/ 9880813 w 12192000"/>
              <a:gd name="connsiteY13298" fmla="*/ 1352401 h 6858000"/>
              <a:gd name="connsiteX13299" fmla="*/ 9843142 w 12192000"/>
              <a:gd name="connsiteY13299" fmla="*/ 1391188 h 6858000"/>
              <a:gd name="connsiteX13300" fmla="*/ 9935004 w 12192000"/>
              <a:gd name="connsiteY13300" fmla="*/ 1391188 h 6858000"/>
              <a:gd name="connsiteX13301" fmla="*/ 9897319 w 12192000"/>
              <a:gd name="connsiteY13301" fmla="*/ 1352401 h 6858000"/>
              <a:gd name="connsiteX13302" fmla="*/ 9935004 w 12192000"/>
              <a:gd name="connsiteY13302" fmla="*/ 1313614 h 6858000"/>
              <a:gd name="connsiteX13303" fmla="*/ 9972675 w 12192000"/>
              <a:gd name="connsiteY13303" fmla="*/ 1352401 h 6858000"/>
              <a:gd name="connsiteX13304" fmla="*/ 9935004 w 12192000"/>
              <a:gd name="connsiteY13304" fmla="*/ 1391188 h 6858000"/>
              <a:gd name="connsiteX13305" fmla="*/ 10026867 w 12192000"/>
              <a:gd name="connsiteY13305" fmla="*/ 1391188 h 6858000"/>
              <a:gd name="connsiteX13306" fmla="*/ 9989181 w 12192000"/>
              <a:gd name="connsiteY13306" fmla="*/ 1352401 h 6858000"/>
              <a:gd name="connsiteX13307" fmla="*/ 10026867 w 12192000"/>
              <a:gd name="connsiteY13307" fmla="*/ 1313614 h 6858000"/>
              <a:gd name="connsiteX13308" fmla="*/ 10064537 w 12192000"/>
              <a:gd name="connsiteY13308" fmla="*/ 1352401 h 6858000"/>
              <a:gd name="connsiteX13309" fmla="*/ 10026867 w 12192000"/>
              <a:gd name="connsiteY13309" fmla="*/ 1391188 h 6858000"/>
              <a:gd name="connsiteX13310" fmla="*/ 10118729 w 12192000"/>
              <a:gd name="connsiteY13310" fmla="*/ 1391188 h 6858000"/>
              <a:gd name="connsiteX13311" fmla="*/ 10081044 w 12192000"/>
              <a:gd name="connsiteY13311" fmla="*/ 1352401 h 6858000"/>
              <a:gd name="connsiteX13312" fmla="*/ 10118729 w 12192000"/>
              <a:gd name="connsiteY13312" fmla="*/ 1313614 h 6858000"/>
              <a:gd name="connsiteX13313" fmla="*/ 10156400 w 12192000"/>
              <a:gd name="connsiteY13313" fmla="*/ 1352401 h 6858000"/>
              <a:gd name="connsiteX13314" fmla="*/ 10118729 w 12192000"/>
              <a:gd name="connsiteY13314" fmla="*/ 1391188 h 6858000"/>
              <a:gd name="connsiteX13315" fmla="*/ 10210594 w 12192000"/>
              <a:gd name="connsiteY13315" fmla="*/ 1391188 h 6858000"/>
              <a:gd name="connsiteX13316" fmla="*/ 10172909 w 12192000"/>
              <a:gd name="connsiteY13316" fmla="*/ 1352401 h 6858000"/>
              <a:gd name="connsiteX13317" fmla="*/ 10210594 w 12192000"/>
              <a:gd name="connsiteY13317" fmla="*/ 1313614 h 6858000"/>
              <a:gd name="connsiteX13318" fmla="*/ 10248264 w 12192000"/>
              <a:gd name="connsiteY13318" fmla="*/ 1352401 h 6858000"/>
              <a:gd name="connsiteX13319" fmla="*/ 10210594 w 12192000"/>
              <a:gd name="connsiteY13319" fmla="*/ 1391188 h 6858000"/>
              <a:gd name="connsiteX13320" fmla="*/ 10302455 w 12192000"/>
              <a:gd name="connsiteY13320" fmla="*/ 1391188 h 6858000"/>
              <a:gd name="connsiteX13321" fmla="*/ 10264770 w 12192000"/>
              <a:gd name="connsiteY13321" fmla="*/ 1352401 h 6858000"/>
              <a:gd name="connsiteX13322" fmla="*/ 10302455 w 12192000"/>
              <a:gd name="connsiteY13322" fmla="*/ 1313614 h 6858000"/>
              <a:gd name="connsiteX13323" fmla="*/ 10340126 w 12192000"/>
              <a:gd name="connsiteY13323" fmla="*/ 1352401 h 6858000"/>
              <a:gd name="connsiteX13324" fmla="*/ 10302455 w 12192000"/>
              <a:gd name="connsiteY13324" fmla="*/ 1391188 h 6858000"/>
              <a:gd name="connsiteX13325" fmla="*/ 10394318 w 12192000"/>
              <a:gd name="connsiteY13325" fmla="*/ 1391188 h 6858000"/>
              <a:gd name="connsiteX13326" fmla="*/ 10356633 w 12192000"/>
              <a:gd name="connsiteY13326" fmla="*/ 1352401 h 6858000"/>
              <a:gd name="connsiteX13327" fmla="*/ 10394318 w 12192000"/>
              <a:gd name="connsiteY13327" fmla="*/ 1313614 h 6858000"/>
              <a:gd name="connsiteX13328" fmla="*/ 10431989 w 12192000"/>
              <a:gd name="connsiteY13328" fmla="*/ 1352401 h 6858000"/>
              <a:gd name="connsiteX13329" fmla="*/ 10394318 w 12192000"/>
              <a:gd name="connsiteY13329" fmla="*/ 1391188 h 6858000"/>
              <a:gd name="connsiteX13330" fmla="*/ 10486181 w 12192000"/>
              <a:gd name="connsiteY13330" fmla="*/ 1391188 h 6858000"/>
              <a:gd name="connsiteX13331" fmla="*/ 10448495 w 12192000"/>
              <a:gd name="connsiteY13331" fmla="*/ 1352401 h 6858000"/>
              <a:gd name="connsiteX13332" fmla="*/ 10486181 w 12192000"/>
              <a:gd name="connsiteY13332" fmla="*/ 1313614 h 6858000"/>
              <a:gd name="connsiteX13333" fmla="*/ 10523851 w 12192000"/>
              <a:gd name="connsiteY13333" fmla="*/ 1352401 h 6858000"/>
              <a:gd name="connsiteX13334" fmla="*/ 10486181 w 12192000"/>
              <a:gd name="connsiteY13334" fmla="*/ 1391188 h 6858000"/>
              <a:gd name="connsiteX13335" fmla="*/ 10578045 w 12192000"/>
              <a:gd name="connsiteY13335" fmla="*/ 1391188 h 6858000"/>
              <a:gd name="connsiteX13336" fmla="*/ 10540360 w 12192000"/>
              <a:gd name="connsiteY13336" fmla="*/ 1352401 h 6858000"/>
              <a:gd name="connsiteX13337" fmla="*/ 10578045 w 12192000"/>
              <a:gd name="connsiteY13337" fmla="*/ 1313614 h 6858000"/>
              <a:gd name="connsiteX13338" fmla="*/ 10615715 w 12192000"/>
              <a:gd name="connsiteY13338" fmla="*/ 1352401 h 6858000"/>
              <a:gd name="connsiteX13339" fmla="*/ 10578045 w 12192000"/>
              <a:gd name="connsiteY13339" fmla="*/ 1391188 h 6858000"/>
              <a:gd name="connsiteX13340" fmla="*/ 10669906 w 12192000"/>
              <a:gd name="connsiteY13340" fmla="*/ 1391188 h 6858000"/>
              <a:gd name="connsiteX13341" fmla="*/ 10632222 w 12192000"/>
              <a:gd name="connsiteY13341" fmla="*/ 1352401 h 6858000"/>
              <a:gd name="connsiteX13342" fmla="*/ 10669906 w 12192000"/>
              <a:gd name="connsiteY13342" fmla="*/ 1313614 h 6858000"/>
              <a:gd name="connsiteX13343" fmla="*/ 10707578 w 12192000"/>
              <a:gd name="connsiteY13343" fmla="*/ 1352401 h 6858000"/>
              <a:gd name="connsiteX13344" fmla="*/ 10669906 w 12192000"/>
              <a:gd name="connsiteY13344" fmla="*/ 1391188 h 6858000"/>
              <a:gd name="connsiteX13345" fmla="*/ 10761770 w 12192000"/>
              <a:gd name="connsiteY13345" fmla="*/ 1391188 h 6858000"/>
              <a:gd name="connsiteX13346" fmla="*/ 10724084 w 12192000"/>
              <a:gd name="connsiteY13346" fmla="*/ 1352401 h 6858000"/>
              <a:gd name="connsiteX13347" fmla="*/ 10761770 w 12192000"/>
              <a:gd name="connsiteY13347" fmla="*/ 1313614 h 6858000"/>
              <a:gd name="connsiteX13348" fmla="*/ 10799440 w 12192000"/>
              <a:gd name="connsiteY13348" fmla="*/ 1352401 h 6858000"/>
              <a:gd name="connsiteX13349" fmla="*/ 10761770 w 12192000"/>
              <a:gd name="connsiteY13349" fmla="*/ 1391188 h 6858000"/>
              <a:gd name="connsiteX13350" fmla="*/ 10853632 w 12192000"/>
              <a:gd name="connsiteY13350" fmla="*/ 1391188 h 6858000"/>
              <a:gd name="connsiteX13351" fmla="*/ 10815946 w 12192000"/>
              <a:gd name="connsiteY13351" fmla="*/ 1352401 h 6858000"/>
              <a:gd name="connsiteX13352" fmla="*/ 10853632 w 12192000"/>
              <a:gd name="connsiteY13352" fmla="*/ 1313614 h 6858000"/>
              <a:gd name="connsiteX13353" fmla="*/ 10891302 w 12192000"/>
              <a:gd name="connsiteY13353" fmla="*/ 1352401 h 6858000"/>
              <a:gd name="connsiteX13354" fmla="*/ 10853632 w 12192000"/>
              <a:gd name="connsiteY13354" fmla="*/ 1391188 h 6858000"/>
              <a:gd name="connsiteX13355" fmla="*/ 10945496 w 12192000"/>
              <a:gd name="connsiteY13355" fmla="*/ 1391188 h 6858000"/>
              <a:gd name="connsiteX13356" fmla="*/ 10907812 w 12192000"/>
              <a:gd name="connsiteY13356" fmla="*/ 1352401 h 6858000"/>
              <a:gd name="connsiteX13357" fmla="*/ 10945496 w 12192000"/>
              <a:gd name="connsiteY13357" fmla="*/ 1313614 h 6858000"/>
              <a:gd name="connsiteX13358" fmla="*/ 10983167 w 12192000"/>
              <a:gd name="connsiteY13358" fmla="*/ 1352401 h 6858000"/>
              <a:gd name="connsiteX13359" fmla="*/ 10945496 w 12192000"/>
              <a:gd name="connsiteY13359" fmla="*/ 1391188 h 6858000"/>
              <a:gd name="connsiteX13360" fmla="*/ 3504607 w 12192000"/>
              <a:gd name="connsiteY13360" fmla="*/ 1296657 h 6858000"/>
              <a:gd name="connsiteX13361" fmla="*/ 3466929 w 12192000"/>
              <a:gd name="connsiteY13361" fmla="*/ 1257870 h 6858000"/>
              <a:gd name="connsiteX13362" fmla="*/ 3504607 w 12192000"/>
              <a:gd name="connsiteY13362" fmla="*/ 1219084 h 6858000"/>
              <a:gd name="connsiteX13363" fmla="*/ 3542285 w 12192000"/>
              <a:gd name="connsiteY13363" fmla="*/ 1257870 h 6858000"/>
              <a:gd name="connsiteX13364" fmla="*/ 3504607 w 12192000"/>
              <a:gd name="connsiteY13364" fmla="*/ 1296657 h 6858000"/>
              <a:gd name="connsiteX13365" fmla="*/ 3596470 w 12192000"/>
              <a:gd name="connsiteY13365" fmla="*/ 1296657 h 6858000"/>
              <a:gd name="connsiteX13366" fmla="*/ 3558792 w 12192000"/>
              <a:gd name="connsiteY13366" fmla="*/ 1257870 h 6858000"/>
              <a:gd name="connsiteX13367" fmla="*/ 3596470 w 12192000"/>
              <a:gd name="connsiteY13367" fmla="*/ 1219084 h 6858000"/>
              <a:gd name="connsiteX13368" fmla="*/ 3634147 w 12192000"/>
              <a:gd name="connsiteY13368" fmla="*/ 1257870 h 6858000"/>
              <a:gd name="connsiteX13369" fmla="*/ 3596470 w 12192000"/>
              <a:gd name="connsiteY13369" fmla="*/ 1296657 h 6858000"/>
              <a:gd name="connsiteX13370" fmla="*/ 3688332 w 12192000"/>
              <a:gd name="connsiteY13370" fmla="*/ 1296657 h 6858000"/>
              <a:gd name="connsiteX13371" fmla="*/ 3650654 w 12192000"/>
              <a:gd name="connsiteY13371" fmla="*/ 1257870 h 6858000"/>
              <a:gd name="connsiteX13372" fmla="*/ 3688332 w 12192000"/>
              <a:gd name="connsiteY13372" fmla="*/ 1219084 h 6858000"/>
              <a:gd name="connsiteX13373" fmla="*/ 3726011 w 12192000"/>
              <a:gd name="connsiteY13373" fmla="*/ 1257870 h 6858000"/>
              <a:gd name="connsiteX13374" fmla="*/ 3688332 w 12192000"/>
              <a:gd name="connsiteY13374" fmla="*/ 1296657 h 6858000"/>
              <a:gd name="connsiteX13375" fmla="*/ 3780195 w 12192000"/>
              <a:gd name="connsiteY13375" fmla="*/ 1296657 h 6858000"/>
              <a:gd name="connsiteX13376" fmla="*/ 3742517 w 12192000"/>
              <a:gd name="connsiteY13376" fmla="*/ 1257870 h 6858000"/>
              <a:gd name="connsiteX13377" fmla="*/ 3780195 w 12192000"/>
              <a:gd name="connsiteY13377" fmla="*/ 1219084 h 6858000"/>
              <a:gd name="connsiteX13378" fmla="*/ 3817873 w 12192000"/>
              <a:gd name="connsiteY13378" fmla="*/ 1257870 h 6858000"/>
              <a:gd name="connsiteX13379" fmla="*/ 3780195 w 12192000"/>
              <a:gd name="connsiteY13379" fmla="*/ 1296657 h 6858000"/>
              <a:gd name="connsiteX13380" fmla="*/ 3872057 w 12192000"/>
              <a:gd name="connsiteY13380" fmla="*/ 1296657 h 6858000"/>
              <a:gd name="connsiteX13381" fmla="*/ 3834379 w 12192000"/>
              <a:gd name="connsiteY13381" fmla="*/ 1257870 h 6858000"/>
              <a:gd name="connsiteX13382" fmla="*/ 3872057 w 12192000"/>
              <a:gd name="connsiteY13382" fmla="*/ 1219084 h 6858000"/>
              <a:gd name="connsiteX13383" fmla="*/ 3909735 w 12192000"/>
              <a:gd name="connsiteY13383" fmla="*/ 1257870 h 6858000"/>
              <a:gd name="connsiteX13384" fmla="*/ 3872057 w 12192000"/>
              <a:gd name="connsiteY13384" fmla="*/ 1296657 h 6858000"/>
              <a:gd name="connsiteX13385" fmla="*/ 3963921 w 12192000"/>
              <a:gd name="connsiteY13385" fmla="*/ 1296657 h 6858000"/>
              <a:gd name="connsiteX13386" fmla="*/ 3926243 w 12192000"/>
              <a:gd name="connsiteY13386" fmla="*/ 1257870 h 6858000"/>
              <a:gd name="connsiteX13387" fmla="*/ 3963921 w 12192000"/>
              <a:gd name="connsiteY13387" fmla="*/ 1219084 h 6858000"/>
              <a:gd name="connsiteX13388" fmla="*/ 4001598 w 12192000"/>
              <a:gd name="connsiteY13388" fmla="*/ 1257870 h 6858000"/>
              <a:gd name="connsiteX13389" fmla="*/ 3963921 w 12192000"/>
              <a:gd name="connsiteY13389" fmla="*/ 1296657 h 6858000"/>
              <a:gd name="connsiteX13390" fmla="*/ 4055783 w 12192000"/>
              <a:gd name="connsiteY13390" fmla="*/ 1296657 h 6858000"/>
              <a:gd name="connsiteX13391" fmla="*/ 4018105 w 12192000"/>
              <a:gd name="connsiteY13391" fmla="*/ 1257870 h 6858000"/>
              <a:gd name="connsiteX13392" fmla="*/ 4055783 w 12192000"/>
              <a:gd name="connsiteY13392" fmla="*/ 1219084 h 6858000"/>
              <a:gd name="connsiteX13393" fmla="*/ 4093461 w 12192000"/>
              <a:gd name="connsiteY13393" fmla="*/ 1257870 h 6858000"/>
              <a:gd name="connsiteX13394" fmla="*/ 4055783 w 12192000"/>
              <a:gd name="connsiteY13394" fmla="*/ 1296657 h 6858000"/>
              <a:gd name="connsiteX13395" fmla="*/ 6444219 w 12192000"/>
              <a:gd name="connsiteY13395" fmla="*/ 1296657 h 6858000"/>
              <a:gd name="connsiteX13396" fmla="*/ 6406534 w 12192000"/>
              <a:gd name="connsiteY13396" fmla="*/ 1257870 h 6858000"/>
              <a:gd name="connsiteX13397" fmla="*/ 6444219 w 12192000"/>
              <a:gd name="connsiteY13397" fmla="*/ 1219084 h 6858000"/>
              <a:gd name="connsiteX13398" fmla="*/ 6481890 w 12192000"/>
              <a:gd name="connsiteY13398" fmla="*/ 1257870 h 6858000"/>
              <a:gd name="connsiteX13399" fmla="*/ 6444219 w 12192000"/>
              <a:gd name="connsiteY13399" fmla="*/ 1296657 h 6858000"/>
              <a:gd name="connsiteX13400" fmla="*/ 6536082 w 12192000"/>
              <a:gd name="connsiteY13400" fmla="*/ 1296657 h 6858000"/>
              <a:gd name="connsiteX13401" fmla="*/ 6498398 w 12192000"/>
              <a:gd name="connsiteY13401" fmla="*/ 1257870 h 6858000"/>
              <a:gd name="connsiteX13402" fmla="*/ 6536082 w 12192000"/>
              <a:gd name="connsiteY13402" fmla="*/ 1219084 h 6858000"/>
              <a:gd name="connsiteX13403" fmla="*/ 6573753 w 12192000"/>
              <a:gd name="connsiteY13403" fmla="*/ 1257870 h 6858000"/>
              <a:gd name="connsiteX13404" fmla="*/ 6536082 w 12192000"/>
              <a:gd name="connsiteY13404" fmla="*/ 1296657 h 6858000"/>
              <a:gd name="connsiteX13405" fmla="*/ 6627945 w 12192000"/>
              <a:gd name="connsiteY13405" fmla="*/ 1296657 h 6858000"/>
              <a:gd name="connsiteX13406" fmla="*/ 6590260 w 12192000"/>
              <a:gd name="connsiteY13406" fmla="*/ 1257870 h 6858000"/>
              <a:gd name="connsiteX13407" fmla="*/ 6627945 w 12192000"/>
              <a:gd name="connsiteY13407" fmla="*/ 1219084 h 6858000"/>
              <a:gd name="connsiteX13408" fmla="*/ 6665616 w 12192000"/>
              <a:gd name="connsiteY13408" fmla="*/ 1257870 h 6858000"/>
              <a:gd name="connsiteX13409" fmla="*/ 6627945 w 12192000"/>
              <a:gd name="connsiteY13409" fmla="*/ 1296657 h 6858000"/>
              <a:gd name="connsiteX13410" fmla="*/ 6719808 w 12192000"/>
              <a:gd name="connsiteY13410" fmla="*/ 1296657 h 6858000"/>
              <a:gd name="connsiteX13411" fmla="*/ 6682123 w 12192000"/>
              <a:gd name="connsiteY13411" fmla="*/ 1257870 h 6858000"/>
              <a:gd name="connsiteX13412" fmla="*/ 6719808 w 12192000"/>
              <a:gd name="connsiteY13412" fmla="*/ 1219084 h 6858000"/>
              <a:gd name="connsiteX13413" fmla="*/ 6757479 w 12192000"/>
              <a:gd name="connsiteY13413" fmla="*/ 1257870 h 6858000"/>
              <a:gd name="connsiteX13414" fmla="*/ 6719808 w 12192000"/>
              <a:gd name="connsiteY13414" fmla="*/ 1296657 h 6858000"/>
              <a:gd name="connsiteX13415" fmla="*/ 9659416 w 12192000"/>
              <a:gd name="connsiteY13415" fmla="*/ 1296657 h 6858000"/>
              <a:gd name="connsiteX13416" fmla="*/ 9621730 w 12192000"/>
              <a:gd name="connsiteY13416" fmla="*/ 1257870 h 6858000"/>
              <a:gd name="connsiteX13417" fmla="*/ 9659416 w 12192000"/>
              <a:gd name="connsiteY13417" fmla="*/ 1219084 h 6858000"/>
              <a:gd name="connsiteX13418" fmla="*/ 9697086 w 12192000"/>
              <a:gd name="connsiteY13418" fmla="*/ 1257870 h 6858000"/>
              <a:gd name="connsiteX13419" fmla="*/ 9659416 w 12192000"/>
              <a:gd name="connsiteY13419" fmla="*/ 1296657 h 6858000"/>
              <a:gd name="connsiteX13420" fmla="*/ 9751278 w 12192000"/>
              <a:gd name="connsiteY13420" fmla="*/ 1296657 h 6858000"/>
              <a:gd name="connsiteX13421" fmla="*/ 9713592 w 12192000"/>
              <a:gd name="connsiteY13421" fmla="*/ 1257870 h 6858000"/>
              <a:gd name="connsiteX13422" fmla="*/ 9751278 w 12192000"/>
              <a:gd name="connsiteY13422" fmla="*/ 1219084 h 6858000"/>
              <a:gd name="connsiteX13423" fmla="*/ 9788948 w 12192000"/>
              <a:gd name="connsiteY13423" fmla="*/ 1257870 h 6858000"/>
              <a:gd name="connsiteX13424" fmla="*/ 9751278 w 12192000"/>
              <a:gd name="connsiteY13424" fmla="*/ 1296657 h 6858000"/>
              <a:gd name="connsiteX13425" fmla="*/ 9843142 w 12192000"/>
              <a:gd name="connsiteY13425" fmla="*/ 1296657 h 6858000"/>
              <a:gd name="connsiteX13426" fmla="*/ 9805458 w 12192000"/>
              <a:gd name="connsiteY13426" fmla="*/ 1257870 h 6858000"/>
              <a:gd name="connsiteX13427" fmla="*/ 9843142 w 12192000"/>
              <a:gd name="connsiteY13427" fmla="*/ 1219084 h 6858000"/>
              <a:gd name="connsiteX13428" fmla="*/ 9880813 w 12192000"/>
              <a:gd name="connsiteY13428" fmla="*/ 1257870 h 6858000"/>
              <a:gd name="connsiteX13429" fmla="*/ 9843142 w 12192000"/>
              <a:gd name="connsiteY13429" fmla="*/ 1296657 h 6858000"/>
              <a:gd name="connsiteX13430" fmla="*/ 9935004 w 12192000"/>
              <a:gd name="connsiteY13430" fmla="*/ 1296657 h 6858000"/>
              <a:gd name="connsiteX13431" fmla="*/ 9897319 w 12192000"/>
              <a:gd name="connsiteY13431" fmla="*/ 1257870 h 6858000"/>
              <a:gd name="connsiteX13432" fmla="*/ 9935004 w 12192000"/>
              <a:gd name="connsiteY13432" fmla="*/ 1219084 h 6858000"/>
              <a:gd name="connsiteX13433" fmla="*/ 9972675 w 12192000"/>
              <a:gd name="connsiteY13433" fmla="*/ 1257870 h 6858000"/>
              <a:gd name="connsiteX13434" fmla="*/ 9935004 w 12192000"/>
              <a:gd name="connsiteY13434" fmla="*/ 1296657 h 6858000"/>
              <a:gd name="connsiteX13435" fmla="*/ 10026867 w 12192000"/>
              <a:gd name="connsiteY13435" fmla="*/ 1296657 h 6858000"/>
              <a:gd name="connsiteX13436" fmla="*/ 9989181 w 12192000"/>
              <a:gd name="connsiteY13436" fmla="*/ 1257870 h 6858000"/>
              <a:gd name="connsiteX13437" fmla="*/ 10026867 w 12192000"/>
              <a:gd name="connsiteY13437" fmla="*/ 1219084 h 6858000"/>
              <a:gd name="connsiteX13438" fmla="*/ 10064537 w 12192000"/>
              <a:gd name="connsiteY13438" fmla="*/ 1257870 h 6858000"/>
              <a:gd name="connsiteX13439" fmla="*/ 10026867 w 12192000"/>
              <a:gd name="connsiteY13439" fmla="*/ 1296657 h 6858000"/>
              <a:gd name="connsiteX13440" fmla="*/ 10118729 w 12192000"/>
              <a:gd name="connsiteY13440" fmla="*/ 1296657 h 6858000"/>
              <a:gd name="connsiteX13441" fmla="*/ 10081044 w 12192000"/>
              <a:gd name="connsiteY13441" fmla="*/ 1257870 h 6858000"/>
              <a:gd name="connsiteX13442" fmla="*/ 10118729 w 12192000"/>
              <a:gd name="connsiteY13442" fmla="*/ 1219084 h 6858000"/>
              <a:gd name="connsiteX13443" fmla="*/ 10156400 w 12192000"/>
              <a:gd name="connsiteY13443" fmla="*/ 1257870 h 6858000"/>
              <a:gd name="connsiteX13444" fmla="*/ 10118729 w 12192000"/>
              <a:gd name="connsiteY13444" fmla="*/ 1296657 h 6858000"/>
              <a:gd name="connsiteX13445" fmla="*/ 10210594 w 12192000"/>
              <a:gd name="connsiteY13445" fmla="*/ 1296657 h 6858000"/>
              <a:gd name="connsiteX13446" fmla="*/ 10172909 w 12192000"/>
              <a:gd name="connsiteY13446" fmla="*/ 1257870 h 6858000"/>
              <a:gd name="connsiteX13447" fmla="*/ 10210594 w 12192000"/>
              <a:gd name="connsiteY13447" fmla="*/ 1219084 h 6858000"/>
              <a:gd name="connsiteX13448" fmla="*/ 10248264 w 12192000"/>
              <a:gd name="connsiteY13448" fmla="*/ 1257870 h 6858000"/>
              <a:gd name="connsiteX13449" fmla="*/ 10210594 w 12192000"/>
              <a:gd name="connsiteY13449" fmla="*/ 1296657 h 6858000"/>
              <a:gd name="connsiteX13450" fmla="*/ 10302455 w 12192000"/>
              <a:gd name="connsiteY13450" fmla="*/ 1296657 h 6858000"/>
              <a:gd name="connsiteX13451" fmla="*/ 10264770 w 12192000"/>
              <a:gd name="connsiteY13451" fmla="*/ 1257870 h 6858000"/>
              <a:gd name="connsiteX13452" fmla="*/ 10302455 w 12192000"/>
              <a:gd name="connsiteY13452" fmla="*/ 1219084 h 6858000"/>
              <a:gd name="connsiteX13453" fmla="*/ 10340126 w 12192000"/>
              <a:gd name="connsiteY13453" fmla="*/ 1257870 h 6858000"/>
              <a:gd name="connsiteX13454" fmla="*/ 10302455 w 12192000"/>
              <a:gd name="connsiteY13454" fmla="*/ 1296657 h 6858000"/>
              <a:gd name="connsiteX13455" fmla="*/ 10394318 w 12192000"/>
              <a:gd name="connsiteY13455" fmla="*/ 1296657 h 6858000"/>
              <a:gd name="connsiteX13456" fmla="*/ 10356633 w 12192000"/>
              <a:gd name="connsiteY13456" fmla="*/ 1257870 h 6858000"/>
              <a:gd name="connsiteX13457" fmla="*/ 10394318 w 12192000"/>
              <a:gd name="connsiteY13457" fmla="*/ 1219084 h 6858000"/>
              <a:gd name="connsiteX13458" fmla="*/ 10431989 w 12192000"/>
              <a:gd name="connsiteY13458" fmla="*/ 1257870 h 6858000"/>
              <a:gd name="connsiteX13459" fmla="*/ 10394318 w 12192000"/>
              <a:gd name="connsiteY13459" fmla="*/ 1296657 h 6858000"/>
              <a:gd name="connsiteX13460" fmla="*/ 10486181 w 12192000"/>
              <a:gd name="connsiteY13460" fmla="*/ 1296657 h 6858000"/>
              <a:gd name="connsiteX13461" fmla="*/ 10448495 w 12192000"/>
              <a:gd name="connsiteY13461" fmla="*/ 1257870 h 6858000"/>
              <a:gd name="connsiteX13462" fmla="*/ 10486181 w 12192000"/>
              <a:gd name="connsiteY13462" fmla="*/ 1219084 h 6858000"/>
              <a:gd name="connsiteX13463" fmla="*/ 10523851 w 12192000"/>
              <a:gd name="connsiteY13463" fmla="*/ 1257870 h 6858000"/>
              <a:gd name="connsiteX13464" fmla="*/ 10486181 w 12192000"/>
              <a:gd name="connsiteY13464" fmla="*/ 1296657 h 6858000"/>
              <a:gd name="connsiteX13465" fmla="*/ 10578045 w 12192000"/>
              <a:gd name="connsiteY13465" fmla="*/ 1296657 h 6858000"/>
              <a:gd name="connsiteX13466" fmla="*/ 10540360 w 12192000"/>
              <a:gd name="connsiteY13466" fmla="*/ 1257870 h 6858000"/>
              <a:gd name="connsiteX13467" fmla="*/ 10578045 w 12192000"/>
              <a:gd name="connsiteY13467" fmla="*/ 1219084 h 6858000"/>
              <a:gd name="connsiteX13468" fmla="*/ 10615715 w 12192000"/>
              <a:gd name="connsiteY13468" fmla="*/ 1257870 h 6858000"/>
              <a:gd name="connsiteX13469" fmla="*/ 10578045 w 12192000"/>
              <a:gd name="connsiteY13469" fmla="*/ 1296657 h 6858000"/>
              <a:gd name="connsiteX13470" fmla="*/ 10669906 w 12192000"/>
              <a:gd name="connsiteY13470" fmla="*/ 1296657 h 6858000"/>
              <a:gd name="connsiteX13471" fmla="*/ 10632222 w 12192000"/>
              <a:gd name="connsiteY13471" fmla="*/ 1257870 h 6858000"/>
              <a:gd name="connsiteX13472" fmla="*/ 10669906 w 12192000"/>
              <a:gd name="connsiteY13472" fmla="*/ 1219084 h 6858000"/>
              <a:gd name="connsiteX13473" fmla="*/ 10707578 w 12192000"/>
              <a:gd name="connsiteY13473" fmla="*/ 1257870 h 6858000"/>
              <a:gd name="connsiteX13474" fmla="*/ 10669906 w 12192000"/>
              <a:gd name="connsiteY13474" fmla="*/ 1296657 h 6858000"/>
              <a:gd name="connsiteX13475" fmla="*/ 10761770 w 12192000"/>
              <a:gd name="connsiteY13475" fmla="*/ 1296657 h 6858000"/>
              <a:gd name="connsiteX13476" fmla="*/ 10724084 w 12192000"/>
              <a:gd name="connsiteY13476" fmla="*/ 1257870 h 6858000"/>
              <a:gd name="connsiteX13477" fmla="*/ 10761770 w 12192000"/>
              <a:gd name="connsiteY13477" fmla="*/ 1219084 h 6858000"/>
              <a:gd name="connsiteX13478" fmla="*/ 10799440 w 12192000"/>
              <a:gd name="connsiteY13478" fmla="*/ 1257870 h 6858000"/>
              <a:gd name="connsiteX13479" fmla="*/ 10761770 w 12192000"/>
              <a:gd name="connsiteY13479" fmla="*/ 1296657 h 6858000"/>
              <a:gd name="connsiteX13480" fmla="*/ 10853632 w 12192000"/>
              <a:gd name="connsiteY13480" fmla="*/ 1296657 h 6858000"/>
              <a:gd name="connsiteX13481" fmla="*/ 10815946 w 12192000"/>
              <a:gd name="connsiteY13481" fmla="*/ 1257870 h 6858000"/>
              <a:gd name="connsiteX13482" fmla="*/ 10853632 w 12192000"/>
              <a:gd name="connsiteY13482" fmla="*/ 1219084 h 6858000"/>
              <a:gd name="connsiteX13483" fmla="*/ 10891302 w 12192000"/>
              <a:gd name="connsiteY13483" fmla="*/ 1257870 h 6858000"/>
              <a:gd name="connsiteX13484" fmla="*/ 10853632 w 12192000"/>
              <a:gd name="connsiteY13484" fmla="*/ 1296657 h 6858000"/>
              <a:gd name="connsiteX13485" fmla="*/ 10945496 w 12192000"/>
              <a:gd name="connsiteY13485" fmla="*/ 1296657 h 6858000"/>
              <a:gd name="connsiteX13486" fmla="*/ 10907812 w 12192000"/>
              <a:gd name="connsiteY13486" fmla="*/ 1257870 h 6858000"/>
              <a:gd name="connsiteX13487" fmla="*/ 10945496 w 12192000"/>
              <a:gd name="connsiteY13487" fmla="*/ 1219084 h 6858000"/>
              <a:gd name="connsiteX13488" fmla="*/ 10983167 w 12192000"/>
              <a:gd name="connsiteY13488" fmla="*/ 1257870 h 6858000"/>
              <a:gd name="connsiteX13489" fmla="*/ 10945496 w 12192000"/>
              <a:gd name="connsiteY13489" fmla="*/ 1296657 h 6858000"/>
              <a:gd name="connsiteX13490" fmla="*/ 3504607 w 12192000"/>
              <a:gd name="connsiteY13490" fmla="*/ 1202126 h 6858000"/>
              <a:gd name="connsiteX13491" fmla="*/ 3466929 w 12192000"/>
              <a:gd name="connsiteY13491" fmla="*/ 1163340 h 6858000"/>
              <a:gd name="connsiteX13492" fmla="*/ 3504607 w 12192000"/>
              <a:gd name="connsiteY13492" fmla="*/ 1124553 h 6858000"/>
              <a:gd name="connsiteX13493" fmla="*/ 3542285 w 12192000"/>
              <a:gd name="connsiteY13493" fmla="*/ 1163340 h 6858000"/>
              <a:gd name="connsiteX13494" fmla="*/ 3504607 w 12192000"/>
              <a:gd name="connsiteY13494" fmla="*/ 1202126 h 6858000"/>
              <a:gd name="connsiteX13495" fmla="*/ 3596470 w 12192000"/>
              <a:gd name="connsiteY13495" fmla="*/ 1202126 h 6858000"/>
              <a:gd name="connsiteX13496" fmla="*/ 3558792 w 12192000"/>
              <a:gd name="connsiteY13496" fmla="*/ 1163340 h 6858000"/>
              <a:gd name="connsiteX13497" fmla="*/ 3596470 w 12192000"/>
              <a:gd name="connsiteY13497" fmla="*/ 1124553 h 6858000"/>
              <a:gd name="connsiteX13498" fmla="*/ 3634147 w 12192000"/>
              <a:gd name="connsiteY13498" fmla="*/ 1163340 h 6858000"/>
              <a:gd name="connsiteX13499" fmla="*/ 3596470 w 12192000"/>
              <a:gd name="connsiteY13499" fmla="*/ 1202126 h 6858000"/>
              <a:gd name="connsiteX13500" fmla="*/ 3688332 w 12192000"/>
              <a:gd name="connsiteY13500" fmla="*/ 1202126 h 6858000"/>
              <a:gd name="connsiteX13501" fmla="*/ 3650654 w 12192000"/>
              <a:gd name="connsiteY13501" fmla="*/ 1163340 h 6858000"/>
              <a:gd name="connsiteX13502" fmla="*/ 3688332 w 12192000"/>
              <a:gd name="connsiteY13502" fmla="*/ 1124553 h 6858000"/>
              <a:gd name="connsiteX13503" fmla="*/ 3726011 w 12192000"/>
              <a:gd name="connsiteY13503" fmla="*/ 1163340 h 6858000"/>
              <a:gd name="connsiteX13504" fmla="*/ 3688332 w 12192000"/>
              <a:gd name="connsiteY13504" fmla="*/ 1202126 h 6858000"/>
              <a:gd name="connsiteX13505" fmla="*/ 3780195 w 12192000"/>
              <a:gd name="connsiteY13505" fmla="*/ 1202126 h 6858000"/>
              <a:gd name="connsiteX13506" fmla="*/ 3742517 w 12192000"/>
              <a:gd name="connsiteY13506" fmla="*/ 1163340 h 6858000"/>
              <a:gd name="connsiteX13507" fmla="*/ 3780195 w 12192000"/>
              <a:gd name="connsiteY13507" fmla="*/ 1124553 h 6858000"/>
              <a:gd name="connsiteX13508" fmla="*/ 3817873 w 12192000"/>
              <a:gd name="connsiteY13508" fmla="*/ 1163340 h 6858000"/>
              <a:gd name="connsiteX13509" fmla="*/ 3780195 w 12192000"/>
              <a:gd name="connsiteY13509" fmla="*/ 1202126 h 6858000"/>
              <a:gd name="connsiteX13510" fmla="*/ 3872057 w 12192000"/>
              <a:gd name="connsiteY13510" fmla="*/ 1202126 h 6858000"/>
              <a:gd name="connsiteX13511" fmla="*/ 3834379 w 12192000"/>
              <a:gd name="connsiteY13511" fmla="*/ 1163340 h 6858000"/>
              <a:gd name="connsiteX13512" fmla="*/ 3872057 w 12192000"/>
              <a:gd name="connsiteY13512" fmla="*/ 1124553 h 6858000"/>
              <a:gd name="connsiteX13513" fmla="*/ 3909735 w 12192000"/>
              <a:gd name="connsiteY13513" fmla="*/ 1163340 h 6858000"/>
              <a:gd name="connsiteX13514" fmla="*/ 3872057 w 12192000"/>
              <a:gd name="connsiteY13514" fmla="*/ 1202126 h 6858000"/>
              <a:gd name="connsiteX13515" fmla="*/ 3963921 w 12192000"/>
              <a:gd name="connsiteY13515" fmla="*/ 1202126 h 6858000"/>
              <a:gd name="connsiteX13516" fmla="*/ 3926243 w 12192000"/>
              <a:gd name="connsiteY13516" fmla="*/ 1163340 h 6858000"/>
              <a:gd name="connsiteX13517" fmla="*/ 3963921 w 12192000"/>
              <a:gd name="connsiteY13517" fmla="*/ 1124553 h 6858000"/>
              <a:gd name="connsiteX13518" fmla="*/ 4001598 w 12192000"/>
              <a:gd name="connsiteY13518" fmla="*/ 1163340 h 6858000"/>
              <a:gd name="connsiteX13519" fmla="*/ 3963921 w 12192000"/>
              <a:gd name="connsiteY13519" fmla="*/ 1202126 h 6858000"/>
              <a:gd name="connsiteX13520" fmla="*/ 4055783 w 12192000"/>
              <a:gd name="connsiteY13520" fmla="*/ 1202126 h 6858000"/>
              <a:gd name="connsiteX13521" fmla="*/ 4018105 w 12192000"/>
              <a:gd name="connsiteY13521" fmla="*/ 1163340 h 6858000"/>
              <a:gd name="connsiteX13522" fmla="*/ 4055783 w 12192000"/>
              <a:gd name="connsiteY13522" fmla="*/ 1124553 h 6858000"/>
              <a:gd name="connsiteX13523" fmla="*/ 4093461 w 12192000"/>
              <a:gd name="connsiteY13523" fmla="*/ 1163340 h 6858000"/>
              <a:gd name="connsiteX13524" fmla="*/ 4055783 w 12192000"/>
              <a:gd name="connsiteY13524" fmla="*/ 1202126 h 6858000"/>
              <a:gd name="connsiteX13525" fmla="*/ 6444219 w 12192000"/>
              <a:gd name="connsiteY13525" fmla="*/ 1202126 h 6858000"/>
              <a:gd name="connsiteX13526" fmla="*/ 6406534 w 12192000"/>
              <a:gd name="connsiteY13526" fmla="*/ 1163340 h 6858000"/>
              <a:gd name="connsiteX13527" fmla="*/ 6444219 w 12192000"/>
              <a:gd name="connsiteY13527" fmla="*/ 1124553 h 6858000"/>
              <a:gd name="connsiteX13528" fmla="*/ 6481890 w 12192000"/>
              <a:gd name="connsiteY13528" fmla="*/ 1163340 h 6858000"/>
              <a:gd name="connsiteX13529" fmla="*/ 6444219 w 12192000"/>
              <a:gd name="connsiteY13529" fmla="*/ 1202126 h 6858000"/>
              <a:gd name="connsiteX13530" fmla="*/ 6536082 w 12192000"/>
              <a:gd name="connsiteY13530" fmla="*/ 1202126 h 6858000"/>
              <a:gd name="connsiteX13531" fmla="*/ 6498398 w 12192000"/>
              <a:gd name="connsiteY13531" fmla="*/ 1163340 h 6858000"/>
              <a:gd name="connsiteX13532" fmla="*/ 6536082 w 12192000"/>
              <a:gd name="connsiteY13532" fmla="*/ 1124553 h 6858000"/>
              <a:gd name="connsiteX13533" fmla="*/ 6573753 w 12192000"/>
              <a:gd name="connsiteY13533" fmla="*/ 1163340 h 6858000"/>
              <a:gd name="connsiteX13534" fmla="*/ 6536082 w 12192000"/>
              <a:gd name="connsiteY13534" fmla="*/ 1202126 h 6858000"/>
              <a:gd name="connsiteX13535" fmla="*/ 6627945 w 12192000"/>
              <a:gd name="connsiteY13535" fmla="*/ 1202126 h 6858000"/>
              <a:gd name="connsiteX13536" fmla="*/ 6590260 w 12192000"/>
              <a:gd name="connsiteY13536" fmla="*/ 1163340 h 6858000"/>
              <a:gd name="connsiteX13537" fmla="*/ 6627945 w 12192000"/>
              <a:gd name="connsiteY13537" fmla="*/ 1124553 h 6858000"/>
              <a:gd name="connsiteX13538" fmla="*/ 6665616 w 12192000"/>
              <a:gd name="connsiteY13538" fmla="*/ 1163340 h 6858000"/>
              <a:gd name="connsiteX13539" fmla="*/ 6627945 w 12192000"/>
              <a:gd name="connsiteY13539" fmla="*/ 1202126 h 6858000"/>
              <a:gd name="connsiteX13540" fmla="*/ 9659416 w 12192000"/>
              <a:gd name="connsiteY13540" fmla="*/ 1202126 h 6858000"/>
              <a:gd name="connsiteX13541" fmla="*/ 9621730 w 12192000"/>
              <a:gd name="connsiteY13541" fmla="*/ 1163340 h 6858000"/>
              <a:gd name="connsiteX13542" fmla="*/ 9659416 w 12192000"/>
              <a:gd name="connsiteY13542" fmla="*/ 1124553 h 6858000"/>
              <a:gd name="connsiteX13543" fmla="*/ 9697086 w 12192000"/>
              <a:gd name="connsiteY13543" fmla="*/ 1163340 h 6858000"/>
              <a:gd name="connsiteX13544" fmla="*/ 9659416 w 12192000"/>
              <a:gd name="connsiteY13544" fmla="*/ 1202126 h 6858000"/>
              <a:gd name="connsiteX13545" fmla="*/ 9751278 w 12192000"/>
              <a:gd name="connsiteY13545" fmla="*/ 1202126 h 6858000"/>
              <a:gd name="connsiteX13546" fmla="*/ 9713592 w 12192000"/>
              <a:gd name="connsiteY13546" fmla="*/ 1163340 h 6858000"/>
              <a:gd name="connsiteX13547" fmla="*/ 9751278 w 12192000"/>
              <a:gd name="connsiteY13547" fmla="*/ 1124553 h 6858000"/>
              <a:gd name="connsiteX13548" fmla="*/ 9788948 w 12192000"/>
              <a:gd name="connsiteY13548" fmla="*/ 1163340 h 6858000"/>
              <a:gd name="connsiteX13549" fmla="*/ 9751278 w 12192000"/>
              <a:gd name="connsiteY13549" fmla="*/ 1202126 h 6858000"/>
              <a:gd name="connsiteX13550" fmla="*/ 9843142 w 12192000"/>
              <a:gd name="connsiteY13550" fmla="*/ 1202126 h 6858000"/>
              <a:gd name="connsiteX13551" fmla="*/ 9805458 w 12192000"/>
              <a:gd name="connsiteY13551" fmla="*/ 1163340 h 6858000"/>
              <a:gd name="connsiteX13552" fmla="*/ 9843142 w 12192000"/>
              <a:gd name="connsiteY13552" fmla="*/ 1124553 h 6858000"/>
              <a:gd name="connsiteX13553" fmla="*/ 9880813 w 12192000"/>
              <a:gd name="connsiteY13553" fmla="*/ 1163340 h 6858000"/>
              <a:gd name="connsiteX13554" fmla="*/ 9843142 w 12192000"/>
              <a:gd name="connsiteY13554" fmla="*/ 1202126 h 6858000"/>
              <a:gd name="connsiteX13555" fmla="*/ 9935004 w 12192000"/>
              <a:gd name="connsiteY13555" fmla="*/ 1202126 h 6858000"/>
              <a:gd name="connsiteX13556" fmla="*/ 9897319 w 12192000"/>
              <a:gd name="connsiteY13556" fmla="*/ 1163340 h 6858000"/>
              <a:gd name="connsiteX13557" fmla="*/ 9935004 w 12192000"/>
              <a:gd name="connsiteY13557" fmla="*/ 1124553 h 6858000"/>
              <a:gd name="connsiteX13558" fmla="*/ 9972675 w 12192000"/>
              <a:gd name="connsiteY13558" fmla="*/ 1163340 h 6858000"/>
              <a:gd name="connsiteX13559" fmla="*/ 9935004 w 12192000"/>
              <a:gd name="connsiteY13559" fmla="*/ 1202126 h 6858000"/>
              <a:gd name="connsiteX13560" fmla="*/ 10026867 w 12192000"/>
              <a:gd name="connsiteY13560" fmla="*/ 1202126 h 6858000"/>
              <a:gd name="connsiteX13561" fmla="*/ 9989181 w 12192000"/>
              <a:gd name="connsiteY13561" fmla="*/ 1163340 h 6858000"/>
              <a:gd name="connsiteX13562" fmla="*/ 10026867 w 12192000"/>
              <a:gd name="connsiteY13562" fmla="*/ 1124553 h 6858000"/>
              <a:gd name="connsiteX13563" fmla="*/ 10064537 w 12192000"/>
              <a:gd name="connsiteY13563" fmla="*/ 1163340 h 6858000"/>
              <a:gd name="connsiteX13564" fmla="*/ 10026867 w 12192000"/>
              <a:gd name="connsiteY13564" fmla="*/ 1202126 h 6858000"/>
              <a:gd name="connsiteX13565" fmla="*/ 10118729 w 12192000"/>
              <a:gd name="connsiteY13565" fmla="*/ 1202126 h 6858000"/>
              <a:gd name="connsiteX13566" fmla="*/ 10081044 w 12192000"/>
              <a:gd name="connsiteY13566" fmla="*/ 1163340 h 6858000"/>
              <a:gd name="connsiteX13567" fmla="*/ 10118729 w 12192000"/>
              <a:gd name="connsiteY13567" fmla="*/ 1124553 h 6858000"/>
              <a:gd name="connsiteX13568" fmla="*/ 10156400 w 12192000"/>
              <a:gd name="connsiteY13568" fmla="*/ 1163340 h 6858000"/>
              <a:gd name="connsiteX13569" fmla="*/ 10118729 w 12192000"/>
              <a:gd name="connsiteY13569" fmla="*/ 1202126 h 6858000"/>
              <a:gd name="connsiteX13570" fmla="*/ 10210594 w 12192000"/>
              <a:gd name="connsiteY13570" fmla="*/ 1202126 h 6858000"/>
              <a:gd name="connsiteX13571" fmla="*/ 10172909 w 12192000"/>
              <a:gd name="connsiteY13571" fmla="*/ 1163340 h 6858000"/>
              <a:gd name="connsiteX13572" fmla="*/ 10210594 w 12192000"/>
              <a:gd name="connsiteY13572" fmla="*/ 1124553 h 6858000"/>
              <a:gd name="connsiteX13573" fmla="*/ 10248264 w 12192000"/>
              <a:gd name="connsiteY13573" fmla="*/ 1163340 h 6858000"/>
              <a:gd name="connsiteX13574" fmla="*/ 10210594 w 12192000"/>
              <a:gd name="connsiteY13574" fmla="*/ 1202126 h 6858000"/>
              <a:gd name="connsiteX13575" fmla="*/ 10302455 w 12192000"/>
              <a:gd name="connsiteY13575" fmla="*/ 1202126 h 6858000"/>
              <a:gd name="connsiteX13576" fmla="*/ 10264770 w 12192000"/>
              <a:gd name="connsiteY13576" fmla="*/ 1163340 h 6858000"/>
              <a:gd name="connsiteX13577" fmla="*/ 10302455 w 12192000"/>
              <a:gd name="connsiteY13577" fmla="*/ 1124553 h 6858000"/>
              <a:gd name="connsiteX13578" fmla="*/ 10340126 w 12192000"/>
              <a:gd name="connsiteY13578" fmla="*/ 1163340 h 6858000"/>
              <a:gd name="connsiteX13579" fmla="*/ 10302455 w 12192000"/>
              <a:gd name="connsiteY13579" fmla="*/ 1202126 h 6858000"/>
              <a:gd name="connsiteX13580" fmla="*/ 10394318 w 12192000"/>
              <a:gd name="connsiteY13580" fmla="*/ 1202126 h 6858000"/>
              <a:gd name="connsiteX13581" fmla="*/ 10356633 w 12192000"/>
              <a:gd name="connsiteY13581" fmla="*/ 1163340 h 6858000"/>
              <a:gd name="connsiteX13582" fmla="*/ 10394318 w 12192000"/>
              <a:gd name="connsiteY13582" fmla="*/ 1124553 h 6858000"/>
              <a:gd name="connsiteX13583" fmla="*/ 10431989 w 12192000"/>
              <a:gd name="connsiteY13583" fmla="*/ 1163340 h 6858000"/>
              <a:gd name="connsiteX13584" fmla="*/ 10394318 w 12192000"/>
              <a:gd name="connsiteY13584" fmla="*/ 1202126 h 6858000"/>
              <a:gd name="connsiteX13585" fmla="*/ 10486181 w 12192000"/>
              <a:gd name="connsiteY13585" fmla="*/ 1202126 h 6858000"/>
              <a:gd name="connsiteX13586" fmla="*/ 10448495 w 12192000"/>
              <a:gd name="connsiteY13586" fmla="*/ 1163340 h 6858000"/>
              <a:gd name="connsiteX13587" fmla="*/ 10486181 w 12192000"/>
              <a:gd name="connsiteY13587" fmla="*/ 1124553 h 6858000"/>
              <a:gd name="connsiteX13588" fmla="*/ 10523851 w 12192000"/>
              <a:gd name="connsiteY13588" fmla="*/ 1163340 h 6858000"/>
              <a:gd name="connsiteX13589" fmla="*/ 10486181 w 12192000"/>
              <a:gd name="connsiteY13589" fmla="*/ 1202126 h 6858000"/>
              <a:gd name="connsiteX13590" fmla="*/ 10578045 w 12192000"/>
              <a:gd name="connsiteY13590" fmla="*/ 1202126 h 6858000"/>
              <a:gd name="connsiteX13591" fmla="*/ 10540360 w 12192000"/>
              <a:gd name="connsiteY13591" fmla="*/ 1163340 h 6858000"/>
              <a:gd name="connsiteX13592" fmla="*/ 10578045 w 12192000"/>
              <a:gd name="connsiteY13592" fmla="*/ 1124553 h 6858000"/>
              <a:gd name="connsiteX13593" fmla="*/ 10615715 w 12192000"/>
              <a:gd name="connsiteY13593" fmla="*/ 1163340 h 6858000"/>
              <a:gd name="connsiteX13594" fmla="*/ 10578045 w 12192000"/>
              <a:gd name="connsiteY13594" fmla="*/ 1202126 h 6858000"/>
              <a:gd name="connsiteX13595" fmla="*/ 10669906 w 12192000"/>
              <a:gd name="connsiteY13595" fmla="*/ 1202126 h 6858000"/>
              <a:gd name="connsiteX13596" fmla="*/ 10632222 w 12192000"/>
              <a:gd name="connsiteY13596" fmla="*/ 1163340 h 6858000"/>
              <a:gd name="connsiteX13597" fmla="*/ 10669906 w 12192000"/>
              <a:gd name="connsiteY13597" fmla="*/ 1124553 h 6858000"/>
              <a:gd name="connsiteX13598" fmla="*/ 10707578 w 12192000"/>
              <a:gd name="connsiteY13598" fmla="*/ 1163340 h 6858000"/>
              <a:gd name="connsiteX13599" fmla="*/ 10669906 w 12192000"/>
              <a:gd name="connsiteY13599" fmla="*/ 1202126 h 6858000"/>
              <a:gd name="connsiteX13600" fmla="*/ 10761770 w 12192000"/>
              <a:gd name="connsiteY13600" fmla="*/ 1202126 h 6858000"/>
              <a:gd name="connsiteX13601" fmla="*/ 10724084 w 12192000"/>
              <a:gd name="connsiteY13601" fmla="*/ 1163340 h 6858000"/>
              <a:gd name="connsiteX13602" fmla="*/ 10761770 w 12192000"/>
              <a:gd name="connsiteY13602" fmla="*/ 1124553 h 6858000"/>
              <a:gd name="connsiteX13603" fmla="*/ 10799440 w 12192000"/>
              <a:gd name="connsiteY13603" fmla="*/ 1163340 h 6858000"/>
              <a:gd name="connsiteX13604" fmla="*/ 10761770 w 12192000"/>
              <a:gd name="connsiteY13604" fmla="*/ 1202126 h 6858000"/>
              <a:gd name="connsiteX13605" fmla="*/ 10853632 w 12192000"/>
              <a:gd name="connsiteY13605" fmla="*/ 1202126 h 6858000"/>
              <a:gd name="connsiteX13606" fmla="*/ 10815946 w 12192000"/>
              <a:gd name="connsiteY13606" fmla="*/ 1163340 h 6858000"/>
              <a:gd name="connsiteX13607" fmla="*/ 10853632 w 12192000"/>
              <a:gd name="connsiteY13607" fmla="*/ 1124553 h 6858000"/>
              <a:gd name="connsiteX13608" fmla="*/ 10891302 w 12192000"/>
              <a:gd name="connsiteY13608" fmla="*/ 1163340 h 6858000"/>
              <a:gd name="connsiteX13609" fmla="*/ 10853632 w 12192000"/>
              <a:gd name="connsiteY13609" fmla="*/ 1202126 h 6858000"/>
              <a:gd name="connsiteX13610" fmla="*/ 3504607 w 12192000"/>
              <a:gd name="connsiteY13610" fmla="*/ 1107596 h 6858000"/>
              <a:gd name="connsiteX13611" fmla="*/ 3466929 w 12192000"/>
              <a:gd name="connsiteY13611" fmla="*/ 1068808 h 6858000"/>
              <a:gd name="connsiteX13612" fmla="*/ 3504607 w 12192000"/>
              <a:gd name="connsiteY13612" fmla="*/ 1030021 h 6858000"/>
              <a:gd name="connsiteX13613" fmla="*/ 3542285 w 12192000"/>
              <a:gd name="connsiteY13613" fmla="*/ 1068808 h 6858000"/>
              <a:gd name="connsiteX13614" fmla="*/ 3504607 w 12192000"/>
              <a:gd name="connsiteY13614" fmla="*/ 1107596 h 6858000"/>
              <a:gd name="connsiteX13615" fmla="*/ 3596470 w 12192000"/>
              <a:gd name="connsiteY13615" fmla="*/ 1107596 h 6858000"/>
              <a:gd name="connsiteX13616" fmla="*/ 3558792 w 12192000"/>
              <a:gd name="connsiteY13616" fmla="*/ 1068808 h 6858000"/>
              <a:gd name="connsiteX13617" fmla="*/ 3596470 w 12192000"/>
              <a:gd name="connsiteY13617" fmla="*/ 1030021 h 6858000"/>
              <a:gd name="connsiteX13618" fmla="*/ 3634147 w 12192000"/>
              <a:gd name="connsiteY13618" fmla="*/ 1068808 h 6858000"/>
              <a:gd name="connsiteX13619" fmla="*/ 3596470 w 12192000"/>
              <a:gd name="connsiteY13619" fmla="*/ 1107596 h 6858000"/>
              <a:gd name="connsiteX13620" fmla="*/ 3688332 w 12192000"/>
              <a:gd name="connsiteY13620" fmla="*/ 1107596 h 6858000"/>
              <a:gd name="connsiteX13621" fmla="*/ 3650654 w 12192000"/>
              <a:gd name="connsiteY13621" fmla="*/ 1068808 h 6858000"/>
              <a:gd name="connsiteX13622" fmla="*/ 3688332 w 12192000"/>
              <a:gd name="connsiteY13622" fmla="*/ 1030021 h 6858000"/>
              <a:gd name="connsiteX13623" fmla="*/ 3726011 w 12192000"/>
              <a:gd name="connsiteY13623" fmla="*/ 1068808 h 6858000"/>
              <a:gd name="connsiteX13624" fmla="*/ 3688332 w 12192000"/>
              <a:gd name="connsiteY13624" fmla="*/ 1107596 h 6858000"/>
              <a:gd name="connsiteX13625" fmla="*/ 3780195 w 12192000"/>
              <a:gd name="connsiteY13625" fmla="*/ 1107596 h 6858000"/>
              <a:gd name="connsiteX13626" fmla="*/ 3742517 w 12192000"/>
              <a:gd name="connsiteY13626" fmla="*/ 1068808 h 6858000"/>
              <a:gd name="connsiteX13627" fmla="*/ 3780195 w 12192000"/>
              <a:gd name="connsiteY13627" fmla="*/ 1030021 h 6858000"/>
              <a:gd name="connsiteX13628" fmla="*/ 3817873 w 12192000"/>
              <a:gd name="connsiteY13628" fmla="*/ 1068808 h 6858000"/>
              <a:gd name="connsiteX13629" fmla="*/ 3780195 w 12192000"/>
              <a:gd name="connsiteY13629" fmla="*/ 1107596 h 6858000"/>
              <a:gd name="connsiteX13630" fmla="*/ 3872057 w 12192000"/>
              <a:gd name="connsiteY13630" fmla="*/ 1107596 h 6858000"/>
              <a:gd name="connsiteX13631" fmla="*/ 3834379 w 12192000"/>
              <a:gd name="connsiteY13631" fmla="*/ 1068808 h 6858000"/>
              <a:gd name="connsiteX13632" fmla="*/ 3872057 w 12192000"/>
              <a:gd name="connsiteY13632" fmla="*/ 1030021 h 6858000"/>
              <a:gd name="connsiteX13633" fmla="*/ 3909735 w 12192000"/>
              <a:gd name="connsiteY13633" fmla="*/ 1068808 h 6858000"/>
              <a:gd name="connsiteX13634" fmla="*/ 3872057 w 12192000"/>
              <a:gd name="connsiteY13634" fmla="*/ 1107596 h 6858000"/>
              <a:gd name="connsiteX13635" fmla="*/ 9659416 w 12192000"/>
              <a:gd name="connsiteY13635" fmla="*/ 1107596 h 6858000"/>
              <a:gd name="connsiteX13636" fmla="*/ 9621730 w 12192000"/>
              <a:gd name="connsiteY13636" fmla="*/ 1068808 h 6858000"/>
              <a:gd name="connsiteX13637" fmla="*/ 9659416 w 12192000"/>
              <a:gd name="connsiteY13637" fmla="*/ 1030021 h 6858000"/>
              <a:gd name="connsiteX13638" fmla="*/ 9697086 w 12192000"/>
              <a:gd name="connsiteY13638" fmla="*/ 1068808 h 6858000"/>
              <a:gd name="connsiteX13639" fmla="*/ 9659416 w 12192000"/>
              <a:gd name="connsiteY13639" fmla="*/ 1107596 h 6858000"/>
              <a:gd name="connsiteX13640" fmla="*/ 9751278 w 12192000"/>
              <a:gd name="connsiteY13640" fmla="*/ 1107596 h 6858000"/>
              <a:gd name="connsiteX13641" fmla="*/ 9713592 w 12192000"/>
              <a:gd name="connsiteY13641" fmla="*/ 1068808 h 6858000"/>
              <a:gd name="connsiteX13642" fmla="*/ 9751278 w 12192000"/>
              <a:gd name="connsiteY13642" fmla="*/ 1030021 h 6858000"/>
              <a:gd name="connsiteX13643" fmla="*/ 9788948 w 12192000"/>
              <a:gd name="connsiteY13643" fmla="*/ 1068808 h 6858000"/>
              <a:gd name="connsiteX13644" fmla="*/ 9751278 w 12192000"/>
              <a:gd name="connsiteY13644" fmla="*/ 1107596 h 6858000"/>
              <a:gd name="connsiteX13645" fmla="*/ 9843142 w 12192000"/>
              <a:gd name="connsiteY13645" fmla="*/ 1107596 h 6858000"/>
              <a:gd name="connsiteX13646" fmla="*/ 9805458 w 12192000"/>
              <a:gd name="connsiteY13646" fmla="*/ 1068808 h 6858000"/>
              <a:gd name="connsiteX13647" fmla="*/ 9843142 w 12192000"/>
              <a:gd name="connsiteY13647" fmla="*/ 1030021 h 6858000"/>
              <a:gd name="connsiteX13648" fmla="*/ 9880813 w 12192000"/>
              <a:gd name="connsiteY13648" fmla="*/ 1068808 h 6858000"/>
              <a:gd name="connsiteX13649" fmla="*/ 9843142 w 12192000"/>
              <a:gd name="connsiteY13649" fmla="*/ 1107596 h 6858000"/>
              <a:gd name="connsiteX13650" fmla="*/ 10302455 w 12192000"/>
              <a:gd name="connsiteY13650" fmla="*/ 1107596 h 6858000"/>
              <a:gd name="connsiteX13651" fmla="*/ 10264770 w 12192000"/>
              <a:gd name="connsiteY13651" fmla="*/ 1068808 h 6858000"/>
              <a:gd name="connsiteX13652" fmla="*/ 10302455 w 12192000"/>
              <a:gd name="connsiteY13652" fmla="*/ 1030021 h 6858000"/>
              <a:gd name="connsiteX13653" fmla="*/ 10340126 w 12192000"/>
              <a:gd name="connsiteY13653" fmla="*/ 1068808 h 6858000"/>
              <a:gd name="connsiteX13654" fmla="*/ 10302455 w 12192000"/>
              <a:gd name="connsiteY13654" fmla="*/ 1107596 h 6858000"/>
              <a:gd name="connsiteX13655" fmla="*/ 10394318 w 12192000"/>
              <a:gd name="connsiteY13655" fmla="*/ 1107596 h 6858000"/>
              <a:gd name="connsiteX13656" fmla="*/ 10356633 w 12192000"/>
              <a:gd name="connsiteY13656" fmla="*/ 1068808 h 6858000"/>
              <a:gd name="connsiteX13657" fmla="*/ 10394318 w 12192000"/>
              <a:gd name="connsiteY13657" fmla="*/ 1030021 h 6858000"/>
              <a:gd name="connsiteX13658" fmla="*/ 10431989 w 12192000"/>
              <a:gd name="connsiteY13658" fmla="*/ 1068808 h 6858000"/>
              <a:gd name="connsiteX13659" fmla="*/ 10394318 w 12192000"/>
              <a:gd name="connsiteY13659" fmla="*/ 1107596 h 6858000"/>
              <a:gd name="connsiteX13660" fmla="*/ 10486181 w 12192000"/>
              <a:gd name="connsiteY13660" fmla="*/ 1107596 h 6858000"/>
              <a:gd name="connsiteX13661" fmla="*/ 10448495 w 12192000"/>
              <a:gd name="connsiteY13661" fmla="*/ 1068808 h 6858000"/>
              <a:gd name="connsiteX13662" fmla="*/ 10486181 w 12192000"/>
              <a:gd name="connsiteY13662" fmla="*/ 1030021 h 6858000"/>
              <a:gd name="connsiteX13663" fmla="*/ 10523851 w 12192000"/>
              <a:gd name="connsiteY13663" fmla="*/ 1068808 h 6858000"/>
              <a:gd name="connsiteX13664" fmla="*/ 10486181 w 12192000"/>
              <a:gd name="connsiteY13664" fmla="*/ 1107596 h 6858000"/>
              <a:gd name="connsiteX13665" fmla="*/ 10578045 w 12192000"/>
              <a:gd name="connsiteY13665" fmla="*/ 1107596 h 6858000"/>
              <a:gd name="connsiteX13666" fmla="*/ 10540360 w 12192000"/>
              <a:gd name="connsiteY13666" fmla="*/ 1068808 h 6858000"/>
              <a:gd name="connsiteX13667" fmla="*/ 10578045 w 12192000"/>
              <a:gd name="connsiteY13667" fmla="*/ 1030021 h 6858000"/>
              <a:gd name="connsiteX13668" fmla="*/ 10615715 w 12192000"/>
              <a:gd name="connsiteY13668" fmla="*/ 1068808 h 6858000"/>
              <a:gd name="connsiteX13669" fmla="*/ 10578045 w 12192000"/>
              <a:gd name="connsiteY13669" fmla="*/ 1107596 h 6858000"/>
              <a:gd name="connsiteX13670" fmla="*/ 10669906 w 12192000"/>
              <a:gd name="connsiteY13670" fmla="*/ 1107596 h 6858000"/>
              <a:gd name="connsiteX13671" fmla="*/ 10632222 w 12192000"/>
              <a:gd name="connsiteY13671" fmla="*/ 1068808 h 6858000"/>
              <a:gd name="connsiteX13672" fmla="*/ 10669906 w 12192000"/>
              <a:gd name="connsiteY13672" fmla="*/ 1030021 h 6858000"/>
              <a:gd name="connsiteX13673" fmla="*/ 10707578 w 12192000"/>
              <a:gd name="connsiteY13673" fmla="*/ 1068808 h 6858000"/>
              <a:gd name="connsiteX13674" fmla="*/ 10669906 w 12192000"/>
              <a:gd name="connsiteY13674" fmla="*/ 1107596 h 6858000"/>
              <a:gd name="connsiteX13675" fmla="*/ 10761770 w 12192000"/>
              <a:gd name="connsiteY13675" fmla="*/ 1107596 h 6858000"/>
              <a:gd name="connsiteX13676" fmla="*/ 10724084 w 12192000"/>
              <a:gd name="connsiteY13676" fmla="*/ 1068808 h 6858000"/>
              <a:gd name="connsiteX13677" fmla="*/ 10761770 w 12192000"/>
              <a:gd name="connsiteY13677" fmla="*/ 1030021 h 6858000"/>
              <a:gd name="connsiteX13678" fmla="*/ 10799440 w 12192000"/>
              <a:gd name="connsiteY13678" fmla="*/ 1068808 h 6858000"/>
              <a:gd name="connsiteX13679" fmla="*/ 10761770 w 12192000"/>
              <a:gd name="connsiteY13679" fmla="*/ 1107596 h 6858000"/>
              <a:gd name="connsiteX13680" fmla="*/ 10853632 w 12192000"/>
              <a:gd name="connsiteY13680" fmla="*/ 1107596 h 6858000"/>
              <a:gd name="connsiteX13681" fmla="*/ 10815946 w 12192000"/>
              <a:gd name="connsiteY13681" fmla="*/ 1068808 h 6858000"/>
              <a:gd name="connsiteX13682" fmla="*/ 10853632 w 12192000"/>
              <a:gd name="connsiteY13682" fmla="*/ 1030021 h 6858000"/>
              <a:gd name="connsiteX13683" fmla="*/ 10891302 w 12192000"/>
              <a:gd name="connsiteY13683" fmla="*/ 1068808 h 6858000"/>
              <a:gd name="connsiteX13684" fmla="*/ 10853632 w 12192000"/>
              <a:gd name="connsiteY13684" fmla="*/ 1107596 h 6858000"/>
              <a:gd name="connsiteX13685" fmla="*/ 3412744 w 12192000"/>
              <a:gd name="connsiteY13685" fmla="*/ 1013064 h 6858000"/>
              <a:gd name="connsiteX13686" fmla="*/ 3375066 w 12192000"/>
              <a:gd name="connsiteY13686" fmla="*/ 974277 h 6858000"/>
              <a:gd name="connsiteX13687" fmla="*/ 3412744 w 12192000"/>
              <a:gd name="connsiteY13687" fmla="*/ 935490 h 6858000"/>
              <a:gd name="connsiteX13688" fmla="*/ 3450422 w 12192000"/>
              <a:gd name="connsiteY13688" fmla="*/ 974277 h 6858000"/>
              <a:gd name="connsiteX13689" fmla="*/ 3412744 w 12192000"/>
              <a:gd name="connsiteY13689" fmla="*/ 1013064 h 6858000"/>
              <a:gd name="connsiteX13690" fmla="*/ 3504607 w 12192000"/>
              <a:gd name="connsiteY13690" fmla="*/ 1013064 h 6858000"/>
              <a:gd name="connsiteX13691" fmla="*/ 3466929 w 12192000"/>
              <a:gd name="connsiteY13691" fmla="*/ 974277 h 6858000"/>
              <a:gd name="connsiteX13692" fmla="*/ 3504607 w 12192000"/>
              <a:gd name="connsiteY13692" fmla="*/ 935490 h 6858000"/>
              <a:gd name="connsiteX13693" fmla="*/ 3542285 w 12192000"/>
              <a:gd name="connsiteY13693" fmla="*/ 974277 h 6858000"/>
              <a:gd name="connsiteX13694" fmla="*/ 3504607 w 12192000"/>
              <a:gd name="connsiteY13694" fmla="*/ 1013064 h 6858000"/>
              <a:gd name="connsiteX13695" fmla="*/ 3596470 w 12192000"/>
              <a:gd name="connsiteY13695" fmla="*/ 1013064 h 6858000"/>
              <a:gd name="connsiteX13696" fmla="*/ 3558792 w 12192000"/>
              <a:gd name="connsiteY13696" fmla="*/ 974277 h 6858000"/>
              <a:gd name="connsiteX13697" fmla="*/ 3596470 w 12192000"/>
              <a:gd name="connsiteY13697" fmla="*/ 935490 h 6858000"/>
              <a:gd name="connsiteX13698" fmla="*/ 3634147 w 12192000"/>
              <a:gd name="connsiteY13698" fmla="*/ 974277 h 6858000"/>
              <a:gd name="connsiteX13699" fmla="*/ 3596470 w 12192000"/>
              <a:gd name="connsiteY13699" fmla="*/ 1013064 h 6858000"/>
              <a:gd name="connsiteX13700" fmla="*/ 3688332 w 12192000"/>
              <a:gd name="connsiteY13700" fmla="*/ 1013064 h 6858000"/>
              <a:gd name="connsiteX13701" fmla="*/ 3650654 w 12192000"/>
              <a:gd name="connsiteY13701" fmla="*/ 974277 h 6858000"/>
              <a:gd name="connsiteX13702" fmla="*/ 3688332 w 12192000"/>
              <a:gd name="connsiteY13702" fmla="*/ 935490 h 6858000"/>
              <a:gd name="connsiteX13703" fmla="*/ 3726011 w 12192000"/>
              <a:gd name="connsiteY13703" fmla="*/ 974277 h 6858000"/>
              <a:gd name="connsiteX13704" fmla="*/ 3688332 w 12192000"/>
              <a:gd name="connsiteY13704" fmla="*/ 1013064 h 6858000"/>
              <a:gd name="connsiteX13705" fmla="*/ 3780195 w 12192000"/>
              <a:gd name="connsiteY13705" fmla="*/ 1013064 h 6858000"/>
              <a:gd name="connsiteX13706" fmla="*/ 3742517 w 12192000"/>
              <a:gd name="connsiteY13706" fmla="*/ 974277 h 6858000"/>
              <a:gd name="connsiteX13707" fmla="*/ 3780195 w 12192000"/>
              <a:gd name="connsiteY13707" fmla="*/ 935490 h 6858000"/>
              <a:gd name="connsiteX13708" fmla="*/ 3817873 w 12192000"/>
              <a:gd name="connsiteY13708" fmla="*/ 974277 h 6858000"/>
              <a:gd name="connsiteX13709" fmla="*/ 3780195 w 12192000"/>
              <a:gd name="connsiteY13709" fmla="*/ 1013064 h 6858000"/>
              <a:gd name="connsiteX13710" fmla="*/ 3872057 w 12192000"/>
              <a:gd name="connsiteY13710" fmla="*/ 1013064 h 6858000"/>
              <a:gd name="connsiteX13711" fmla="*/ 3834379 w 12192000"/>
              <a:gd name="connsiteY13711" fmla="*/ 974277 h 6858000"/>
              <a:gd name="connsiteX13712" fmla="*/ 3872057 w 12192000"/>
              <a:gd name="connsiteY13712" fmla="*/ 935490 h 6858000"/>
              <a:gd name="connsiteX13713" fmla="*/ 3909735 w 12192000"/>
              <a:gd name="connsiteY13713" fmla="*/ 974277 h 6858000"/>
              <a:gd name="connsiteX13714" fmla="*/ 3872057 w 12192000"/>
              <a:gd name="connsiteY13714" fmla="*/ 1013064 h 6858000"/>
              <a:gd name="connsiteX13715" fmla="*/ 10394318 w 12192000"/>
              <a:gd name="connsiteY13715" fmla="*/ 1013064 h 6858000"/>
              <a:gd name="connsiteX13716" fmla="*/ 10356633 w 12192000"/>
              <a:gd name="connsiteY13716" fmla="*/ 974277 h 6858000"/>
              <a:gd name="connsiteX13717" fmla="*/ 10394318 w 12192000"/>
              <a:gd name="connsiteY13717" fmla="*/ 935490 h 6858000"/>
              <a:gd name="connsiteX13718" fmla="*/ 10431989 w 12192000"/>
              <a:gd name="connsiteY13718" fmla="*/ 974277 h 6858000"/>
              <a:gd name="connsiteX13719" fmla="*/ 10394318 w 12192000"/>
              <a:gd name="connsiteY13719" fmla="*/ 1013064 h 6858000"/>
              <a:gd name="connsiteX13720" fmla="*/ 10486181 w 12192000"/>
              <a:gd name="connsiteY13720" fmla="*/ 1013064 h 6858000"/>
              <a:gd name="connsiteX13721" fmla="*/ 10448495 w 12192000"/>
              <a:gd name="connsiteY13721" fmla="*/ 974277 h 6858000"/>
              <a:gd name="connsiteX13722" fmla="*/ 10486181 w 12192000"/>
              <a:gd name="connsiteY13722" fmla="*/ 935490 h 6858000"/>
              <a:gd name="connsiteX13723" fmla="*/ 10523851 w 12192000"/>
              <a:gd name="connsiteY13723" fmla="*/ 974277 h 6858000"/>
              <a:gd name="connsiteX13724" fmla="*/ 10486181 w 12192000"/>
              <a:gd name="connsiteY13724" fmla="*/ 1013064 h 6858000"/>
              <a:gd name="connsiteX13725" fmla="*/ 10578045 w 12192000"/>
              <a:gd name="connsiteY13725" fmla="*/ 1013064 h 6858000"/>
              <a:gd name="connsiteX13726" fmla="*/ 10540360 w 12192000"/>
              <a:gd name="connsiteY13726" fmla="*/ 974277 h 6858000"/>
              <a:gd name="connsiteX13727" fmla="*/ 10578045 w 12192000"/>
              <a:gd name="connsiteY13727" fmla="*/ 935490 h 6858000"/>
              <a:gd name="connsiteX13728" fmla="*/ 10615715 w 12192000"/>
              <a:gd name="connsiteY13728" fmla="*/ 974277 h 6858000"/>
              <a:gd name="connsiteX13729" fmla="*/ 10578045 w 12192000"/>
              <a:gd name="connsiteY13729" fmla="*/ 1013064 h 6858000"/>
              <a:gd name="connsiteX13730" fmla="*/ 10669906 w 12192000"/>
              <a:gd name="connsiteY13730" fmla="*/ 1013064 h 6858000"/>
              <a:gd name="connsiteX13731" fmla="*/ 10632222 w 12192000"/>
              <a:gd name="connsiteY13731" fmla="*/ 974277 h 6858000"/>
              <a:gd name="connsiteX13732" fmla="*/ 10669906 w 12192000"/>
              <a:gd name="connsiteY13732" fmla="*/ 935490 h 6858000"/>
              <a:gd name="connsiteX13733" fmla="*/ 10707578 w 12192000"/>
              <a:gd name="connsiteY13733" fmla="*/ 974277 h 6858000"/>
              <a:gd name="connsiteX13734" fmla="*/ 10669906 w 12192000"/>
              <a:gd name="connsiteY13734" fmla="*/ 1013064 h 6858000"/>
              <a:gd name="connsiteX13735" fmla="*/ 10761770 w 12192000"/>
              <a:gd name="connsiteY13735" fmla="*/ 1013064 h 6858000"/>
              <a:gd name="connsiteX13736" fmla="*/ 10724084 w 12192000"/>
              <a:gd name="connsiteY13736" fmla="*/ 974277 h 6858000"/>
              <a:gd name="connsiteX13737" fmla="*/ 10761770 w 12192000"/>
              <a:gd name="connsiteY13737" fmla="*/ 935490 h 6858000"/>
              <a:gd name="connsiteX13738" fmla="*/ 10799440 w 12192000"/>
              <a:gd name="connsiteY13738" fmla="*/ 974277 h 6858000"/>
              <a:gd name="connsiteX13739" fmla="*/ 10761770 w 12192000"/>
              <a:gd name="connsiteY13739" fmla="*/ 1013064 h 6858000"/>
              <a:gd name="connsiteX13740" fmla="*/ 3504607 w 12192000"/>
              <a:gd name="connsiteY13740" fmla="*/ 918533 h 6858000"/>
              <a:gd name="connsiteX13741" fmla="*/ 3466929 w 12192000"/>
              <a:gd name="connsiteY13741" fmla="*/ 879746 h 6858000"/>
              <a:gd name="connsiteX13742" fmla="*/ 3504607 w 12192000"/>
              <a:gd name="connsiteY13742" fmla="*/ 840960 h 6858000"/>
              <a:gd name="connsiteX13743" fmla="*/ 3542285 w 12192000"/>
              <a:gd name="connsiteY13743" fmla="*/ 879746 h 6858000"/>
              <a:gd name="connsiteX13744" fmla="*/ 3504607 w 12192000"/>
              <a:gd name="connsiteY13744" fmla="*/ 918533 h 6858000"/>
              <a:gd name="connsiteX13745" fmla="*/ 3596470 w 12192000"/>
              <a:gd name="connsiteY13745" fmla="*/ 918533 h 6858000"/>
              <a:gd name="connsiteX13746" fmla="*/ 3558792 w 12192000"/>
              <a:gd name="connsiteY13746" fmla="*/ 879746 h 6858000"/>
              <a:gd name="connsiteX13747" fmla="*/ 3596470 w 12192000"/>
              <a:gd name="connsiteY13747" fmla="*/ 840960 h 6858000"/>
              <a:gd name="connsiteX13748" fmla="*/ 3634147 w 12192000"/>
              <a:gd name="connsiteY13748" fmla="*/ 879746 h 6858000"/>
              <a:gd name="connsiteX13749" fmla="*/ 3596470 w 12192000"/>
              <a:gd name="connsiteY13749" fmla="*/ 918533 h 6858000"/>
              <a:gd name="connsiteX13750" fmla="*/ 3688332 w 12192000"/>
              <a:gd name="connsiteY13750" fmla="*/ 918533 h 6858000"/>
              <a:gd name="connsiteX13751" fmla="*/ 3650654 w 12192000"/>
              <a:gd name="connsiteY13751" fmla="*/ 879746 h 6858000"/>
              <a:gd name="connsiteX13752" fmla="*/ 3688332 w 12192000"/>
              <a:gd name="connsiteY13752" fmla="*/ 840960 h 6858000"/>
              <a:gd name="connsiteX13753" fmla="*/ 3726011 w 12192000"/>
              <a:gd name="connsiteY13753" fmla="*/ 879746 h 6858000"/>
              <a:gd name="connsiteX13754" fmla="*/ 3688332 w 12192000"/>
              <a:gd name="connsiteY13754" fmla="*/ 918533 h 6858000"/>
              <a:gd name="connsiteX13755" fmla="*/ 3780195 w 12192000"/>
              <a:gd name="connsiteY13755" fmla="*/ 918533 h 6858000"/>
              <a:gd name="connsiteX13756" fmla="*/ 3742517 w 12192000"/>
              <a:gd name="connsiteY13756" fmla="*/ 879746 h 6858000"/>
              <a:gd name="connsiteX13757" fmla="*/ 3780195 w 12192000"/>
              <a:gd name="connsiteY13757" fmla="*/ 840960 h 6858000"/>
              <a:gd name="connsiteX13758" fmla="*/ 3817873 w 12192000"/>
              <a:gd name="connsiteY13758" fmla="*/ 879746 h 6858000"/>
              <a:gd name="connsiteX13759" fmla="*/ 3780195 w 12192000"/>
              <a:gd name="connsiteY13759" fmla="*/ 918533 h 6858000"/>
              <a:gd name="connsiteX13760" fmla="*/ 10486181 w 12192000"/>
              <a:gd name="connsiteY13760" fmla="*/ 918533 h 6858000"/>
              <a:gd name="connsiteX13761" fmla="*/ 10448495 w 12192000"/>
              <a:gd name="connsiteY13761" fmla="*/ 879746 h 6858000"/>
              <a:gd name="connsiteX13762" fmla="*/ 10486181 w 12192000"/>
              <a:gd name="connsiteY13762" fmla="*/ 840960 h 6858000"/>
              <a:gd name="connsiteX13763" fmla="*/ 10523851 w 12192000"/>
              <a:gd name="connsiteY13763" fmla="*/ 879746 h 6858000"/>
              <a:gd name="connsiteX13764" fmla="*/ 10486181 w 12192000"/>
              <a:gd name="connsiteY13764" fmla="*/ 918533 h 6858000"/>
              <a:gd name="connsiteX13765" fmla="*/ 10578045 w 12192000"/>
              <a:gd name="connsiteY13765" fmla="*/ 918533 h 6858000"/>
              <a:gd name="connsiteX13766" fmla="*/ 10540360 w 12192000"/>
              <a:gd name="connsiteY13766" fmla="*/ 879746 h 6858000"/>
              <a:gd name="connsiteX13767" fmla="*/ 10578045 w 12192000"/>
              <a:gd name="connsiteY13767" fmla="*/ 840960 h 6858000"/>
              <a:gd name="connsiteX13768" fmla="*/ 10615715 w 12192000"/>
              <a:gd name="connsiteY13768" fmla="*/ 879746 h 6858000"/>
              <a:gd name="connsiteX13769" fmla="*/ 10578045 w 12192000"/>
              <a:gd name="connsiteY13769" fmla="*/ 918533 h 6858000"/>
              <a:gd name="connsiteX13770" fmla="*/ 10669906 w 12192000"/>
              <a:gd name="connsiteY13770" fmla="*/ 918533 h 6858000"/>
              <a:gd name="connsiteX13771" fmla="*/ 10632222 w 12192000"/>
              <a:gd name="connsiteY13771" fmla="*/ 879746 h 6858000"/>
              <a:gd name="connsiteX13772" fmla="*/ 10669906 w 12192000"/>
              <a:gd name="connsiteY13772" fmla="*/ 840960 h 6858000"/>
              <a:gd name="connsiteX13773" fmla="*/ 10707578 w 12192000"/>
              <a:gd name="connsiteY13773" fmla="*/ 879746 h 6858000"/>
              <a:gd name="connsiteX13774" fmla="*/ 10669906 w 12192000"/>
              <a:gd name="connsiteY13774" fmla="*/ 918533 h 6858000"/>
              <a:gd name="connsiteX13775" fmla="*/ 10761770 w 12192000"/>
              <a:gd name="connsiteY13775" fmla="*/ 918533 h 6858000"/>
              <a:gd name="connsiteX13776" fmla="*/ 10724084 w 12192000"/>
              <a:gd name="connsiteY13776" fmla="*/ 879746 h 6858000"/>
              <a:gd name="connsiteX13777" fmla="*/ 10761770 w 12192000"/>
              <a:gd name="connsiteY13777" fmla="*/ 840960 h 6858000"/>
              <a:gd name="connsiteX13778" fmla="*/ 10799440 w 12192000"/>
              <a:gd name="connsiteY13778" fmla="*/ 879746 h 6858000"/>
              <a:gd name="connsiteX13779" fmla="*/ 10761770 w 12192000"/>
              <a:gd name="connsiteY13779" fmla="*/ 918533 h 6858000"/>
              <a:gd name="connsiteX13780" fmla="*/ 3504607 w 12192000"/>
              <a:gd name="connsiteY13780" fmla="*/ 824002 h 6858000"/>
              <a:gd name="connsiteX13781" fmla="*/ 3466929 w 12192000"/>
              <a:gd name="connsiteY13781" fmla="*/ 785216 h 6858000"/>
              <a:gd name="connsiteX13782" fmla="*/ 3504607 w 12192000"/>
              <a:gd name="connsiteY13782" fmla="*/ 746429 h 6858000"/>
              <a:gd name="connsiteX13783" fmla="*/ 3542285 w 12192000"/>
              <a:gd name="connsiteY13783" fmla="*/ 785216 h 6858000"/>
              <a:gd name="connsiteX13784" fmla="*/ 3504607 w 12192000"/>
              <a:gd name="connsiteY13784" fmla="*/ 824002 h 6858000"/>
              <a:gd name="connsiteX13785" fmla="*/ 3596470 w 12192000"/>
              <a:gd name="connsiteY13785" fmla="*/ 824002 h 6858000"/>
              <a:gd name="connsiteX13786" fmla="*/ 3558792 w 12192000"/>
              <a:gd name="connsiteY13786" fmla="*/ 785216 h 6858000"/>
              <a:gd name="connsiteX13787" fmla="*/ 3596470 w 12192000"/>
              <a:gd name="connsiteY13787" fmla="*/ 746429 h 6858000"/>
              <a:gd name="connsiteX13788" fmla="*/ 3634147 w 12192000"/>
              <a:gd name="connsiteY13788" fmla="*/ 785216 h 6858000"/>
              <a:gd name="connsiteX13789" fmla="*/ 3596470 w 12192000"/>
              <a:gd name="connsiteY13789" fmla="*/ 824002 h 6858000"/>
              <a:gd name="connsiteX13790" fmla="*/ 3688332 w 12192000"/>
              <a:gd name="connsiteY13790" fmla="*/ 824002 h 6858000"/>
              <a:gd name="connsiteX13791" fmla="*/ 3650654 w 12192000"/>
              <a:gd name="connsiteY13791" fmla="*/ 785216 h 6858000"/>
              <a:gd name="connsiteX13792" fmla="*/ 3688332 w 12192000"/>
              <a:gd name="connsiteY13792" fmla="*/ 746429 h 6858000"/>
              <a:gd name="connsiteX13793" fmla="*/ 3726011 w 12192000"/>
              <a:gd name="connsiteY13793" fmla="*/ 785216 h 6858000"/>
              <a:gd name="connsiteX13794" fmla="*/ 3688332 w 12192000"/>
              <a:gd name="connsiteY13794" fmla="*/ 824002 h 6858000"/>
              <a:gd name="connsiteX13795" fmla="*/ 10486181 w 12192000"/>
              <a:gd name="connsiteY13795" fmla="*/ 824002 h 6858000"/>
              <a:gd name="connsiteX13796" fmla="*/ 10448495 w 12192000"/>
              <a:gd name="connsiteY13796" fmla="*/ 785216 h 6858000"/>
              <a:gd name="connsiteX13797" fmla="*/ 10486181 w 12192000"/>
              <a:gd name="connsiteY13797" fmla="*/ 746429 h 6858000"/>
              <a:gd name="connsiteX13798" fmla="*/ 10523851 w 12192000"/>
              <a:gd name="connsiteY13798" fmla="*/ 785216 h 6858000"/>
              <a:gd name="connsiteX13799" fmla="*/ 10486181 w 12192000"/>
              <a:gd name="connsiteY13799" fmla="*/ 824002 h 6858000"/>
              <a:gd name="connsiteX13800" fmla="*/ 10578045 w 12192000"/>
              <a:gd name="connsiteY13800" fmla="*/ 824002 h 6858000"/>
              <a:gd name="connsiteX13801" fmla="*/ 10540360 w 12192000"/>
              <a:gd name="connsiteY13801" fmla="*/ 785216 h 6858000"/>
              <a:gd name="connsiteX13802" fmla="*/ 10578045 w 12192000"/>
              <a:gd name="connsiteY13802" fmla="*/ 746429 h 6858000"/>
              <a:gd name="connsiteX13803" fmla="*/ 10615715 w 12192000"/>
              <a:gd name="connsiteY13803" fmla="*/ 785216 h 6858000"/>
              <a:gd name="connsiteX13804" fmla="*/ 10578045 w 12192000"/>
              <a:gd name="connsiteY13804" fmla="*/ 824002 h 6858000"/>
              <a:gd name="connsiteX13805" fmla="*/ 10669906 w 12192000"/>
              <a:gd name="connsiteY13805" fmla="*/ 824002 h 6858000"/>
              <a:gd name="connsiteX13806" fmla="*/ 10632222 w 12192000"/>
              <a:gd name="connsiteY13806" fmla="*/ 785216 h 6858000"/>
              <a:gd name="connsiteX13807" fmla="*/ 10669906 w 12192000"/>
              <a:gd name="connsiteY13807" fmla="*/ 746429 h 6858000"/>
              <a:gd name="connsiteX13808" fmla="*/ 10707578 w 12192000"/>
              <a:gd name="connsiteY13808" fmla="*/ 785216 h 6858000"/>
              <a:gd name="connsiteX13809" fmla="*/ 10669906 w 12192000"/>
              <a:gd name="connsiteY13809" fmla="*/ 824002 h 6858000"/>
              <a:gd name="connsiteX13810" fmla="*/ 11588534 w 12192000"/>
              <a:gd name="connsiteY13810" fmla="*/ 824002 h 6858000"/>
              <a:gd name="connsiteX13811" fmla="*/ 11550848 w 12192000"/>
              <a:gd name="connsiteY13811" fmla="*/ 785216 h 6858000"/>
              <a:gd name="connsiteX13812" fmla="*/ 11588534 w 12192000"/>
              <a:gd name="connsiteY13812" fmla="*/ 746429 h 6858000"/>
              <a:gd name="connsiteX13813" fmla="*/ 11626204 w 12192000"/>
              <a:gd name="connsiteY13813" fmla="*/ 785216 h 6858000"/>
              <a:gd name="connsiteX13814" fmla="*/ 11588534 w 12192000"/>
              <a:gd name="connsiteY13814" fmla="*/ 824002 h 6858000"/>
              <a:gd name="connsiteX13815" fmla="*/ 3504607 w 12192000"/>
              <a:gd name="connsiteY13815" fmla="*/ 729473 h 6858000"/>
              <a:gd name="connsiteX13816" fmla="*/ 3466929 w 12192000"/>
              <a:gd name="connsiteY13816" fmla="*/ 690686 h 6858000"/>
              <a:gd name="connsiteX13817" fmla="*/ 3504607 w 12192000"/>
              <a:gd name="connsiteY13817" fmla="*/ 651899 h 6858000"/>
              <a:gd name="connsiteX13818" fmla="*/ 3542285 w 12192000"/>
              <a:gd name="connsiteY13818" fmla="*/ 690686 h 6858000"/>
              <a:gd name="connsiteX13819" fmla="*/ 3504607 w 12192000"/>
              <a:gd name="connsiteY13819" fmla="*/ 729473 h 6858000"/>
              <a:gd name="connsiteX13820" fmla="*/ 3596470 w 12192000"/>
              <a:gd name="connsiteY13820" fmla="*/ 729473 h 6858000"/>
              <a:gd name="connsiteX13821" fmla="*/ 3558792 w 12192000"/>
              <a:gd name="connsiteY13821" fmla="*/ 690686 h 6858000"/>
              <a:gd name="connsiteX13822" fmla="*/ 3596470 w 12192000"/>
              <a:gd name="connsiteY13822" fmla="*/ 651899 h 6858000"/>
              <a:gd name="connsiteX13823" fmla="*/ 3634147 w 12192000"/>
              <a:gd name="connsiteY13823" fmla="*/ 690686 h 6858000"/>
              <a:gd name="connsiteX13824" fmla="*/ 3596470 w 12192000"/>
              <a:gd name="connsiteY13824" fmla="*/ 729473 h 6858000"/>
              <a:gd name="connsiteX13825" fmla="*/ 3688332 w 12192000"/>
              <a:gd name="connsiteY13825" fmla="*/ 729473 h 6858000"/>
              <a:gd name="connsiteX13826" fmla="*/ 3650654 w 12192000"/>
              <a:gd name="connsiteY13826" fmla="*/ 690686 h 6858000"/>
              <a:gd name="connsiteX13827" fmla="*/ 3688332 w 12192000"/>
              <a:gd name="connsiteY13827" fmla="*/ 651899 h 6858000"/>
              <a:gd name="connsiteX13828" fmla="*/ 3726011 w 12192000"/>
              <a:gd name="connsiteY13828" fmla="*/ 690686 h 6858000"/>
              <a:gd name="connsiteX13829" fmla="*/ 3688332 w 12192000"/>
              <a:gd name="connsiteY13829" fmla="*/ 729473 h 6858000"/>
              <a:gd name="connsiteX13830" fmla="*/ 11588534 w 12192000"/>
              <a:gd name="connsiteY13830" fmla="*/ 729473 h 6858000"/>
              <a:gd name="connsiteX13831" fmla="*/ 11550848 w 12192000"/>
              <a:gd name="connsiteY13831" fmla="*/ 690686 h 6858000"/>
              <a:gd name="connsiteX13832" fmla="*/ 11588534 w 12192000"/>
              <a:gd name="connsiteY13832" fmla="*/ 651899 h 6858000"/>
              <a:gd name="connsiteX13833" fmla="*/ 11626204 w 12192000"/>
              <a:gd name="connsiteY13833" fmla="*/ 690686 h 6858000"/>
              <a:gd name="connsiteX13834" fmla="*/ 11588534 w 12192000"/>
              <a:gd name="connsiteY13834" fmla="*/ 729473 h 6858000"/>
              <a:gd name="connsiteX13835" fmla="*/ 3504607 w 12192000"/>
              <a:gd name="connsiteY13835" fmla="*/ 634942 h 6858000"/>
              <a:gd name="connsiteX13836" fmla="*/ 3466929 w 12192000"/>
              <a:gd name="connsiteY13836" fmla="*/ 596155 h 6858000"/>
              <a:gd name="connsiteX13837" fmla="*/ 3504607 w 12192000"/>
              <a:gd name="connsiteY13837" fmla="*/ 557368 h 6858000"/>
              <a:gd name="connsiteX13838" fmla="*/ 3542285 w 12192000"/>
              <a:gd name="connsiteY13838" fmla="*/ 596155 h 6858000"/>
              <a:gd name="connsiteX13839" fmla="*/ 3504607 w 12192000"/>
              <a:gd name="connsiteY13839" fmla="*/ 634942 h 6858000"/>
              <a:gd name="connsiteX13840" fmla="*/ 3596470 w 12192000"/>
              <a:gd name="connsiteY13840" fmla="*/ 634942 h 6858000"/>
              <a:gd name="connsiteX13841" fmla="*/ 3558792 w 12192000"/>
              <a:gd name="connsiteY13841" fmla="*/ 596155 h 6858000"/>
              <a:gd name="connsiteX13842" fmla="*/ 3596470 w 12192000"/>
              <a:gd name="connsiteY13842" fmla="*/ 557368 h 6858000"/>
              <a:gd name="connsiteX13843" fmla="*/ 3634147 w 12192000"/>
              <a:gd name="connsiteY13843" fmla="*/ 596155 h 6858000"/>
              <a:gd name="connsiteX13844" fmla="*/ 3596470 w 12192000"/>
              <a:gd name="connsiteY13844" fmla="*/ 634942 h 6858000"/>
              <a:gd name="connsiteX13845" fmla="*/ 10578045 w 12192000"/>
              <a:gd name="connsiteY13845" fmla="*/ 634942 h 6858000"/>
              <a:gd name="connsiteX13846" fmla="*/ 10540360 w 12192000"/>
              <a:gd name="connsiteY13846" fmla="*/ 596155 h 6858000"/>
              <a:gd name="connsiteX13847" fmla="*/ 10578045 w 12192000"/>
              <a:gd name="connsiteY13847" fmla="*/ 557368 h 6858000"/>
              <a:gd name="connsiteX13848" fmla="*/ 10615715 w 12192000"/>
              <a:gd name="connsiteY13848" fmla="*/ 596155 h 6858000"/>
              <a:gd name="connsiteX13849" fmla="*/ 10578045 w 12192000"/>
              <a:gd name="connsiteY13849" fmla="*/ 634942 h 6858000"/>
              <a:gd name="connsiteX13850" fmla="*/ 11588534 w 12192000"/>
              <a:gd name="connsiteY13850" fmla="*/ 634942 h 6858000"/>
              <a:gd name="connsiteX13851" fmla="*/ 11550848 w 12192000"/>
              <a:gd name="connsiteY13851" fmla="*/ 596155 h 6858000"/>
              <a:gd name="connsiteX13852" fmla="*/ 11588534 w 12192000"/>
              <a:gd name="connsiteY13852" fmla="*/ 557368 h 6858000"/>
              <a:gd name="connsiteX13853" fmla="*/ 11626204 w 12192000"/>
              <a:gd name="connsiteY13853" fmla="*/ 596155 h 6858000"/>
              <a:gd name="connsiteX13854" fmla="*/ 11588534 w 12192000"/>
              <a:gd name="connsiteY13854" fmla="*/ 634942 h 6858000"/>
              <a:gd name="connsiteX13855" fmla="*/ 3504607 w 12192000"/>
              <a:gd name="connsiteY13855" fmla="*/ 540410 h 6858000"/>
              <a:gd name="connsiteX13856" fmla="*/ 3466929 w 12192000"/>
              <a:gd name="connsiteY13856" fmla="*/ 501623 h 6858000"/>
              <a:gd name="connsiteX13857" fmla="*/ 3504607 w 12192000"/>
              <a:gd name="connsiteY13857" fmla="*/ 462837 h 6858000"/>
              <a:gd name="connsiteX13858" fmla="*/ 3542285 w 12192000"/>
              <a:gd name="connsiteY13858" fmla="*/ 501623 h 6858000"/>
              <a:gd name="connsiteX13859" fmla="*/ 3504607 w 12192000"/>
              <a:gd name="connsiteY13859" fmla="*/ 540410 h 6858000"/>
              <a:gd name="connsiteX13860" fmla="*/ 3596470 w 12192000"/>
              <a:gd name="connsiteY13860" fmla="*/ 540410 h 6858000"/>
              <a:gd name="connsiteX13861" fmla="*/ 3558792 w 12192000"/>
              <a:gd name="connsiteY13861" fmla="*/ 501623 h 6858000"/>
              <a:gd name="connsiteX13862" fmla="*/ 3596470 w 12192000"/>
              <a:gd name="connsiteY13862" fmla="*/ 462837 h 6858000"/>
              <a:gd name="connsiteX13863" fmla="*/ 3634147 w 12192000"/>
              <a:gd name="connsiteY13863" fmla="*/ 501623 h 6858000"/>
              <a:gd name="connsiteX13864" fmla="*/ 3596470 w 12192000"/>
              <a:gd name="connsiteY13864" fmla="*/ 540410 h 6858000"/>
              <a:gd name="connsiteX13865" fmla="*/ 3688332 w 12192000"/>
              <a:gd name="connsiteY13865" fmla="*/ 540410 h 6858000"/>
              <a:gd name="connsiteX13866" fmla="*/ 3650654 w 12192000"/>
              <a:gd name="connsiteY13866" fmla="*/ 501623 h 6858000"/>
              <a:gd name="connsiteX13867" fmla="*/ 3688332 w 12192000"/>
              <a:gd name="connsiteY13867" fmla="*/ 462837 h 6858000"/>
              <a:gd name="connsiteX13868" fmla="*/ 3726011 w 12192000"/>
              <a:gd name="connsiteY13868" fmla="*/ 501623 h 6858000"/>
              <a:gd name="connsiteX13869" fmla="*/ 3688332 w 12192000"/>
              <a:gd name="connsiteY13869" fmla="*/ 540410 h 6858000"/>
              <a:gd name="connsiteX13870" fmla="*/ 10578045 w 12192000"/>
              <a:gd name="connsiteY13870" fmla="*/ 540410 h 6858000"/>
              <a:gd name="connsiteX13871" fmla="*/ 10540360 w 12192000"/>
              <a:gd name="connsiteY13871" fmla="*/ 501623 h 6858000"/>
              <a:gd name="connsiteX13872" fmla="*/ 10578045 w 12192000"/>
              <a:gd name="connsiteY13872" fmla="*/ 462837 h 6858000"/>
              <a:gd name="connsiteX13873" fmla="*/ 10615715 w 12192000"/>
              <a:gd name="connsiteY13873" fmla="*/ 501623 h 6858000"/>
              <a:gd name="connsiteX13874" fmla="*/ 10578045 w 12192000"/>
              <a:gd name="connsiteY13874" fmla="*/ 540410 h 6858000"/>
              <a:gd name="connsiteX13875" fmla="*/ 11496671 w 12192000"/>
              <a:gd name="connsiteY13875" fmla="*/ 540410 h 6858000"/>
              <a:gd name="connsiteX13876" fmla="*/ 11458986 w 12192000"/>
              <a:gd name="connsiteY13876" fmla="*/ 501623 h 6858000"/>
              <a:gd name="connsiteX13877" fmla="*/ 11496671 w 12192000"/>
              <a:gd name="connsiteY13877" fmla="*/ 462837 h 6858000"/>
              <a:gd name="connsiteX13878" fmla="*/ 11534342 w 12192000"/>
              <a:gd name="connsiteY13878" fmla="*/ 501623 h 6858000"/>
              <a:gd name="connsiteX13879" fmla="*/ 11496671 w 12192000"/>
              <a:gd name="connsiteY13879" fmla="*/ 540410 h 6858000"/>
              <a:gd name="connsiteX13880" fmla="*/ 3504607 w 12192000"/>
              <a:gd name="connsiteY13880" fmla="*/ 445878 h 6858000"/>
              <a:gd name="connsiteX13881" fmla="*/ 3466929 w 12192000"/>
              <a:gd name="connsiteY13881" fmla="*/ 407092 h 6858000"/>
              <a:gd name="connsiteX13882" fmla="*/ 3504607 w 12192000"/>
              <a:gd name="connsiteY13882" fmla="*/ 368305 h 6858000"/>
              <a:gd name="connsiteX13883" fmla="*/ 3542285 w 12192000"/>
              <a:gd name="connsiteY13883" fmla="*/ 407092 h 6858000"/>
              <a:gd name="connsiteX13884" fmla="*/ 3504607 w 12192000"/>
              <a:gd name="connsiteY13884" fmla="*/ 445878 h 6858000"/>
              <a:gd name="connsiteX13885" fmla="*/ 3596470 w 12192000"/>
              <a:gd name="connsiteY13885" fmla="*/ 445878 h 6858000"/>
              <a:gd name="connsiteX13886" fmla="*/ 3558792 w 12192000"/>
              <a:gd name="connsiteY13886" fmla="*/ 407092 h 6858000"/>
              <a:gd name="connsiteX13887" fmla="*/ 3596470 w 12192000"/>
              <a:gd name="connsiteY13887" fmla="*/ 368305 h 6858000"/>
              <a:gd name="connsiteX13888" fmla="*/ 3634147 w 12192000"/>
              <a:gd name="connsiteY13888" fmla="*/ 407092 h 6858000"/>
              <a:gd name="connsiteX13889" fmla="*/ 3596470 w 12192000"/>
              <a:gd name="connsiteY13889" fmla="*/ 445878 h 6858000"/>
              <a:gd name="connsiteX13890" fmla="*/ 11404809 w 12192000"/>
              <a:gd name="connsiteY13890" fmla="*/ 445878 h 6858000"/>
              <a:gd name="connsiteX13891" fmla="*/ 11367124 w 12192000"/>
              <a:gd name="connsiteY13891" fmla="*/ 407092 h 6858000"/>
              <a:gd name="connsiteX13892" fmla="*/ 11404809 w 12192000"/>
              <a:gd name="connsiteY13892" fmla="*/ 368305 h 6858000"/>
              <a:gd name="connsiteX13893" fmla="*/ 11442480 w 12192000"/>
              <a:gd name="connsiteY13893" fmla="*/ 407092 h 6858000"/>
              <a:gd name="connsiteX13894" fmla="*/ 11404809 w 12192000"/>
              <a:gd name="connsiteY13894" fmla="*/ 445878 h 6858000"/>
              <a:gd name="connsiteX13895" fmla="*/ 3504607 w 12192000"/>
              <a:gd name="connsiteY13895" fmla="*/ 351349 h 6858000"/>
              <a:gd name="connsiteX13896" fmla="*/ 3466929 w 12192000"/>
              <a:gd name="connsiteY13896" fmla="*/ 312562 h 6858000"/>
              <a:gd name="connsiteX13897" fmla="*/ 3504607 w 12192000"/>
              <a:gd name="connsiteY13897" fmla="*/ 273775 h 6858000"/>
              <a:gd name="connsiteX13898" fmla="*/ 3542285 w 12192000"/>
              <a:gd name="connsiteY13898" fmla="*/ 312562 h 6858000"/>
              <a:gd name="connsiteX13899" fmla="*/ 3504607 w 12192000"/>
              <a:gd name="connsiteY13899" fmla="*/ 351349 h 6858000"/>
              <a:gd name="connsiteX13900" fmla="*/ 3596470 w 12192000"/>
              <a:gd name="connsiteY13900" fmla="*/ 351349 h 6858000"/>
              <a:gd name="connsiteX13901" fmla="*/ 3558792 w 12192000"/>
              <a:gd name="connsiteY13901" fmla="*/ 312562 h 6858000"/>
              <a:gd name="connsiteX13902" fmla="*/ 3596470 w 12192000"/>
              <a:gd name="connsiteY13902" fmla="*/ 273775 h 6858000"/>
              <a:gd name="connsiteX13903" fmla="*/ 3634147 w 12192000"/>
              <a:gd name="connsiteY13903" fmla="*/ 312562 h 6858000"/>
              <a:gd name="connsiteX13904" fmla="*/ 3596470 w 12192000"/>
              <a:gd name="connsiteY13904" fmla="*/ 351349 h 6858000"/>
              <a:gd name="connsiteX13905" fmla="*/ 3963921 w 12192000"/>
              <a:gd name="connsiteY13905" fmla="*/ 351349 h 6858000"/>
              <a:gd name="connsiteX13906" fmla="*/ 3926243 w 12192000"/>
              <a:gd name="connsiteY13906" fmla="*/ 312562 h 6858000"/>
              <a:gd name="connsiteX13907" fmla="*/ 3963921 w 12192000"/>
              <a:gd name="connsiteY13907" fmla="*/ 273775 h 6858000"/>
              <a:gd name="connsiteX13908" fmla="*/ 4001598 w 12192000"/>
              <a:gd name="connsiteY13908" fmla="*/ 312562 h 6858000"/>
              <a:gd name="connsiteX13909" fmla="*/ 3963921 w 12192000"/>
              <a:gd name="connsiteY13909" fmla="*/ 351349 h 6858000"/>
              <a:gd name="connsiteX13910" fmla="*/ 11221083 w 12192000"/>
              <a:gd name="connsiteY13910" fmla="*/ 351349 h 6858000"/>
              <a:gd name="connsiteX13911" fmla="*/ 11183398 w 12192000"/>
              <a:gd name="connsiteY13911" fmla="*/ 312562 h 6858000"/>
              <a:gd name="connsiteX13912" fmla="*/ 11221083 w 12192000"/>
              <a:gd name="connsiteY13912" fmla="*/ 273775 h 6858000"/>
              <a:gd name="connsiteX13913" fmla="*/ 11258754 w 12192000"/>
              <a:gd name="connsiteY13913" fmla="*/ 312562 h 6858000"/>
              <a:gd name="connsiteX13914" fmla="*/ 11221083 w 12192000"/>
              <a:gd name="connsiteY13914" fmla="*/ 351349 h 6858000"/>
              <a:gd name="connsiteX13915" fmla="*/ 11312947 w 12192000"/>
              <a:gd name="connsiteY13915" fmla="*/ 351349 h 6858000"/>
              <a:gd name="connsiteX13916" fmla="*/ 11275262 w 12192000"/>
              <a:gd name="connsiteY13916" fmla="*/ 312562 h 6858000"/>
              <a:gd name="connsiteX13917" fmla="*/ 11312947 w 12192000"/>
              <a:gd name="connsiteY13917" fmla="*/ 273775 h 6858000"/>
              <a:gd name="connsiteX13918" fmla="*/ 11350617 w 12192000"/>
              <a:gd name="connsiteY13918" fmla="*/ 312562 h 6858000"/>
              <a:gd name="connsiteX13919" fmla="*/ 11312947 w 12192000"/>
              <a:gd name="connsiteY13919" fmla="*/ 351349 h 6858000"/>
              <a:gd name="connsiteX13920" fmla="*/ 3596470 w 12192000"/>
              <a:gd name="connsiteY13920" fmla="*/ 256818 h 6858000"/>
              <a:gd name="connsiteX13921" fmla="*/ 3558792 w 12192000"/>
              <a:gd name="connsiteY13921" fmla="*/ 218031 h 6858000"/>
              <a:gd name="connsiteX13922" fmla="*/ 3596470 w 12192000"/>
              <a:gd name="connsiteY13922" fmla="*/ 179244 h 6858000"/>
              <a:gd name="connsiteX13923" fmla="*/ 3634147 w 12192000"/>
              <a:gd name="connsiteY13923" fmla="*/ 218031 h 6858000"/>
              <a:gd name="connsiteX13924" fmla="*/ 3596470 w 12192000"/>
              <a:gd name="connsiteY13924" fmla="*/ 256818 h 6858000"/>
              <a:gd name="connsiteX13925" fmla="*/ 3688332 w 12192000"/>
              <a:gd name="connsiteY13925" fmla="*/ 256818 h 6858000"/>
              <a:gd name="connsiteX13926" fmla="*/ 3650654 w 12192000"/>
              <a:gd name="connsiteY13926" fmla="*/ 218031 h 6858000"/>
              <a:gd name="connsiteX13927" fmla="*/ 3688332 w 12192000"/>
              <a:gd name="connsiteY13927" fmla="*/ 179244 h 6858000"/>
              <a:gd name="connsiteX13928" fmla="*/ 3726011 w 12192000"/>
              <a:gd name="connsiteY13928" fmla="*/ 218031 h 6858000"/>
              <a:gd name="connsiteX13929" fmla="*/ 3688332 w 12192000"/>
              <a:gd name="connsiteY13929" fmla="*/ 256818 h 6858000"/>
              <a:gd name="connsiteX13930" fmla="*/ 11221083 w 12192000"/>
              <a:gd name="connsiteY13930" fmla="*/ 256818 h 6858000"/>
              <a:gd name="connsiteX13931" fmla="*/ 11183398 w 12192000"/>
              <a:gd name="connsiteY13931" fmla="*/ 218031 h 6858000"/>
              <a:gd name="connsiteX13932" fmla="*/ 11221083 w 12192000"/>
              <a:gd name="connsiteY13932" fmla="*/ 179244 h 6858000"/>
              <a:gd name="connsiteX13933" fmla="*/ 11258754 w 12192000"/>
              <a:gd name="connsiteY13933" fmla="*/ 218031 h 6858000"/>
              <a:gd name="connsiteX13934" fmla="*/ 11221083 w 12192000"/>
              <a:gd name="connsiteY13934" fmla="*/ 256818 h 6858000"/>
              <a:gd name="connsiteX13935" fmla="*/ 3688332 w 12192000"/>
              <a:gd name="connsiteY13935" fmla="*/ 162286 h 6858000"/>
              <a:gd name="connsiteX13936" fmla="*/ 3650654 w 12192000"/>
              <a:gd name="connsiteY13936" fmla="*/ 123499 h 6858000"/>
              <a:gd name="connsiteX13937" fmla="*/ 3688332 w 12192000"/>
              <a:gd name="connsiteY13937" fmla="*/ 84713 h 6858000"/>
              <a:gd name="connsiteX13938" fmla="*/ 3726011 w 12192000"/>
              <a:gd name="connsiteY13938" fmla="*/ 123499 h 6858000"/>
              <a:gd name="connsiteX13939" fmla="*/ 3688332 w 12192000"/>
              <a:gd name="connsiteY13939" fmla="*/ 162286 h 6858000"/>
              <a:gd name="connsiteX13940" fmla="*/ 3780195 w 12192000"/>
              <a:gd name="connsiteY13940" fmla="*/ 162286 h 6858000"/>
              <a:gd name="connsiteX13941" fmla="*/ 3742517 w 12192000"/>
              <a:gd name="connsiteY13941" fmla="*/ 123499 h 6858000"/>
              <a:gd name="connsiteX13942" fmla="*/ 3780195 w 12192000"/>
              <a:gd name="connsiteY13942" fmla="*/ 84713 h 6858000"/>
              <a:gd name="connsiteX13943" fmla="*/ 3817873 w 12192000"/>
              <a:gd name="connsiteY13943" fmla="*/ 123499 h 6858000"/>
              <a:gd name="connsiteX13944" fmla="*/ 3780195 w 12192000"/>
              <a:gd name="connsiteY13944" fmla="*/ 16228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6858000"/>
                </a:moveTo>
                <a:lnTo>
                  <a:pt x="12192000" y="6858000"/>
                </a:lnTo>
                <a:lnTo>
                  <a:pt x="12192000" y="0"/>
                </a:lnTo>
                <a:lnTo>
                  <a:pt x="0" y="0"/>
                </a:lnTo>
                <a:lnTo>
                  <a:pt x="0" y="6858000"/>
                </a:lnTo>
                <a:close/>
                <a:moveTo>
                  <a:pt x="4055783" y="6779448"/>
                </a:moveTo>
                <a:cubicBezTo>
                  <a:pt x="4034976" y="6779448"/>
                  <a:pt x="4018105" y="6762080"/>
                  <a:pt x="4018105" y="6740661"/>
                </a:cubicBezTo>
                <a:cubicBezTo>
                  <a:pt x="4018105" y="6719241"/>
                  <a:pt x="4034976" y="6701874"/>
                  <a:pt x="4055783" y="6701874"/>
                </a:cubicBezTo>
                <a:cubicBezTo>
                  <a:pt x="4076590" y="6701874"/>
                  <a:pt x="4093461" y="6719241"/>
                  <a:pt x="4093461" y="6740661"/>
                </a:cubicBezTo>
                <a:cubicBezTo>
                  <a:pt x="4093461" y="6762080"/>
                  <a:pt x="4076590" y="6779448"/>
                  <a:pt x="4055783" y="6779448"/>
                </a:cubicBezTo>
                <a:close/>
                <a:moveTo>
                  <a:pt x="4147645" y="6779448"/>
                </a:moveTo>
                <a:cubicBezTo>
                  <a:pt x="4126838" y="6779448"/>
                  <a:pt x="4109967" y="6762080"/>
                  <a:pt x="4109967" y="6740661"/>
                </a:cubicBezTo>
                <a:cubicBezTo>
                  <a:pt x="4109967" y="6719241"/>
                  <a:pt x="4126838" y="6701874"/>
                  <a:pt x="4147645" y="6701874"/>
                </a:cubicBezTo>
                <a:cubicBezTo>
                  <a:pt x="4168452" y="6701874"/>
                  <a:pt x="4185323" y="6719241"/>
                  <a:pt x="4185323" y="6740661"/>
                </a:cubicBezTo>
                <a:cubicBezTo>
                  <a:pt x="4185323" y="6762080"/>
                  <a:pt x="4168452" y="6779448"/>
                  <a:pt x="4147645" y="6779448"/>
                </a:cubicBezTo>
                <a:close/>
                <a:moveTo>
                  <a:pt x="4239509" y="6779448"/>
                </a:moveTo>
                <a:cubicBezTo>
                  <a:pt x="4218703" y="6779448"/>
                  <a:pt x="4201831" y="6762080"/>
                  <a:pt x="4201831" y="6740661"/>
                </a:cubicBezTo>
                <a:cubicBezTo>
                  <a:pt x="4201831" y="6719241"/>
                  <a:pt x="4218703" y="6701874"/>
                  <a:pt x="4239509" y="6701874"/>
                </a:cubicBezTo>
                <a:cubicBezTo>
                  <a:pt x="4260315" y="6701874"/>
                  <a:pt x="4277187" y="6719241"/>
                  <a:pt x="4277187" y="6740661"/>
                </a:cubicBezTo>
                <a:cubicBezTo>
                  <a:pt x="4277187" y="6762080"/>
                  <a:pt x="4260315" y="6779448"/>
                  <a:pt x="4239509" y="6779448"/>
                </a:cubicBezTo>
                <a:close/>
                <a:moveTo>
                  <a:pt x="4331373" y="6779448"/>
                </a:moveTo>
                <a:cubicBezTo>
                  <a:pt x="4310566" y="6779448"/>
                  <a:pt x="4293695" y="6762080"/>
                  <a:pt x="4293695" y="6740661"/>
                </a:cubicBezTo>
                <a:cubicBezTo>
                  <a:pt x="4293695" y="6719241"/>
                  <a:pt x="4310566" y="6701874"/>
                  <a:pt x="4331373" y="6701874"/>
                </a:cubicBezTo>
                <a:cubicBezTo>
                  <a:pt x="4352179" y="6701874"/>
                  <a:pt x="4369050" y="6719241"/>
                  <a:pt x="4369050" y="6740661"/>
                </a:cubicBezTo>
                <a:cubicBezTo>
                  <a:pt x="4369050" y="6762080"/>
                  <a:pt x="4352179" y="6779448"/>
                  <a:pt x="4331373" y="6779448"/>
                </a:cubicBezTo>
                <a:close/>
                <a:moveTo>
                  <a:pt x="4423234" y="6779448"/>
                </a:moveTo>
                <a:cubicBezTo>
                  <a:pt x="4402427" y="6779448"/>
                  <a:pt x="4385556" y="6762080"/>
                  <a:pt x="4385556" y="6740661"/>
                </a:cubicBezTo>
                <a:cubicBezTo>
                  <a:pt x="4385556" y="6719241"/>
                  <a:pt x="4402427" y="6701874"/>
                  <a:pt x="4423234" y="6701874"/>
                </a:cubicBezTo>
                <a:cubicBezTo>
                  <a:pt x="4444041" y="6701874"/>
                  <a:pt x="4460912" y="6719241"/>
                  <a:pt x="4460912" y="6740661"/>
                </a:cubicBezTo>
                <a:cubicBezTo>
                  <a:pt x="4460912" y="6762080"/>
                  <a:pt x="4444041" y="6779448"/>
                  <a:pt x="4423234" y="6779448"/>
                </a:cubicBezTo>
                <a:close/>
                <a:moveTo>
                  <a:pt x="3872057" y="6684916"/>
                </a:moveTo>
                <a:cubicBezTo>
                  <a:pt x="3851251" y="6684916"/>
                  <a:pt x="3834379" y="6667549"/>
                  <a:pt x="3834379" y="6646129"/>
                </a:cubicBezTo>
                <a:cubicBezTo>
                  <a:pt x="3834379" y="6624710"/>
                  <a:pt x="3851251" y="6607342"/>
                  <a:pt x="3872057" y="6607342"/>
                </a:cubicBezTo>
                <a:cubicBezTo>
                  <a:pt x="3892864" y="6607342"/>
                  <a:pt x="3909735" y="6624710"/>
                  <a:pt x="3909735" y="6646129"/>
                </a:cubicBezTo>
                <a:cubicBezTo>
                  <a:pt x="3909735" y="6667549"/>
                  <a:pt x="3892864" y="6684916"/>
                  <a:pt x="3872057" y="6684916"/>
                </a:cubicBezTo>
                <a:close/>
                <a:moveTo>
                  <a:pt x="3963921" y="6684916"/>
                </a:moveTo>
                <a:cubicBezTo>
                  <a:pt x="3943115" y="6684916"/>
                  <a:pt x="3926243" y="6667549"/>
                  <a:pt x="3926243" y="6646129"/>
                </a:cubicBezTo>
                <a:cubicBezTo>
                  <a:pt x="3926243" y="6624710"/>
                  <a:pt x="3943115" y="6607342"/>
                  <a:pt x="3963921" y="6607342"/>
                </a:cubicBezTo>
                <a:cubicBezTo>
                  <a:pt x="3984727" y="6607342"/>
                  <a:pt x="4001598" y="6624710"/>
                  <a:pt x="4001598" y="6646129"/>
                </a:cubicBezTo>
                <a:cubicBezTo>
                  <a:pt x="4001598" y="6667549"/>
                  <a:pt x="3984727" y="6684916"/>
                  <a:pt x="3963921" y="6684916"/>
                </a:cubicBezTo>
                <a:close/>
                <a:moveTo>
                  <a:pt x="4055783" y="6684916"/>
                </a:moveTo>
                <a:cubicBezTo>
                  <a:pt x="4034976" y="6684916"/>
                  <a:pt x="4018105" y="6667549"/>
                  <a:pt x="4018105" y="6646129"/>
                </a:cubicBezTo>
                <a:cubicBezTo>
                  <a:pt x="4018105" y="6624710"/>
                  <a:pt x="4034976" y="6607342"/>
                  <a:pt x="4055783" y="6607342"/>
                </a:cubicBezTo>
                <a:cubicBezTo>
                  <a:pt x="4076590" y="6607342"/>
                  <a:pt x="4093461" y="6624710"/>
                  <a:pt x="4093461" y="6646129"/>
                </a:cubicBezTo>
                <a:cubicBezTo>
                  <a:pt x="4093461" y="6667549"/>
                  <a:pt x="4076590" y="6684916"/>
                  <a:pt x="4055783" y="6684916"/>
                </a:cubicBezTo>
                <a:close/>
                <a:moveTo>
                  <a:pt x="4147645" y="6684916"/>
                </a:moveTo>
                <a:cubicBezTo>
                  <a:pt x="4126838" y="6684916"/>
                  <a:pt x="4109967" y="6667549"/>
                  <a:pt x="4109967" y="6646129"/>
                </a:cubicBezTo>
                <a:cubicBezTo>
                  <a:pt x="4109967" y="6624710"/>
                  <a:pt x="4126838" y="6607342"/>
                  <a:pt x="4147645" y="6607342"/>
                </a:cubicBezTo>
                <a:cubicBezTo>
                  <a:pt x="4168452" y="6607342"/>
                  <a:pt x="4185323" y="6624710"/>
                  <a:pt x="4185323" y="6646129"/>
                </a:cubicBezTo>
                <a:cubicBezTo>
                  <a:pt x="4185323" y="6667549"/>
                  <a:pt x="4168452" y="6684916"/>
                  <a:pt x="4147645" y="6684916"/>
                </a:cubicBezTo>
                <a:close/>
                <a:moveTo>
                  <a:pt x="4239509" y="6684916"/>
                </a:moveTo>
                <a:cubicBezTo>
                  <a:pt x="4218703" y="6684916"/>
                  <a:pt x="4201831" y="6667549"/>
                  <a:pt x="4201831" y="6646129"/>
                </a:cubicBezTo>
                <a:cubicBezTo>
                  <a:pt x="4201831" y="6624710"/>
                  <a:pt x="4218703" y="6607342"/>
                  <a:pt x="4239509" y="6607342"/>
                </a:cubicBezTo>
                <a:cubicBezTo>
                  <a:pt x="4260315" y="6607342"/>
                  <a:pt x="4277187" y="6624710"/>
                  <a:pt x="4277187" y="6646129"/>
                </a:cubicBezTo>
                <a:cubicBezTo>
                  <a:pt x="4277187" y="6667549"/>
                  <a:pt x="4260315" y="6684916"/>
                  <a:pt x="4239509" y="6684916"/>
                </a:cubicBezTo>
                <a:close/>
                <a:moveTo>
                  <a:pt x="4331373" y="6684916"/>
                </a:moveTo>
                <a:cubicBezTo>
                  <a:pt x="4310566" y="6684916"/>
                  <a:pt x="4293695" y="6667549"/>
                  <a:pt x="4293695" y="6646129"/>
                </a:cubicBezTo>
                <a:cubicBezTo>
                  <a:pt x="4293695" y="6624710"/>
                  <a:pt x="4310566" y="6607342"/>
                  <a:pt x="4331373" y="6607342"/>
                </a:cubicBezTo>
                <a:cubicBezTo>
                  <a:pt x="4352179" y="6607342"/>
                  <a:pt x="4369050" y="6624710"/>
                  <a:pt x="4369050" y="6646129"/>
                </a:cubicBezTo>
                <a:cubicBezTo>
                  <a:pt x="4369050" y="6667549"/>
                  <a:pt x="4352179" y="6684916"/>
                  <a:pt x="4331373" y="6684916"/>
                </a:cubicBezTo>
                <a:close/>
                <a:moveTo>
                  <a:pt x="4423234" y="6684916"/>
                </a:moveTo>
                <a:cubicBezTo>
                  <a:pt x="4402427" y="6684916"/>
                  <a:pt x="4385556" y="6667549"/>
                  <a:pt x="4385556" y="6646129"/>
                </a:cubicBezTo>
                <a:cubicBezTo>
                  <a:pt x="4385556" y="6624710"/>
                  <a:pt x="4402427" y="6607342"/>
                  <a:pt x="4423234" y="6607342"/>
                </a:cubicBezTo>
                <a:cubicBezTo>
                  <a:pt x="4444041" y="6607342"/>
                  <a:pt x="4460912" y="6624710"/>
                  <a:pt x="4460912" y="6646129"/>
                </a:cubicBezTo>
                <a:cubicBezTo>
                  <a:pt x="4460912" y="6667549"/>
                  <a:pt x="4444041" y="6684916"/>
                  <a:pt x="4423234" y="6684916"/>
                </a:cubicBezTo>
                <a:close/>
                <a:moveTo>
                  <a:pt x="4515097" y="6684916"/>
                </a:moveTo>
                <a:cubicBezTo>
                  <a:pt x="4494290" y="6684916"/>
                  <a:pt x="4477419" y="6667549"/>
                  <a:pt x="4477419" y="6646129"/>
                </a:cubicBezTo>
                <a:cubicBezTo>
                  <a:pt x="4477419" y="6624710"/>
                  <a:pt x="4494290" y="6607342"/>
                  <a:pt x="4515097" y="6607342"/>
                </a:cubicBezTo>
                <a:cubicBezTo>
                  <a:pt x="4535903" y="6607342"/>
                  <a:pt x="4552775" y="6624710"/>
                  <a:pt x="4552775" y="6646129"/>
                </a:cubicBezTo>
                <a:cubicBezTo>
                  <a:pt x="4552775" y="6667549"/>
                  <a:pt x="4535903" y="6684916"/>
                  <a:pt x="4515097" y="6684916"/>
                </a:cubicBezTo>
                <a:close/>
                <a:moveTo>
                  <a:pt x="4974411" y="6684916"/>
                </a:moveTo>
                <a:cubicBezTo>
                  <a:pt x="4953605" y="6684916"/>
                  <a:pt x="4936733" y="6667549"/>
                  <a:pt x="4936733" y="6646129"/>
                </a:cubicBezTo>
                <a:cubicBezTo>
                  <a:pt x="4936733" y="6624710"/>
                  <a:pt x="4953605" y="6607342"/>
                  <a:pt x="4974411" y="6607342"/>
                </a:cubicBezTo>
                <a:cubicBezTo>
                  <a:pt x="4995218" y="6607342"/>
                  <a:pt x="5012089" y="6624710"/>
                  <a:pt x="5012089" y="6646129"/>
                </a:cubicBezTo>
                <a:cubicBezTo>
                  <a:pt x="5012089" y="6667549"/>
                  <a:pt x="4995218" y="6684916"/>
                  <a:pt x="4974411" y="6684916"/>
                </a:cubicBezTo>
                <a:close/>
                <a:moveTo>
                  <a:pt x="5066276" y="6684916"/>
                </a:moveTo>
                <a:cubicBezTo>
                  <a:pt x="5045469" y="6684916"/>
                  <a:pt x="5028598" y="6667549"/>
                  <a:pt x="5028598" y="6646129"/>
                </a:cubicBezTo>
                <a:cubicBezTo>
                  <a:pt x="5028598" y="6624710"/>
                  <a:pt x="5045469" y="6607342"/>
                  <a:pt x="5066276" y="6607342"/>
                </a:cubicBezTo>
                <a:cubicBezTo>
                  <a:pt x="5087081" y="6607342"/>
                  <a:pt x="5103953" y="6624710"/>
                  <a:pt x="5103953" y="6646129"/>
                </a:cubicBezTo>
                <a:cubicBezTo>
                  <a:pt x="5103953" y="6667549"/>
                  <a:pt x="5087081" y="6684916"/>
                  <a:pt x="5066276" y="6684916"/>
                </a:cubicBezTo>
                <a:close/>
                <a:moveTo>
                  <a:pt x="5249999" y="6684916"/>
                </a:moveTo>
                <a:cubicBezTo>
                  <a:pt x="5229192" y="6684916"/>
                  <a:pt x="5212321" y="6667549"/>
                  <a:pt x="5212321" y="6646129"/>
                </a:cubicBezTo>
                <a:cubicBezTo>
                  <a:pt x="5212321" y="6624710"/>
                  <a:pt x="5229192" y="6607342"/>
                  <a:pt x="5249999" y="6607342"/>
                </a:cubicBezTo>
                <a:cubicBezTo>
                  <a:pt x="5270806" y="6607342"/>
                  <a:pt x="5287677" y="6624710"/>
                  <a:pt x="5287677" y="6646129"/>
                </a:cubicBezTo>
                <a:cubicBezTo>
                  <a:pt x="5287677" y="6667549"/>
                  <a:pt x="5270806" y="6684916"/>
                  <a:pt x="5249999" y="6684916"/>
                </a:cubicBezTo>
                <a:close/>
                <a:moveTo>
                  <a:pt x="7730297" y="6684916"/>
                </a:moveTo>
                <a:cubicBezTo>
                  <a:pt x="7709491" y="6684916"/>
                  <a:pt x="7692612" y="6667549"/>
                  <a:pt x="7692612" y="6646129"/>
                </a:cubicBezTo>
                <a:cubicBezTo>
                  <a:pt x="7692612" y="6624710"/>
                  <a:pt x="7709491" y="6607342"/>
                  <a:pt x="7730297" y="6607342"/>
                </a:cubicBezTo>
                <a:cubicBezTo>
                  <a:pt x="7751104" y="6607342"/>
                  <a:pt x="7767968" y="6624710"/>
                  <a:pt x="7767968" y="6646129"/>
                </a:cubicBezTo>
                <a:cubicBezTo>
                  <a:pt x="7767968" y="6667549"/>
                  <a:pt x="7751104" y="6684916"/>
                  <a:pt x="7730297" y="6684916"/>
                </a:cubicBezTo>
                <a:close/>
                <a:moveTo>
                  <a:pt x="3320881" y="6590384"/>
                </a:moveTo>
                <a:cubicBezTo>
                  <a:pt x="3300074" y="6590384"/>
                  <a:pt x="3283203" y="6573017"/>
                  <a:pt x="3283203" y="6551597"/>
                </a:cubicBezTo>
                <a:cubicBezTo>
                  <a:pt x="3283203" y="6530179"/>
                  <a:pt x="3300074" y="6512811"/>
                  <a:pt x="3320881" y="6512811"/>
                </a:cubicBezTo>
                <a:cubicBezTo>
                  <a:pt x="3341688" y="6512811"/>
                  <a:pt x="3358559" y="6530179"/>
                  <a:pt x="3358559" y="6551597"/>
                </a:cubicBezTo>
                <a:cubicBezTo>
                  <a:pt x="3358559" y="6573017"/>
                  <a:pt x="3341688" y="6590384"/>
                  <a:pt x="3320881" y="6590384"/>
                </a:cubicBezTo>
                <a:close/>
                <a:moveTo>
                  <a:pt x="3504607" y="6590384"/>
                </a:moveTo>
                <a:cubicBezTo>
                  <a:pt x="3483801" y="6590384"/>
                  <a:pt x="3466929" y="6573017"/>
                  <a:pt x="3466929" y="6551597"/>
                </a:cubicBezTo>
                <a:cubicBezTo>
                  <a:pt x="3466929" y="6530179"/>
                  <a:pt x="3483801" y="6512811"/>
                  <a:pt x="3504607" y="6512811"/>
                </a:cubicBezTo>
                <a:cubicBezTo>
                  <a:pt x="3525414" y="6512811"/>
                  <a:pt x="3542285" y="6530179"/>
                  <a:pt x="3542285" y="6551597"/>
                </a:cubicBezTo>
                <a:cubicBezTo>
                  <a:pt x="3542285" y="6573017"/>
                  <a:pt x="3525414" y="6590384"/>
                  <a:pt x="3504607" y="6590384"/>
                </a:cubicBezTo>
                <a:close/>
                <a:moveTo>
                  <a:pt x="3780195" y="6590384"/>
                </a:moveTo>
                <a:cubicBezTo>
                  <a:pt x="3759388" y="6590384"/>
                  <a:pt x="3742517" y="6573017"/>
                  <a:pt x="3742517" y="6551597"/>
                </a:cubicBezTo>
                <a:cubicBezTo>
                  <a:pt x="3742517" y="6530179"/>
                  <a:pt x="3759388" y="6512811"/>
                  <a:pt x="3780195" y="6512811"/>
                </a:cubicBezTo>
                <a:cubicBezTo>
                  <a:pt x="3801002" y="6512811"/>
                  <a:pt x="3817873" y="6530179"/>
                  <a:pt x="3817873" y="6551597"/>
                </a:cubicBezTo>
                <a:cubicBezTo>
                  <a:pt x="3817873" y="6573017"/>
                  <a:pt x="3801002" y="6590384"/>
                  <a:pt x="3780195" y="6590384"/>
                </a:cubicBezTo>
                <a:close/>
                <a:moveTo>
                  <a:pt x="3872057" y="6590384"/>
                </a:moveTo>
                <a:cubicBezTo>
                  <a:pt x="3851251" y="6590384"/>
                  <a:pt x="3834379" y="6573017"/>
                  <a:pt x="3834379" y="6551597"/>
                </a:cubicBezTo>
                <a:cubicBezTo>
                  <a:pt x="3834379" y="6530179"/>
                  <a:pt x="3851251" y="6512811"/>
                  <a:pt x="3872057" y="6512811"/>
                </a:cubicBezTo>
                <a:cubicBezTo>
                  <a:pt x="3892864" y="6512811"/>
                  <a:pt x="3909735" y="6530179"/>
                  <a:pt x="3909735" y="6551597"/>
                </a:cubicBezTo>
                <a:cubicBezTo>
                  <a:pt x="3909735" y="6573017"/>
                  <a:pt x="3892864" y="6590384"/>
                  <a:pt x="3872057" y="6590384"/>
                </a:cubicBezTo>
                <a:close/>
                <a:moveTo>
                  <a:pt x="4239509" y="6590384"/>
                </a:moveTo>
                <a:cubicBezTo>
                  <a:pt x="4218703" y="6590384"/>
                  <a:pt x="4201831" y="6573017"/>
                  <a:pt x="4201831" y="6551597"/>
                </a:cubicBezTo>
                <a:cubicBezTo>
                  <a:pt x="4201831" y="6530179"/>
                  <a:pt x="4218703" y="6512811"/>
                  <a:pt x="4239509" y="6512811"/>
                </a:cubicBezTo>
                <a:cubicBezTo>
                  <a:pt x="4260315" y="6512811"/>
                  <a:pt x="4277187" y="6530179"/>
                  <a:pt x="4277187" y="6551597"/>
                </a:cubicBezTo>
                <a:cubicBezTo>
                  <a:pt x="4277187" y="6573017"/>
                  <a:pt x="4260315" y="6590384"/>
                  <a:pt x="4239509" y="6590384"/>
                </a:cubicBezTo>
                <a:close/>
                <a:moveTo>
                  <a:pt x="4331373" y="6590384"/>
                </a:moveTo>
                <a:cubicBezTo>
                  <a:pt x="4310566" y="6590384"/>
                  <a:pt x="4293695" y="6573017"/>
                  <a:pt x="4293695" y="6551597"/>
                </a:cubicBezTo>
                <a:cubicBezTo>
                  <a:pt x="4293695" y="6530179"/>
                  <a:pt x="4310566" y="6512811"/>
                  <a:pt x="4331373" y="6512811"/>
                </a:cubicBezTo>
                <a:cubicBezTo>
                  <a:pt x="4352179" y="6512811"/>
                  <a:pt x="4369050" y="6530179"/>
                  <a:pt x="4369050" y="6551597"/>
                </a:cubicBezTo>
                <a:cubicBezTo>
                  <a:pt x="4369050" y="6573017"/>
                  <a:pt x="4352179" y="6590384"/>
                  <a:pt x="4331373" y="6590384"/>
                </a:cubicBezTo>
                <a:close/>
                <a:moveTo>
                  <a:pt x="4606960" y="6590384"/>
                </a:moveTo>
                <a:cubicBezTo>
                  <a:pt x="4586154" y="6590384"/>
                  <a:pt x="4569282" y="6573017"/>
                  <a:pt x="4569282" y="6551597"/>
                </a:cubicBezTo>
                <a:cubicBezTo>
                  <a:pt x="4569282" y="6530179"/>
                  <a:pt x="4586154" y="6512811"/>
                  <a:pt x="4606960" y="6512811"/>
                </a:cubicBezTo>
                <a:cubicBezTo>
                  <a:pt x="4627767" y="6512811"/>
                  <a:pt x="4644638" y="6530179"/>
                  <a:pt x="4644638" y="6551597"/>
                </a:cubicBezTo>
                <a:cubicBezTo>
                  <a:pt x="4644638" y="6573017"/>
                  <a:pt x="4627767" y="6590384"/>
                  <a:pt x="4606960" y="6590384"/>
                </a:cubicBezTo>
                <a:close/>
                <a:moveTo>
                  <a:pt x="4790686" y="6590384"/>
                </a:moveTo>
                <a:cubicBezTo>
                  <a:pt x="4769879" y="6590384"/>
                  <a:pt x="4753008" y="6573017"/>
                  <a:pt x="4753008" y="6551597"/>
                </a:cubicBezTo>
                <a:cubicBezTo>
                  <a:pt x="4753008" y="6530179"/>
                  <a:pt x="4769879" y="6512811"/>
                  <a:pt x="4790686" y="6512811"/>
                </a:cubicBezTo>
                <a:cubicBezTo>
                  <a:pt x="4811492" y="6512811"/>
                  <a:pt x="4828364" y="6530179"/>
                  <a:pt x="4828364" y="6551597"/>
                </a:cubicBezTo>
                <a:cubicBezTo>
                  <a:pt x="4828364" y="6573017"/>
                  <a:pt x="4811492" y="6590384"/>
                  <a:pt x="4790686" y="6590384"/>
                </a:cubicBezTo>
                <a:close/>
                <a:moveTo>
                  <a:pt x="4974411" y="6590384"/>
                </a:moveTo>
                <a:cubicBezTo>
                  <a:pt x="4953605" y="6590384"/>
                  <a:pt x="4936733" y="6573017"/>
                  <a:pt x="4936733" y="6551597"/>
                </a:cubicBezTo>
                <a:cubicBezTo>
                  <a:pt x="4936733" y="6530179"/>
                  <a:pt x="4953605" y="6512811"/>
                  <a:pt x="4974411" y="6512811"/>
                </a:cubicBezTo>
                <a:cubicBezTo>
                  <a:pt x="4995218" y="6512811"/>
                  <a:pt x="5012089" y="6530179"/>
                  <a:pt x="5012089" y="6551597"/>
                </a:cubicBezTo>
                <a:cubicBezTo>
                  <a:pt x="5012089" y="6573017"/>
                  <a:pt x="4995218" y="6590384"/>
                  <a:pt x="4974411" y="6590384"/>
                </a:cubicBezTo>
                <a:close/>
                <a:moveTo>
                  <a:pt x="5066276" y="6590384"/>
                </a:moveTo>
                <a:cubicBezTo>
                  <a:pt x="5045469" y="6590384"/>
                  <a:pt x="5028598" y="6573017"/>
                  <a:pt x="5028598" y="6551597"/>
                </a:cubicBezTo>
                <a:cubicBezTo>
                  <a:pt x="5028598" y="6530179"/>
                  <a:pt x="5045469" y="6512811"/>
                  <a:pt x="5066276" y="6512811"/>
                </a:cubicBezTo>
                <a:cubicBezTo>
                  <a:pt x="5087081" y="6512811"/>
                  <a:pt x="5103953" y="6530179"/>
                  <a:pt x="5103953" y="6551597"/>
                </a:cubicBezTo>
                <a:cubicBezTo>
                  <a:pt x="5103953" y="6573017"/>
                  <a:pt x="5087081" y="6590384"/>
                  <a:pt x="5066276" y="6590384"/>
                </a:cubicBezTo>
                <a:close/>
                <a:moveTo>
                  <a:pt x="5158137" y="6590384"/>
                </a:moveTo>
                <a:cubicBezTo>
                  <a:pt x="5137330" y="6590384"/>
                  <a:pt x="5120459" y="6573017"/>
                  <a:pt x="5120459" y="6551597"/>
                </a:cubicBezTo>
                <a:cubicBezTo>
                  <a:pt x="5120459" y="6530179"/>
                  <a:pt x="5137330" y="6512811"/>
                  <a:pt x="5158137" y="6512811"/>
                </a:cubicBezTo>
                <a:cubicBezTo>
                  <a:pt x="5178944" y="6512811"/>
                  <a:pt x="5195815" y="6530179"/>
                  <a:pt x="5195815" y="6551597"/>
                </a:cubicBezTo>
                <a:cubicBezTo>
                  <a:pt x="5195815" y="6573017"/>
                  <a:pt x="5178944" y="6590384"/>
                  <a:pt x="5158137" y="6590384"/>
                </a:cubicBezTo>
                <a:close/>
                <a:moveTo>
                  <a:pt x="5249999" y="6590384"/>
                </a:moveTo>
                <a:cubicBezTo>
                  <a:pt x="5229192" y="6590384"/>
                  <a:pt x="5212321" y="6573017"/>
                  <a:pt x="5212321" y="6551597"/>
                </a:cubicBezTo>
                <a:cubicBezTo>
                  <a:pt x="5212321" y="6530179"/>
                  <a:pt x="5229192" y="6512811"/>
                  <a:pt x="5249999" y="6512811"/>
                </a:cubicBezTo>
                <a:cubicBezTo>
                  <a:pt x="5270806" y="6512811"/>
                  <a:pt x="5287677" y="6530179"/>
                  <a:pt x="5287677" y="6551597"/>
                </a:cubicBezTo>
                <a:cubicBezTo>
                  <a:pt x="5287677" y="6573017"/>
                  <a:pt x="5270806" y="6590384"/>
                  <a:pt x="5249999" y="6590384"/>
                </a:cubicBezTo>
                <a:close/>
                <a:moveTo>
                  <a:pt x="5341863" y="6590384"/>
                </a:moveTo>
                <a:cubicBezTo>
                  <a:pt x="5321057" y="6590384"/>
                  <a:pt x="5304185" y="6573017"/>
                  <a:pt x="5304185" y="6551597"/>
                </a:cubicBezTo>
                <a:cubicBezTo>
                  <a:pt x="5304185" y="6530179"/>
                  <a:pt x="5321057" y="6512811"/>
                  <a:pt x="5341863" y="6512811"/>
                </a:cubicBezTo>
                <a:cubicBezTo>
                  <a:pt x="5362669" y="6512811"/>
                  <a:pt x="5379541" y="6530179"/>
                  <a:pt x="5379541" y="6551597"/>
                </a:cubicBezTo>
                <a:cubicBezTo>
                  <a:pt x="5379541" y="6573017"/>
                  <a:pt x="5362669" y="6590384"/>
                  <a:pt x="5341863" y="6590384"/>
                </a:cubicBezTo>
                <a:close/>
                <a:moveTo>
                  <a:pt x="7087260" y="6590384"/>
                </a:moveTo>
                <a:cubicBezTo>
                  <a:pt x="7066453" y="6590384"/>
                  <a:pt x="7049574" y="6573017"/>
                  <a:pt x="7049574" y="6551597"/>
                </a:cubicBezTo>
                <a:cubicBezTo>
                  <a:pt x="7049574" y="6530179"/>
                  <a:pt x="7066453" y="6512811"/>
                  <a:pt x="7087260" y="6512811"/>
                </a:cubicBezTo>
                <a:cubicBezTo>
                  <a:pt x="7108065" y="6512811"/>
                  <a:pt x="7124930" y="6530179"/>
                  <a:pt x="7124930" y="6551597"/>
                </a:cubicBezTo>
                <a:cubicBezTo>
                  <a:pt x="7124930" y="6573017"/>
                  <a:pt x="7108065" y="6590384"/>
                  <a:pt x="7087260" y="6590384"/>
                </a:cubicBezTo>
                <a:close/>
                <a:moveTo>
                  <a:pt x="7822161" y="6590384"/>
                </a:moveTo>
                <a:cubicBezTo>
                  <a:pt x="7801354" y="6590384"/>
                  <a:pt x="7784476" y="6573017"/>
                  <a:pt x="7784476" y="6551597"/>
                </a:cubicBezTo>
                <a:cubicBezTo>
                  <a:pt x="7784476" y="6530179"/>
                  <a:pt x="7801354" y="6512811"/>
                  <a:pt x="7822161" y="6512811"/>
                </a:cubicBezTo>
                <a:cubicBezTo>
                  <a:pt x="7842967" y="6512811"/>
                  <a:pt x="7859832" y="6530179"/>
                  <a:pt x="7859832" y="6551597"/>
                </a:cubicBezTo>
                <a:cubicBezTo>
                  <a:pt x="7859832" y="6573017"/>
                  <a:pt x="7842967" y="6590384"/>
                  <a:pt x="7822161" y="6590384"/>
                </a:cubicBezTo>
                <a:close/>
                <a:moveTo>
                  <a:pt x="7914024" y="6590384"/>
                </a:moveTo>
                <a:cubicBezTo>
                  <a:pt x="7893217" y="6590384"/>
                  <a:pt x="7876338" y="6573017"/>
                  <a:pt x="7876338" y="6551597"/>
                </a:cubicBezTo>
                <a:cubicBezTo>
                  <a:pt x="7876338" y="6530179"/>
                  <a:pt x="7893217" y="6512811"/>
                  <a:pt x="7914024" y="6512811"/>
                </a:cubicBezTo>
                <a:cubicBezTo>
                  <a:pt x="7934830" y="6512811"/>
                  <a:pt x="7951694" y="6530179"/>
                  <a:pt x="7951694" y="6551597"/>
                </a:cubicBezTo>
                <a:cubicBezTo>
                  <a:pt x="7951694" y="6573017"/>
                  <a:pt x="7934830" y="6590384"/>
                  <a:pt x="7914024" y="6590384"/>
                </a:cubicBezTo>
                <a:close/>
                <a:moveTo>
                  <a:pt x="9200102" y="6590384"/>
                </a:moveTo>
                <a:cubicBezTo>
                  <a:pt x="9179296" y="6590384"/>
                  <a:pt x="9162417" y="6573017"/>
                  <a:pt x="9162417" y="6551597"/>
                </a:cubicBezTo>
                <a:cubicBezTo>
                  <a:pt x="9162417" y="6530179"/>
                  <a:pt x="9179296" y="6512811"/>
                  <a:pt x="9200102" y="6512811"/>
                </a:cubicBezTo>
                <a:cubicBezTo>
                  <a:pt x="9220909" y="6512811"/>
                  <a:pt x="9237773" y="6530179"/>
                  <a:pt x="9237773" y="6551597"/>
                </a:cubicBezTo>
                <a:cubicBezTo>
                  <a:pt x="9237773" y="6573017"/>
                  <a:pt x="9220909" y="6590384"/>
                  <a:pt x="9200102" y="6590384"/>
                </a:cubicBezTo>
                <a:close/>
                <a:moveTo>
                  <a:pt x="9383828" y="6590384"/>
                </a:moveTo>
                <a:cubicBezTo>
                  <a:pt x="9363021" y="6590384"/>
                  <a:pt x="9346142" y="6573017"/>
                  <a:pt x="9346142" y="6551597"/>
                </a:cubicBezTo>
                <a:cubicBezTo>
                  <a:pt x="9346142" y="6530179"/>
                  <a:pt x="9363021" y="6512811"/>
                  <a:pt x="9383828" y="6512811"/>
                </a:cubicBezTo>
                <a:cubicBezTo>
                  <a:pt x="9404634" y="6512811"/>
                  <a:pt x="9421498" y="6530179"/>
                  <a:pt x="9421498" y="6551597"/>
                </a:cubicBezTo>
                <a:cubicBezTo>
                  <a:pt x="9421498" y="6573017"/>
                  <a:pt x="9404634" y="6590384"/>
                  <a:pt x="9383828" y="6590384"/>
                </a:cubicBezTo>
                <a:close/>
                <a:moveTo>
                  <a:pt x="2953430" y="6495853"/>
                </a:moveTo>
                <a:cubicBezTo>
                  <a:pt x="2932623" y="6495853"/>
                  <a:pt x="2915752" y="6478485"/>
                  <a:pt x="2915752" y="6457067"/>
                </a:cubicBezTo>
                <a:cubicBezTo>
                  <a:pt x="2915752" y="6435648"/>
                  <a:pt x="2932623" y="6418280"/>
                  <a:pt x="2953430" y="6418280"/>
                </a:cubicBezTo>
                <a:cubicBezTo>
                  <a:pt x="2974237" y="6418280"/>
                  <a:pt x="2991108" y="6435648"/>
                  <a:pt x="2991108" y="6457067"/>
                </a:cubicBezTo>
                <a:cubicBezTo>
                  <a:pt x="2991108" y="6478485"/>
                  <a:pt x="2974237" y="6495853"/>
                  <a:pt x="2953430" y="6495853"/>
                </a:cubicBezTo>
                <a:close/>
                <a:moveTo>
                  <a:pt x="3045293" y="6495853"/>
                </a:moveTo>
                <a:cubicBezTo>
                  <a:pt x="3024486" y="6495853"/>
                  <a:pt x="3007615" y="6478485"/>
                  <a:pt x="3007615" y="6457067"/>
                </a:cubicBezTo>
                <a:cubicBezTo>
                  <a:pt x="3007615" y="6435648"/>
                  <a:pt x="3024486" y="6418280"/>
                  <a:pt x="3045293" y="6418280"/>
                </a:cubicBezTo>
                <a:cubicBezTo>
                  <a:pt x="3066100" y="6418280"/>
                  <a:pt x="3082971" y="6435648"/>
                  <a:pt x="3082971" y="6457067"/>
                </a:cubicBezTo>
                <a:cubicBezTo>
                  <a:pt x="3082971" y="6478485"/>
                  <a:pt x="3066100" y="6495853"/>
                  <a:pt x="3045293" y="6495853"/>
                </a:cubicBezTo>
                <a:close/>
                <a:moveTo>
                  <a:pt x="3229020" y="6495853"/>
                </a:moveTo>
                <a:cubicBezTo>
                  <a:pt x="3208213" y="6495853"/>
                  <a:pt x="3191342" y="6478485"/>
                  <a:pt x="3191342" y="6457067"/>
                </a:cubicBezTo>
                <a:cubicBezTo>
                  <a:pt x="3191342" y="6435648"/>
                  <a:pt x="3208213" y="6418280"/>
                  <a:pt x="3229020" y="6418280"/>
                </a:cubicBezTo>
                <a:cubicBezTo>
                  <a:pt x="3249826" y="6418280"/>
                  <a:pt x="3266697" y="6435648"/>
                  <a:pt x="3266697" y="6457067"/>
                </a:cubicBezTo>
                <a:cubicBezTo>
                  <a:pt x="3266697" y="6478485"/>
                  <a:pt x="3249826" y="6495853"/>
                  <a:pt x="3229020" y="6495853"/>
                </a:cubicBezTo>
                <a:close/>
                <a:moveTo>
                  <a:pt x="3504607" y="6495853"/>
                </a:moveTo>
                <a:cubicBezTo>
                  <a:pt x="3483801" y="6495853"/>
                  <a:pt x="3466929" y="6478485"/>
                  <a:pt x="3466929" y="6457067"/>
                </a:cubicBezTo>
                <a:cubicBezTo>
                  <a:pt x="3466929" y="6435648"/>
                  <a:pt x="3483801" y="6418280"/>
                  <a:pt x="3504607" y="6418280"/>
                </a:cubicBezTo>
                <a:cubicBezTo>
                  <a:pt x="3525414" y="6418280"/>
                  <a:pt x="3542285" y="6435648"/>
                  <a:pt x="3542285" y="6457067"/>
                </a:cubicBezTo>
                <a:cubicBezTo>
                  <a:pt x="3542285" y="6478485"/>
                  <a:pt x="3525414" y="6495853"/>
                  <a:pt x="3504607" y="6495853"/>
                </a:cubicBezTo>
                <a:close/>
                <a:moveTo>
                  <a:pt x="3780195" y="6495853"/>
                </a:moveTo>
                <a:cubicBezTo>
                  <a:pt x="3759388" y="6495853"/>
                  <a:pt x="3742517" y="6478485"/>
                  <a:pt x="3742517" y="6457067"/>
                </a:cubicBezTo>
                <a:cubicBezTo>
                  <a:pt x="3742517" y="6435648"/>
                  <a:pt x="3759388" y="6418280"/>
                  <a:pt x="3780195" y="6418280"/>
                </a:cubicBezTo>
                <a:cubicBezTo>
                  <a:pt x="3801002" y="6418280"/>
                  <a:pt x="3817873" y="6435648"/>
                  <a:pt x="3817873" y="6457067"/>
                </a:cubicBezTo>
                <a:cubicBezTo>
                  <a:pt x="3817873" y="6478485"/>
                  <a:pt x="3801002" y="6495853"/>
                  <a:pt x="3780195" y="6495853"/>
                </a:cubicBezTo>
                <a:close/>
                <a:moveTo>
                  <a:pt x="3963921" y="6495853"/>
                </a:moveTo>
                <a:cubicBezTo>
                  <a:pt x="3943115" y="6495853"/>
                  <a:pt x="3926243" y="6478485"/>
                  <a:pt x="3926243" y="6457067"/>
                </a:cubicBezTo>
                <a:cubicBezTo>
                  <a:pt x="3926243" y="6435648"/>
                  <a:pt x="3943115" y="6418280"/>
                  <a:pt x="3963921" y="6418280"/>
                </a:cubicBezTo>
                <a:cubicBezTo>
                  <a:pt x="3984727" y="6418280"/>
                  <a:pt x="4001598" y="6435648"/>
                  <a:pt x="4001598" y="6457067"/>
                </a:cubicBezTo>
                <a:cubicBezTo>
                  <a:pt x="4001598" y="6478485"/>
                  <a:pt x="3984727" y="6495853"/>
                  <a:pt x="3963921" y="6495853"/>
                </a:cubicBezTo>
                <a:close/>
                <a:moveTo>
                  <a:pt x="4055783" y="6495853"/>
                </a:moveTo>
                <a:cubicBezTo>
                  <a:pt x="4034976" y="6495853"/>
                  <a:pt x="4018105" y="6478485"/>
                  <a:pt x="4018105" y="6457067"/>
                </a:cubicBezTo>
                <a:cubicBezTo>
                  <a:pt x="4018105" y="6435648"/>
                  <a:pt x="4034976" y="6418280"/>
                  <a:pt x="4055783" y="6418280"/>
                </a:cubicBezTo>
                <a:cubicBezTo>
                  <a:pt x="4076590" y="6418280"/>
                  <a:pt x="4093461" y="6435648"/>
                  <a:pt x="4093461" y="6457067"/>
                </a:cubicBezTo>
                <a:cubicBezTo>
                  <a:pt x="4093461" y="6478485"/>
                  <a:pt x="4076590" y="6495853"/>
                  <a:pt x="4055783" y="6495853"/>
                </a:cubicBezTo>
                <a:close/>
                <a:moveTo>
                  <a:pt x="4147645" y="6495853"/>
                </a:moveTo>
                <a:cubicBezTo>
                  <a:pt x="4126838" y="6495853"/>
                  <a:pt x="4109967" y="6478485"/>
                  <a:pt x="4109967" y="6457067"/>
                </a:cubicBezTo>
                <a:cubicBezTo>
                  <a:pt x="4109967" y="6435648"/>
                  <a:pt x="4126838" y="6418280"/>
                  <a:pt x="4147645" y="6418280"/>
                </a:cubicBezTo>
                <a:cubicBezTo>
                  <a:pt x="4168452" y="6418280"/>
                  <a:pt x="4185323" y="6435648"/>
                  <a:pt x="4185323" y="6457067"/>
                </a:cubicBezTo>
                <a:cubicBezTo>
                  <a:pt x="4185323" y="6478485"/>
                  <a:pt x="4168452" y="6495853"/>
                  <a:pt x="4147645" y="6495853"/>
                </a:cubicBezTo>
                <a:close/>
                <a:moveTo>
                  <a:pt x="4239509" y="6495853"/>
                </a:moveTo>
                <a:cubicBezTo>
                  <a:pt x="4218703" y="6495853"/>
                  <a:pt x="4201831" y="6478485"/>
                  <a:pt x="4201831" y="6457067"/>
                </a:cubicBezTo>
                <a:cubicBezTo>
                  <a:pt x="4201831" y="6435648"/>
                  <a:pt x="4218703" y="6418280"/>
                  <a:pt x="4239509" y="6418280"/>
                </a:cubicBezTo>
                <a:cubicBezTo>
                  <a:pt x="4260315" y="6418280"/>
                  <a:pt x="4277187" y="6435648"/>
                  <a:pt x="4277187" y="6457067"/>
                </a:cubicBezTo>
                <a:cubicBezTo>
                  <a:pt x="4277187" y="6478485"/>
                  <a:pt x="4260315" y="6495853"/>
                  <a:pt x="4239509" y="6495853"/>
                </a:cubicBezTo>
                <a:close/>
                <a:moveTo>
                  <a:pt x="4423234" y="6495853"/>
                </a:moveTo>
                <a:cubicBezTo>
                  <a:pt x="4402427" y="6495853"/>
                  <a:pt x="4385556" y="6478485"/>
                  <a:pt x="4385556" y="6457067"/>
                </a:cubicBezTo>
                <a:cubicBezTo>
                  <a:pt x="4385556" y="6435648"/>
                  <a:pt x="4402427" y="6418280"/>
                  <a:pt x="4423234" y="6418280"/>
                </a:cubicBezTo>
                <a:cubicBezTo>
                  <a:pt x="4444041" y="6418280"/>
                  <a:pt x="4460912" y="6435648"/>
                  <a:pt x="4460912" y="6457067"/>
                </a:cubicBezTo>
                <a:cubicBezTo>
                  <a:pt x="4460912" y="6478485"/>
                  <a:pt x="4444041" y="6495853"/>
                  <a:pt x="4423234" y="6495853"/>
                </a:cubicBezTo>
                <a:close/>
                <a:moveTo>
                  <a:pt x="4515097" y="6495853"/>
                </a:moveTo>
                <a:cubicBezTo>
                  <a:pt x="4494290" y="6495853"/>
                  <a:pt x="4477419" y="6478485"/>
                  <a:pt x="4477419" y="6457067"/>
                </a:cubicBezTo>
                <a:cubicBezTo>
                  <a:pt x="4477419" y="6435648"/>
                  <a:pt x="4494290" y="6418280"/>
                  <a:pt x="4515097" y="6418280"/>
                </a:cubicBezTo>
                <a:cubicBezTo>
                  <a:pt x="4535903" y="6418280"/>
                  <a:pt x="4552775" y="6435648"/>
                  <a:pt x="4552775" y="6457067"/>
                </a:cubicBezTo>
                <a:cubicBezTo>
                  <a:pt x="4552775" y="6478485"/>
                  <a:pt x="4535903" y="6495853"/>
                  <a:pt x="4515097" y="6495853"/>
                </a:cubicBezTo>
                <a:close/>
                <a:moveTo>
                  <a:pt x="4606960" y="6495853"/>
                </a:moveTo>
                <a:cubicBezTo>
                  <a:pt x="4586154" y="6495853"/>
                  <a:pt x="4569282" y="6478485"/>
                  <a:pt x="4569282" y="6457067"/>
                </a:cubicBezTo>
                <a:cubicBezTo>
                  <a:pt x="4569282" y="6435648"/>
                  <a:pt x="4586154" y="6418280"/>
                  <a:pt x="4606960" y="6418280"/>
                </a:cubicBezTo>
                <a:cubicBezTo>
                  <a:pt x="4627767" y="6418280"/>
                  <a:pt x="4644638" y="6435648"/>
                  <a:pt x="4644638" y="6457067"/>
                </a:cubicBezTo>
                <a:cubicBezTo>
                  <a:pt x="4644638" y="6478485"/>
                  <a:pt x="4627767" y="6495853"/>
                  <a:pt x="4606960" y="6495853"/>
                </a:cubicBezTo>
                <a:close/>
                <a:moveTo>
                  <a:pt x="4698824" y="6495853"/>
                </a:moveTo>
                <a:cubicBezTo>
                  <a:pt x="4678017" y="6495853"/>
                  <a:pt x="4661146" y="6478485"/>
                  <a:pt x="4661146" y="6457067"/>
                </a:cubicBezTo>
                <a:cubicBezTo>
                  <a:pt x="4661146" y="6435648"/>
                  <a:pt x="4678017" y="6418280"/>
                  <a:pt x="4698824" y="6418280"/>
                </a:cubicBezTo>
                <a:cubicBezTo>
                  <a:pt x="4719630" y="6418280"/>
                  <a:pt x="4736501" y="6435648"/>
                  <a:pt x="4736501" y="6457067"/>
                </a:cubicBezTo>
                <a:cubicBezTo>
                  <a:pt x="4736501" y="6478485"/>
                  <a:pt x="4719630" y="6495853"/>
                  <a:pt x="4698824" y="6495853"/>
                </a:cubicBezTo>
                <a:close/>
                <a:moveTo>
                  <a:pt x="4790686" y="6495853"/>
                </a:moveTo>
                <a:cubicBezTo>
                  <a:pt x="4769879" y="6495853"/>
                  <a:pt x="4753008" y="6478485"/>
                  <a:pt x="4753008" y="6457067"/>
                </a:cubicBezTo>
                <a:cubicBezTo>
                  <a:pt x="4753008" y="6435648"/>
                  <a:pt x="4769879" y="6418280"/>
                  <a:pt x="4790686" y="6418280"/>
                </a:cubicBezTo>
                <a:cubicBezTo>
                  <a:pt x="4811492" y="6418280"/>
                  <a:pt x="4828364" y="6435648"/>
                  <a:pt x="4828364" y="6457067"/>
                </a:cubicBezTo>
                <a:cubicBezTo>
                  <a:pt x="4828364" y="6478485"/>
                  <a:pt x="4811492" y="6495853"/>
                  <a:pt x="4790686" y="6495853"/>
                </a:cubicBezTo>
                <a:close/>
                <a:moveTo>
                  <a:pt x="4882548" y="6495853"/>
                </a:moveTo>
                <a:cubicBezTo>
                  <a:pt x="4861741" y="6495853"/>
                  <a:pt x="4844870" y="6478485"/>
                  <a:pt x="4844870" y="6457067"/>
                </a:cubicBezTo>
                <a:cubicBezTo>
                  <a:pt x="4844870" y="6435648"/>
                  <a:pt x="4861741" y="6418280"/>
                  <a:pt x="4882548" y="6418280"/>
                </a:cubicBezTo>
                <a:cubicBezTo>
                  <a:pt x="4903355" y="6418280"/>
                  <a:pt x="4920226" y="6435648"/>
                  <a:pt x="4920226" y="6457067"/>
                </a:cubicBezTo>
                <a:cubicBezTo>
                  <a:pt x="4920226" y="6478485"/>
                  <a:pt x="4903355" y="6495853"/>
                  <a:pt x="4882548" y="6495853"/>
                </a:cubicBezTo>
                <a:close/>
                <a:moveTo>
                  <a:pt x="4974411" y="6495853"/>
                </a:moveTo>
                <a:cubicBezTo>
                  <a:pt x="4953605" y="6495853"/>
                  <a:pt x="4936733" y="6478485"/>
                  <a:pt x="4936733" y="6457067"/>
                </a:cubicBezTo>
                <a:cubicBezTo>
                  <a:pt x="4936733" y="6435648"/>
                  <a:pt x="4953605" y="6418280"/>
                  <a:pt x="4974411" y="6418280"/>
                </a:cubicBezTo>
                <a:cubicBezTo>
                  <a:pt x="4995218" y="6418280"/>
                  <a:pt x="5012089" y="6435648"/>
                  <a:pt x="5012089" y="6457067"/>
                </a:cubicBezTo>
                <a:cubicBezTo>
                  <a:pt x="5012089" y="6478485"/>
                  <a:pt x="4995218" y="6495853"/>
                  <a:pt x="4974411" y="6495853"/>
                </a:cubicBezTo>
                <a:close/>
                <a:moveTo>
                  <a:pt x="5066276" y="6495853"/>
                </a:moveTo>
                <a:cubicBezTo>
                  <a:pt x="5045469" y="6495853"/>
                  <a:pt x="5028598" y="6478485"/>
                  <a:pt x="5028598" y="6457067"/>
                </a:cubicBezTo>
                <a:cubicBezTo>
                  <a:pt x="5028598" y="6435648"/>
                  <a:pt x="5045469" y="6418280"/>
                  <a:pt x="5066276" y="6418280"/>
                </a:cubicBezTo>
                <a:cubicBezTo>
                  <a:pt x="5087081" y="6418280"/>
                  <a:pt x="5103953" y="6435648"/>
                  <a:pt x="5103953" y="6457067"/>
                </a:cubicBezTo>
                <a:cubicBezTo>
                  <a:pt x="5103953" y="6478485"/>
                  <a:pt x="5087081" y="6495853"/>
                  <a:pt x="5066276" y="6495853"/>
                </a:cubicBezTo>
                <a:close/>
                <a:moveTo>
                  <a:pt x="5158137" y="6495853"/>
                </a:moveTo>
                <a:cubicBezTo>
                  <a:pt x="5137330" y="6495853"/>
                  <a:pt x="5120459" y="6478485"/>
                  <a:pt x="5120459" y="6457067"/>
                </a:cubicBezTo>
                <a:cubicBezTo>
                  <a:pt x="5120459" y="6435648"/>
                  <a:pt x="5137330" y="6418280"/>
                  <a:pt x="5158137" y="6418280"/>
                </a:cubicBezTo>
                <a:cubicBezTo>
                  <a:pt x="5178944" y="6418280"/>
                  <a:pt x="5195815" y="6435648"/>
                  <a:pt x="5195815" y="6457067"/>
                </a:cubicBezTo>
                <a:cubicBezTo>
                  <a:pt x="5195815" y="6478485"/>
                  <a:pt x="5178944" y="6495853"/>
                  <a:pt x="5158137" y="6495853"/>
                </a:cubicBezTo>
                <a:close/>
                <a:moveTo>
                  <a:pt x="5249999" y="6495853"/>
                </a:moveTo>
                <a:cubicBezTo>
                  <a:pt x="5229192" y="6495853"/>
                  <a:pt x="5212321" y="6478485"/>
                  <a:pt x="5212321" y="6457067"/>
                </a:cubicBezTo>
                <a:cubicBezTo>
                  <a:pt x="5212321" y="6435648"/>
                  <a:pt x="5229192" y="6418280"/>
                  <a:pt x="5249999" y="6418280"/>
                </a:cubicBezTo>
                <a:cubicBezTo>
                  <a:pt x="5270806" y="6418280"/>
                  <a:pt x="5287677" y="6435648"/>
                  <a:pt x="5287677" y="6457067"/>
                </a:cubicBezTo>
                <a:cubicBezTo>
                  <a:pt x="5287677" y="6478485"/>
                  <a:pt x="5270806" y="6495853"/>
                  <a:pt x="5249999" y="6495853"/>
                </a:cubicBezTo>
                <a:close/>
                <a:moveTo>
                  <a:pt x="6995395" y="6495853"/>
                </a:moveTo>
                <a:cubicBezTo>
                  <a:pt x="6974589" y="6495853"/>
                  <a:pt x="6957711" y="6478485"/>
                  <a:pt x="6957711" y="6457067"/>
                </a:cubicBezTo>
                <a:cubicBezTo>
                  <a:pt x="6957711" y="6435648"/>
                  <a:pt x="6974589" y="6418280"/>
                  <a:pt x="6995395" y="6418280"/>
                </a:cubicBezTo>
                <a:cubicBezTo>
                  <a:pt x="7016202" y="6418280"/>
                  <a:pt x="7033067" y="6435648"/>
                  <a:pt x="7033067" y="6457067"/>
                </a:cubicBezTo>
                <a:cubicBezTo>
                  <a:pt x="7033067" y="6478485"/>
                  <a:pt x="7016202" y="6495853"/>
                  <a:pt x="6995395" y="6495853"/>
                </a:cubicBezTo>
                <a:close/>
                <a:moveTo>
                  <a:pt x="8097748" y="6495853"/>
                </a:moveTo>
                <a:cubicBezTo>
                  <a:pt x="8076942" y="6495853"/>
                  <a:pt x="8060064" y="6478485"/>
                  <a:pt x="8060064" y="6457067"/>
                </a:cubicBezTo>
                <a:cubicBezTo>
                  <a:pt x="8060064" y="6435648"/>
                  <a:pt x="8076942" y="6418280"/>
                  <a:pt x="8097748" y="6418280"/>
                </a:cubicBezTo>
                <a:cubicBezTo>
                  <a:pt x="8118555" y="6418280"/>
                  <a:pt x="8135420" y="6435648"/>
                  <a:pt x="8135420" y="6457067"/>
                </a:cubicBezTo>
                <a:cubicBezTo>
                  <a:pt x="8135420" y="6478485"/>
                  <a:pt x="8118555" y="6495853"/>
                  <a:pt x="8097748" y="6495853"/>
                </a:cubicBezTo>
                <a:close/>
                <a:moveTo>
                  <a:pt x="9108241" y="6495853"/>
                </a:moveTo>
                <a:cubicBezTo>
                  <a:pt x="9087434" y="6495853"/>
                  <a:pt x="9070556" y="6478485"/>
                  <a:pt x="9070556" y="6457067"/>
                </a:cubicBezTo>
                <a:cubicBezTo>
                  <a:pt x="9070556" y="6435648"/>
                  <a:pt x="9087434" y="6418280"/>
                  <a:pt x="9108241" y="6418280"/>
                </a:cubicBezTo>
                <a:cubicBezTo>
                  <a:pt x="9129047" y="6418280"/>
                  <a:pt x="9145911" y="6435648"/>
                  <a:pt x="9145911" y="6457067"/>
                </a:cubicBezTo>
                <a:cubicBezTo>
                  <a:pt x="9145911" y="6478485"/>
                  <a:pt x="9129047" y="6495853"/>
                  <a:pt x="9108241" y="6495853"/>
                </a:cubicBezTo>
                <a:close/>
                <a:moveTo>
                  <a:pt x="9200102" y="6495853"/>
                </a:moveTo>
                <a:cubicBezTo>
                  <a:pt x="9179296" y="6495853"/>
                  <a:pt x="9162417" y="6478485"/>
                  <a:pt x="9162417" y="6457067"/>
                </a:cubicBezTo>
                <a:cubicBezTo>
                  <a:pt x="9162417" y="6435648"/>
                  <a:pt x="9179296" y="6418280"/>
                  <a:pt x="9200102" y="6418280"/>
                </a:cubicBezTo>
                <a:cubicBezTo>
                  <a:pt x="9220909" y="6418280"/>
                  <a:pt x="9237773" y="6435648"/>
                  <a:pt x="9237773" y="6457067"/>
                </a:cubicBezTo>
                <a:cubicBezTo>
                  <a:pt x="9237773" y="6478485"/>
                  <a:pt x="9220909" y="6495853"/>
                  <a:pt x="9200102" y="6495853"/>
                </a:cubicBezTo>
                <a:close/>
                <a:moveTo>
                  <a:pt x="2861568" y="6401324"/>
                </a:moveTo>
                <a:cubicBezTo>
                  <a:pt x="2840762" y="6401324"/>
                  <a:pt x="2823890" y="6383956"/>
                  <a:pt x="2823890" y="6362537"/>
                </a:cubicBezTo>
                <a:cubicBezTo>
                  <a:pt x="2823890" y="6341118"/>
                  <a:pt x="2840762" y="6323750"/>
                  <a:pt x="2861568" y="6323750"/>
                </a:cubicBezTo>
                <a:cubicBezTo>
                  <a:pt x="2882374" y="6323750"/>
                  <a:pt x="2899245" y="6341118"/>
                  <a:pt x="2899245" y="6362537"/>
                </a:cubicBezTo>
                <a:cubicBezTo>
                  <a:pt x="2899245" y="6383956"/>
                  <a:pt x="2882374" y="6401324"/>
                  <a:pt x="2861568" y="6401324"/>
                </a:cubicBezTo>
                <a:close/>
                <a:moveTo>
                  <a:pt x="3596470" y="6401324"/>
                </a:moveTo>
                <a:cubicBezTo>
                  <a:pt x="3575663" y="6401324"/>
                  <a:pt x="3558792" y="6383956"/>
                  <a:pt x="3558792" y="6362537"/>
                </a:cubicBezTo>
                <a:cubicBezTo>
                  <a:pt x="3558792" y="6341118"/>
                  <a:pt x="3575663" y="6323750"/>
                  <a:pt x="3596470" y="6323750"/>
                </a:cubicBezTo>
                <a:cubicBezTo>
                  <a:pt x="3617276" y="6323750"/>
                  <a:pt x="3634147" y="6341118"/>
                  <a:pt x="3634147" y="6362537"/>
                </a:cubicBezTo>
                <a:cubicBezTo>
                  <a:pt x="3634147" y="6383956"/>
                  <a:pt x="3617276" y="6401324"/>
                  <a:pt x="3596470" y="6401324"/>
                </a:cubicBezTo>
                <a:close/>
                <a:moveTo>
                  <a:pt x="3872057" y="6401324"/>
                </a:moveTo>
                <a:cubicBezTo>
                  <a:pt x="3851251" y="6401324"/>
                  <a:pt x="3834379" y="6383956"/>
                  <a:pt x="3834379" y="6362537"/>
                </a:cubicBezTo>
                <a:cubicBezTo>
                  <a:pt x="3834379" y="6341118"/>
                  <a:pt x="3851251" y="6323750"/>
                  <a:pt x="3872057" y="6323750"/>
                </a:cubicBezTo>
                <a:cubicBezTo>
                  <a:pt x="3892864" y="6323750"/>
                  <a:pt x="3909735" y="6341118"/>
                  <a:pt x="3909735" y="6362537"/>
                </a:cubicBezTo>
                <a:cubicBezTo>
                  <a:pt x="3909735" y="6383956"/>
                  <a:pt x="3892864" y="6401324"/>
                  <a:pt x="3872057" y="6401324"/>
                </a:cubicBezTo>
                <a:close/>
                <a:moveTo>
                  <a:pt x="3963921" y="6401324"/>
                </a:moveTo>
                <a:cubicBezTo>
                  <a:pt x="3943115" y="6401324"/>
                  <a:pt x="3926243" y="6383956"/>
                  <a:pt x="3926243" y="6362537"/>
                </a:cubicBezTo>
                <a:cubicBezTo>
                  <a:pt x="3926243" y="6341118"/>
                  <a:pt x="3943115" y="6323750"/>
                  <a:pt x="3963921" y="6323750"/>
                </a:cubicBezTo>
                <a:cubicBezTo>
                  <a:pt x="3984727" y="6323750"/>
                  <a:pt x="4001598" y="6341118"/>
                  <a:pt x="4001598" y="6362537"/>
                </a:cubicBezTo>
                <a:cubicBezTo>
                  <a:pt x="4001598" y="6383956"/>
                  <a:pt x="3984727" y="6401324"/>
                  <a:pt x="3963921" y="6401324"/>
                </a:cubicBezTo>
                <a:close/>
                <a:moveTo>
                  <a:pt x="4055783" y="6401324"/>
                </a:moveTo>
                <a:cubicBezTo>
                  <a:pt x="4034976" y="6401324"/>
                  <a:pt x="4018105" y="6383956"/>
                  <a:pt x="4018105" y="6362537"/>
                </a:cubicBezTo>
                <a:cubicBezTo>
                  <a:pt x="4018105" y="6341118"/>
                  <a:pt x="4034976" y="6323750"/>
                  <a:pt x="4055783" y="6323750"/>
                </a:cubicBezTo>
                <a:cubicBezTo>
                  <a:pt x="4076590" y="6323750"/>
                  <a:pt x="4093461" y="6341118"/>
                  <a:pt x="4093461" y="6362537"/>
                </a:cubicBezTo>
                <a:cubicBezTo>
                  <a:pt x="4093461" y="6383956"/>
                  <a:pt x="4076590" y="6401324"/>
                  <a:pt x="4055783" y="6401324"/>
                </a:cubicBezTo>
                <a:close/>
                <a:moveTo>
                  <a:pt x="4423234" y="6401324"/>
                </a:moveTo>
                <a:cubicBezTo>
                  <a:pt x="4402427" y="6401324"/>
                  <a:pt x="4385556" y="6383956"/>
                  <a:pt x="4385556" y="6362537"/>
                </a:cubicBezTo>
                <a:cubicBezTo>
                  <a:pt x="4385556" y="6341118"/>
                  <a:pt x="4402427" y="6323750"/>
                  <a:pt x="4423234" y="6323750"/>
                </a:cubicBezTo>
                <a:cubicBezTo>
                  <a:pt x="4444041" y="6323750"/>
                  <a:pt x="4460912" y="6341118"/>
                  <a:pt x="4460912" y="6362537"/>
                </a:cubicBezTo>
                <a:cubicBezTo>
                  <a:pt x="4460912" y="6383956"/>
                  <a:pt x="4444041" y="6401324"/>
                  <a:pt x="4423234" y="6401324"/>
                </a:cubicBezTo>
                <a:close/>
                <a:moveTo>
                  <a:pt x="4515097" y="6401324"/>
                </a:moveTo>
                <a:cubicBezTo>
                  <a:pt x="4494290" y="6401324"/>
                  <a:pt x="4477419" y="6383956"/>
                  <a:pt x="4477419" y="6362537"/>
                </a:cubicBezTo>
                <a:cubicBezTo>
                  <a:pt x="4477419" y="6341118"/>
                  <a:pt x="4494290" y="6323750"/>
                  <a:pt x="4515097" y="6323750"/>
                </a:cubicBezTo>
                <a:cubicBezTo>
                  <a:pt x="4535903" y="6323750"/>
                  <a:pt x="4552775" y="6341118"/>
                  <a:pt x="4552775" y="6362537"/>
                </a:cubicBezTo>
                <a:cubicBezTo>
                  <a:pt x="4552775" y="6383956"/>
                  <a:pt x="4535903" y="6401324"/>
                  <a:pt x="4515097" y="6401324"/>
                </a:cubicBezTo>
                <a:close/>
                <a:moveTo>
                  <a:pt x="4606960" y="6401324"/>
                </a:moveTo>
                <a:cubicBezTo>
                  <a:pt x="4586154" y="6401324"/>
                  <a:pt x="4569282" y="6383956"/>
                  <a:pt x="4569282" y="6362537"/>
                </a:cubicBezTo>
                <a:cubicBezTo>
                  <a:pt x="4569282" y="6341118"/>
                  <a:pt x="4586154" y="6323750"/>
                  <a:pt x="4606960" y="6323750"/>
                </a:cubicBezTo>
                <a:cubicBezTo>
                  <a:pt x="4627767" y="6323750"/>
                  <a:pt x="4644638" y="6341118"/>
                  <a:pt x="4644638" y="6362537"/>
                </a:cubicBezTo>
                <a:cubicBezTo>
                  <a:pt x="4644638" y="6383956"/>
                  <a:pt x="4627767" y="6401324"/>
                  <a:pt x="4606960" y="6401324"/>
                </a:cubicBezTo>
                <a:close/>
                <a:moveTo>
                  <a:pt x="4698824" y="6401324"/>
                </a:moveTo>
                <a:cubicBezTo>
                  <a:pt x="4678017" y="6401324"/>
                  <a:pt x="4661146" y="6383956"/>
                  <a:pt x="4661146" y="6362537"/>
                </a:cubicBezTo>
                <a:cubicBezTo>
                  <a:pt x="4661146" y="6341118"/>
                  <a:pt x="4678017" y="6323750"/>
                  <a:pt x="4698824" y="6323750"/>
                </a:cubicBezTo>
                <a:cubicBezTo>
                  <a:pt x="4719630" y="6323750"/>
                  <a:pt x="4736501" y="6341118"/>
                  <a:pt x="4736501" y="6362537"/>
                </a:cubicBezTo>
                <a:cubicBezTo>
                  <a:pt x="4736501" y="6383956"/>
                  <a:pt x="4719630" y="6401324"/>
                  <a:pt x="4698824" y="6401324"/>
                </a:cubicBezTo>
                <a:close/>
                <a:moveTo>
                  <a:pt x="4790686" y="6401324"/>
                </a:moveTo>
                <a:cubicBezTo>
                  <a:pt x="4769879" y="6401324"/>
                  <a:pt x="4753008" y="6383956"/>
                  <a:pt x="4753008" y="6362537"/>
                </a:cubicBezTo>
                <a:cubicBezTo>
                  <a:pt x="4753008" y="6341118"/>
                  <a:pt x="4769879" y="6323750"/>
                  <a:pt x="4790686" y="6323750"/>
                </a:cubicBezTo>
                <a:cubicBezTo>
                  <a:pt x="4811492" y="6323750"/>
                  <a:pt x="4828364" y="6341118"/>
                  <a:pt x="4828364" y="6362537"/>
                </a:cubicBezTo>
                <a:cubicBezTo>
                  <a:pt x="4828364" y="6383956"/>
                  <a:pt x="4811492" y="6401324"/>
                  <a:pt x="4790686" y="6401324"/>
                </a:cubicBezTo>
                <a:close/>
                <a:moveTo>
                  <a:pt x="4882548" y="6401324"/>
                </a:moveTo>
                <a:cubicBezTo>
                  <a:pt x="4861741" y="6401324"/>
                  <a:pt x="4844870" y="6383956"/>
                  <a:pt x="4844870" y="6362537"/>
                </a:cubicBezTo>
                <a:cubicBezTo>
                  <a:pt x="4844870" y="6341118"/>
                  <a:pt x="4861741" y="6323750"/>
                  <a:pt x="4882548" y="6323750"/>
                </a:cubicBezTo>
                <a:cubicBezTo>
                  <a:pt x="4903355" y="6323750"/>
                  <a:pt x="4920226" y="6341118"/>
                  <a:pt x="4920226" y="6362537"/>
                </a:cubicBezTo>
                <a:cubicBezTo>
                  <a:pt x="4920226" y="6383956"/>
                  <a:pt x="4903355" y="6401324"/>
                  <a:pt x="4882548" y="6401324"/>
                </a:cubicBezTo>
                <a:close/>
                <a:moveTo>
                  <a:pt x="4974411" y="6401324"/>
                </a:moveTo>
                <a:cubicBezTo>
                  <a:pt x="4953605" y="6401324"/>
                  <a:pt x="4936733" y="6383956"/>
                  <a:pt x="4936733" y="6362537"/>
                </a:cubicBezTo>
                <a:cubicBezTo>
                  <a:pt x="4936733" y="6341118"/>
                  <a:pt x="4953605" y="6323750"/>
                  <a:pt x="4974411" y="6323750"/>
                </a:cubicBezTo>
                <a:cubicBezTo>
                  <a:pt x="4995218" y="6323750"/>
                  <a:pt x="5012089" y="6341118"/>
                  <a:pt x="5012089" y="6362537"/>
                </a:cubicBezTo>
                <a:cubicBezTo>
                  <a:pt x="5012089" y="6383956"/>
                  <a:pt x="4995218" y="6401324"/>
                  <a:pt x="4974411" y="6401324"/>
                </a:cubicBezTo>
                <a:close/>
                <a:moveTo>
                  <a:pt x="5066276" y="6401324"/>
                </a:moveTo>
                <a:cubicBezTo>
                  <a:pt x="5045469" y="6401324"/>
                  <a:pt x="5028598" y="6383956"/>
                  <a:pt x="5028598" y="6362537"/>
                </a:cubicBezTo>
                <a:cubicBezTo>
                  <a:pt x="5028598" y="6341118"/>
                  <a:pt x="5045469" y="6323750"/>
                  <a:pt x="5066276" y="6323750"/>
                </a:cubicBezTo>
                <a:cubicBezTo>
                  <a:pt x="5087081" y="6323750"/>
                  <a:pt x="5103953" y="6341118"/>
                  <a:pt x="5103953" y="6362537"/>
                </a:cubicBezTo>
                <a:cubicBezTo>
                  <a:pt x="5103953" y="6383956"/>
                  <a:pt x="5087081" y="6401324"/>
                  <a:pt x="5066276" y="6401324"/>
                </a:cubicBezTo>
                <a:close/>
                <a:moveTo>
                  <a:pt x="5158137" y="6401324"/>
                </a:moveTo>
                <a:cubicBezTo>
                  <a:pt x="5137330" y="6401324"/>
                  <a:pt x="5120459" y="6383956"/>
                  <a:pt x="5120459" y="6362537"/>
                </a:cubicBezTo>
                <a:cubicBezTo>
                  <a:pt x="5120459" y="6341118"/>
                  <a:pt x="5137330" y="6323750"/>
                  <a:pt x="5158137" y="6323750"/>
                </a:cubicBezTo>
                <a:cubicBezTo>
                  <a:pt x="5178944" y="6323750"/>
                  <a:pt x="5195815" y="6341118"/>
                  <a:pt x="5195815" y="6362537"/>
                </a:cubicBezTo>
                <a:cubicBezTo>
                  <a:pt x="5195815" y="6383956"/>
                  <a:pt x="5178944" y="6401324"/>
                  <a:pt x="5158137" y="6401324"/>
                </a:cubicBezTo>
                <a:close/>
                <a:moveTo>
                  <a:pt x="5249999" y="6401324"/>
                </a:moveTo>
                <a:cubicBezTo>
                  <a:pt x="5229192" y="6401324"/>
                  <a:pt x="5212321" y="6383956"/>
                  <a:pt x="5212321" y="6362537"/>
                </a:cubicBezTo>
                <a:cubicBezTo>
                  <a:pt x="5212321" y="6341118"/>
                  <a:pt x="5229192" y="6323750"/>
                  <a:pt x="5249999" y="6323750"/>
                </a:cubicBezTo>
                <a:cubicBezTo>
                  <a:pt x="5270806" y="6323750"/>
                  <a:pt x="5287677" y="6341118"/>
                  <a:pt x="5287677" y="6362537"/>
                </a:cubicBezTo>
                <a:cubicBezTo>
                  <a:pt x="5287677" y="6383956"/>
                  <a:pt x="5270806" y="6401324"/>
                  <a:pt x="5249999" y="6401324"/>
                </a:cubicBezTo>
                <a:close/>
                <a:moveTo>
                  <a:pt x="5341863" y="6401324"/>
                </a:moveTo>
                <a:cubicBezTo>
                  <a:pt x="5321057" y="6401324"/>
                  <a:pt x="5304185" y="6383956"/>
                  <a:pt x="5304185" y="6362537"/>
                </a:cubicBezTo>
                <a:cubicBezTo>
                  <a:pt x="5304185" y="6341118"/>
                  <a:pt x="5321057" y="6323750"/>
                  <a:pt x="5341863" y="6323750"/>
                </a:cubicBezTo>
                <a:cubicBezTo>
                  <a:pt x="5362669" y="6323750"/>
                  <a:pt x="5379541" y="6341118"/>
                  <a:pt x="5379541" y="6362537"/>
                </a:cubicBezTo>
                <a:cubicBezTo>
                  <a:pt x="5379541" y="6383956"/>
                  <a:pt x="5362669" y="6401324"/>
                  <a:pt x="5341863" y="6401324"/>
                </a:cubicBezTo>
                <a:close/>
                <a:moveTo>
                  <a:pt x="5433727" y="6401324"/>
                </a:moveTo>
                <a:cubicBezTo>
                  <a:pt x="5412920" y="6401324"/>
                  <a:pt x="5396049" y="6383956"/>
                  <a:pt x="5396049" y="6362537"/>
                </a:cubicBezTo>
                <a:cubicBezTo>
                  <a:pt x="5396049" y="6341118"/>
                  <a:pt x="5412920" y="6323750"/>
                  <a:pt x="5433727" y="6323750"/>
                </a:cubicBezTo>
                <a:cubicBezTo>
                  <a:pt x="5454533" y="6323750"/>
                  <a:pt x="5471404" y="6341118"/>
                  <a:pt x="5471404" y="6362537"/>
                </a:cubicBezTo>
                <a:cubicBezTo>
                  <a:pt x="5471404" y="6383956"/>
                  <a:pt x="5454533" y="6401324"/>
                  <a:pt x="5433727" y="6401324"/>
                </a:cubicBezTo>
                <a:close/>
                <a:moveTo>
                  <a:pt x="6811670" y="6401324"/>
                </a:moveTo>
                <a:cubicBezTo>
                  <a:pt x="6790864" y="6401324"/>
                  <a:pt x="6773985" y="6383956"/>
                  <a:pt x="6773985" y="6362537"/>
                </a:cubicBezTo>
                <a:cubicBezTo>
                  <a:pt x="6773985" y="6341118"/>
                  <a:pt x="6790864" y="6323750"/>
                  <a:pt x="6811670" y="6323750"/>
                </a:cubicBezTo>
                <a:cubicBezTo>
                  <a:pt x="6832477" y="6323750"/>
                  <a:pt x="6849341" y="6341118"/>
                  <a:pt x="6849341" y="6362537"/>
                </a:cubicBezTo>
                <a:cubicBezTo>
                  <a:pt x="6849341" y="6383956"/>
                  <a:pt x="6832477" y="6401324"/>
                  <a:pt x="6811670" y="6401324"/>
                </a:cubicBezTo>
                <a:close/>
                <a:moveTo>
                  <a:pt x="6995395" y="6401324"/>
                </a:moveTo>
                <a:cubicBezTo>
                  <a:pt x="6974589" y="6401324"/>
                  <a:pt x="6957711" y="6383956"/>
                  <a:pt x="6957711" y="6362537"/>
                </a:cubicBezTo>
                <a:cubicBezTo>
                  <a:pt x="6957711" y="6341118"/>
                  <a:pt x="6974589" y="6323750"/>
                  <a:pt x="6995395" y="6323750"/>
                </a:cubicBezTo>
                <a:cubicBezTo>
                  <a:pt x="7016202" y="6323750"/>
                  <a:pt x="7033067" y="6341118"/>
                  <a:pt x="7033067" y="6362537"/>
                </a:cubicBezTo>
                <a:cubicBezTo>
                  <a:pt x="7033067" y="6383956"/>
                  <a:pt x="7016202" y="6401324"/>
                  <a:pt x="6995395" y="6401324"/>
                </a:cubicBezTo>
                <a:close/>
                <a:moveTo>
                  <a:pt x="8189612" y="6401324"/>
                </a:moveTo>
                <a:cubicBezTo>
                  <a:pt x="8168805" y="6401324"/>
                  <a:pt x="8151926" y="6383956"/>
                  <a:pt x="8151926" y="6362537"/>
                </a:cubicBezTo>
                <a:cubicBezTo>
                  <a:pt x="8151926" y="6341118"/>
                  <a:pt x="8168805" y="6323750"/>
                  <a:pt x="8189612" y="6323750"/>
                </a:cubicBezTo>
                <a:cubicBezTo>
                  <a:pt x="8210417" y="6323750"/>
                  <a:pt x="8227282" y="6341118"/>
                  <a:pt x="8227282" y="6362537"/>
                </a:cubicBezTo>
                <a:cubicBezTo>
                  <a:pt x="8227282" y="6383956"/>
                  <a:pt x="8210417" y="6401324"/>
                  <a:pt x="8189612" y="6401324"/>
                </a:cubicBezTo>
                <a:close/>
                <a:moveTo>
                  <a:pt x="8373338" y="6401324"/>
                </a:moveTo>
                <a:cubicBezTo>
                  <a:pt x="8352531" y="6401324"/>
                  <a:pt x="8335654" y="6383956"/>
                  <a:pt x="8335654" y="6362537"/>
                </a:cubicBezTo>
                <a:cubicBezTo>
                  <a:pt x="8335654" y="6341118"/>
                  <a:pt x="8352531" y="6323750"/>
                  <a:pt x="8373338" y="6323750"/>
                </a:cubicBezTo>
                <a:cubicBezTo>
                  <a:pt x="8394145" y="6323750"/>
                  <a:pt x="8411008" y="6341118"/>
                  <a:pt x="8411008" y="6362537"/>
                </a:cubicBezTo>
                <a:cubicBezTo>
                  <a:pt x="8411008" y="6383956"/>
                  <a:pt x="8394145" y="6401324"/>
                  <a:pt x="8373338" y="6401324"/>
                </a:cubicBezTo>
                <a:close/>
                <a:moveTo>
                  <a:pt x="9291964" y="6401324"/>
                </a:moveTo>
                <a:cubicBezTo>
                  <a:pt x="9271157" y="6401324"/>
                  <a:pt x="9254279" y="6383956"/>
                  <a:pt x="9254279" y="6362537"/>
                </a:cubicBezTo>
                <a:cubicBezTo>
                  <a:pt x="9254279" y="6341118"/>
                  <a:pt x="9271157" y="6323750"/>
                  <a:pt x="9291964" y="6323750"/>
                </a:cubicBezTo>
                <a:cubicBezTo>
                  <a:pt x="9312770" y="6323750"/>
                  <a:pt x="9329635" y="6341118"/>
                  <a:pt x="9329635" y="6362537"/>
                </a:cubicBezTo>
                <a:cubicBezTo>
                  <a:pt x="9329635" y="6383956"/>
                  <a:pt x="9312770" y="6401324"/>
                  <a:pt x="9291964" y="6401324"/>
                </a:cubicBezTo>
                <a:close/>
                <a:moveTo>
                  <a:pt x="3045293" y="6306793"/>
                </a:moveTo>
                <a:cubicBezTo>
                  <a:pt x="3024486" y="6306793"/>
                  <a:pt x="3007615" y="6289425"/>
                  <a:pt x="3007615" y="6268006"/>
                </a:cubicBezTo>
                <a:cubicBezTo>
                  <a:pt x="3007615" y="6246587"/>
                  <a:pt x="3024486" y="6229219"/>
                  <a:pt x="3045293" y="6229219"/>
                </a:cubicBezTo>
                <a:cubicBezTo>
                  <a:pt x="3066100" y="6229219"/>
                  <a:pt x="3082971" y="6246587"/>
                  <a:pt x="3082971" y="6268006"/>
                </a:cubicBezTo>
                <a:cubicBezTo>
                  <a:pt x="3082971" y="6289425"/>
                  <a:pt x="3066100" y="6306793"/>
                  <a:pt x="3045293" y="6306793"/>
                </a:cubicBezTo>
                <a:close/>
                <a:moveTo>
                  <a:pt x="3229020" y="6306793"/>
                </a:moveTo>
                <a:cubicBezTo>
                  <a:pt x="3208213" y="6306793"/>
                  <a:pt x="3191342" y="6289425"/>
                  <a:pt x="3191342" y="6268006"/>
                </a:cubicBezTo>
                <a:cubicBezTo>
                  <a:pt x="3191342" y="6246587"/>
                  <a:pt x="3208213" y="6229219"/>
                  <a:pt x="3229020" y="6229219"/>
                </a:cubicBezTo>
                <a:cubicBezTo>
                  <a:pt x="3249826" y="6229219"/>
                  <a:pt x="3266697" y="6246587"/>
                  <a:pt x="3266697" y="6268006"/>
                </a:cubicBezTo>
                <a:cubicBezTo>
                  <a:pt x="3266697" y="6289425"/>
                  <a:pt x="3249826" y="6306793"/>
                  <a:pt x="3229020" y="6306793"/>
                </a:cubicBezTo>
                <a:close/>
                <a:moveTo>
                  <a:pt x="3412744" y="6306793"/>
                </a:moveTo>
                <a:cubicBezTo>
                  <a:pt x="3391938" y="6306793"/>
                  <a:pt x="3375066" y="6289425"/>
                  <a:pt x="3375066" y="6268006"/>
                </a:cubicBezTo>
                <a:cubicBezTo>
                  <a:pt x="3375066" y="6246587"/>
                  <a:pt x="3391938" y="6229219"/>
                  <a:pt x="3412744" y="6229219"/>
                </a:cubicBezTo>
                <a:cubicBezTo>
                  <a:pt x="3433551" y="6229219"/>
                  <a:pt x="3450422" y="6246587"/>
                  <a:pt x="3450422" y="6268006"/>
                </a:cubicBezTo>
                <a:cubicBezTo>
                  <a:pt x="3450422" y="6289425"/>
                  <a:pt x="3433551" y="6306793"/>
                  <a:pt x="3412744" y="6306793"/>
                </a:cubicBezTo>
                <a:close/>
                <a:moveTo>
                  <a:pt x="3963921" y="6306793"/>
                </a:moveTo>
                <a:cubicBezTo>
                  <a:pt x="3943115" y="6306793"/>
                  <a:pt x="3926243" y="6289425"/>
                  <a:pt x="3926243" y="6268006"/>
                </a:cubicBezTo>
                <a:cubicBezTo>
                  <a:pt x="3926243" y="6246587"/>
                  <a:pt x="3943115" y="6229219"/>
                  <a:pt x="3963921" y="6229219"/>
                </a:cubicBezTo>
                <a:cubicBezTo>
                  <a:pt x="3984727" y="6229219"/>
                  <a:pt x="4001598" y="6246587"/>
                  <a:pt x="4001598" y="6268006"/>
                </a:cubicBezTo>
                <a:cubicBezTo>
                  <a:pt x="4001598" y="6289425"/>
                  <a:pt x="3984727" y="6306793"/>
                  <a:pt x="3963921" y="6306793"/>
                </a:cubicBezTo>
                <a:close/>
                <a:moveTo>
                  <a:pt x="4239509" y="6306793"/>
                </a:moveTo>
                <a:cubicBezTo>
                  <a:pt x="4218703" y="6306793"/>
                  <a:pt x="4201831" y="6289425"/>
                  <a:pt x="4201831" y="6268006"/>
                </a:cubicBezTo>
                <a:cubicBezTo>
                  <a:pt x="4201831" y="6246587"/>
                  <a:pt x="4218703" y="6229219"/>
                  <a:pt x="4239509" y="6229219"/>
                </a:cubicBezTo>
                <a:cubicBezTo>
                  <a:pt x="4260315" y="6229219"/>
                  <a:pt x="4277187" y="6246587"/>
                  <a:pt x="4277187" y="6268006"/>
                </a:cubicBezTo>
                <a:cubicBezTo>
                  <a:pt x="4277187" y="6289425"/>
                  <a:pt x="4260315" y="6306793"/>
                  <a:pt x="4239509" y="6306793"/>
                </a:cubicBezTo>
                <a:close/>
                <a:moveTo>
                  <a:pt x="4331373" y="6306793"/>
                </a:moveTo>
                <a:cubicBezTo>
                  <a:pt x="4310566" y="6306793"/>
                  <a:pt x="4293695" y="6289425"/>
                  <a:pt x="4293695" y="6268006"/>
                </a:cubicBezTo>
                <a:cubicBezTo>
                  <a:pt x="4293695" y="6246587"/>
                  <a:pt x="4310566" y="6229219"/>
                  <a:pt x="4331373" y="6229219"/>
                </a:cubicBezTo>
                <a:cubicBezTo>
                  <a:pt x="4352179" y="6229219"/>
                  <a:pt x="4369050" y="6246587"/>
                  <a:pt x="4369050" y="6268006"/>
                </a:cubicBezTo>
                <a:cubicBezTo>
                  <a:pt x="4369050" y="6289425"/>
                  <a:pt x="4352179" y="6306793"/>
                  <a:pt x="4331373" y="6306793"/>
                </a:cubicBezTo>
                <a:close/>
                <a:moveTo>
                  <a:pt x="4423234" y="6306793"/>
                </a:moveTo>
                <a:cubicBezTo>
                  <a:pt x="4402427" y="6306793"/>
                  <a:pt x="4385556" y="6289425"/>
                  <a:pt x="4385556" y="6268006"/>
                </a:cubicBezTo>
                <a:cubicBezTo>
                  <a:pt x="4385556" y="6246587"/>
                  <a:pt x="4402427" y="6229219"/>
                  <a:pt x="4423234" y="6229219"/>
                </a:cubicBezTo>
                <a:cubicBezTo>
                  <a:pt x="4444041" y="6229219"/>
                  <a:pt x="4460912" y="6246587"/>
                  <a:pt x="4460912" y="6268006"/>
                </a:cubicBezTo>
                <a:cubicBezTo>
                  <a:pt x="4460912" y="6289425"/>
                  <a:pt x="4444041" y="6306793"/>
                  <a:pt x="4423234" y="6306793"/>
                </a:cubicBezTo>
                <a:close/>
                <a:moveTo>
                  <a:pt x="4515097" y="6306793"/>
                </a:moveTo>
                <a:cubicBezTo>
                  <a:pt x="4494290" y="6306793"/>
                  <a:pt x="4477419" y="6289425"/>
                  <a:pt x="4477419" y="6268006"/>
                </a:cubicBezTo>
                <a:cubicBezTo>
                  <a:pt x="4477419" y="6246587"/>
                  <a:pt x="4494290" y="6229219"/>
                  <a:pt x="4515097" y="6229219"/>
                </a:cubicBezTo>
                <a:cubicBezTo>
                  <a:pt x="4535903" y="6229219"/>
                  <a:pt x="4552775" y="6246587"/>
                  <a:pt x="4552775" y="6268006"/>
                </a:cubicBezTo>
                <a:cubicBezTo>
                  <a:pt x="4552775" y="6289425"/>
                  <a:pt x="4535903" y="6306793"/>
                  <a:pt x="4515097" y="6306793"/>
                </a:cubicBezTo>
                <a:close/>
                <a:moveTo>
                  <a:pt x="4606960" y="6306793"/>
                </a:moveTo>
                <a:cubicBezTo>
                  <a:pt x="4586154" y="6306793"/>
                  <a:pt x="4569282" y="6289425"/>
                  <a:pt x="4569282" y="6268006"/>
                </a:cubicBezTo>
                <a:cubicBezTo>
                  <a:pt x="4569282" y="6246587"/>
                  <a:pt x="4586154" y="6229219"/>
                  <a:pt x="4606960" y="6229219"/>
                </a:cubicBezTo>
                <a:cubicBezTo>
                  <a:pt x="4627767" y="6229219"/>
                  <a:pt x="4644638" y="6246587"/>
                  <a:pt x="4644638" y="6268006"/>
                </a:cubicBezTo>
                <a:cubicBezTo>
                  <a:pt x="4644638" y="6289425"/>
                  <a:pt x="4627767" y="6306793"/>
                  <a:pt x="4606960" y="6306793"/>
                </a:cubicBezTo>
                <a:close/>
                <a:moveTo>
                  <a:pt x="4698824" y="6306793"/>
                </a:moveTo>
                <a:cubicBezTo>
                  <a:pt x="4678017" y="6306793"/>
                  <a:pt x="4661146" y="6289425"/>
                  <a:pt x="4661146" y="6268006"/>
                </a:cubicBezTo>
                <a:cubicBezTo>
                  <a:pt x="4661146" y="6246587"/>
                  <a:pt x="4678017" y="6229219"/>
                  <a:pt x="4698824" y="6229219"/>
                </a:cubicBezTo>
                <a:cubicBezTo>
                  <a:pt x="4719630" y="6229219"/>
                  <a:pt x="4736501" y="6246587"/>
                  <a:pt x="4736501" y="6268006"/>
                </a:cubicBezTo>
                <a:cubicBezTo>
                  <a:pt x="4736501" y="6289425"/>
                  <a:pt x="4719630" y="6306793"/>
                  <a:pt x="4698824" y="6306793"/>
                </a:cubicBezTo>
                <a:close/>
                <a:moveTo>
                  <a:pt x="4790686" y="6306793"/>
                </a:moveTo>
                <a:cubicBezTo>
                  <a:pt x="4769879" y="6306793"/>
                  <a:pt x="4753008" y="6289425"/>
                  <a:pt x="4753008" y="6268006"/>
                </a:cubicBezTo>
                <a:cubicBezTo>
                  <a:pt x="4753008" y="6246587"/>
                  <a:pt x="4769879" y="6229219"/>
                  <a:pt x="4790686" y="6229219"/>
                </a:cubicBezTo>
                <a:cubicBezTo>
                  <a:pt x="4811492" y="6229219"/>
                  <a:pt x="4828364" y="6246587"/>
                  <a:pt x="4828364" y="6268006"/>
                </a:cubicBezTo>
                <a:cubicBezTo>
                  <a:pt x="4828364" y="6289425"/>
                  <a:pt x="4811492" y="6306793"/>
                  <a:pt x="4790686" y="6306793"/>
                </a:cubicBezTo>
                <a:close/>
                <a:moveTo>
                  <a:pt x="4882548" y="6306793"/>
                </a:moveTo>
                <a:cubicBezTo>
                  <a:pt x="4861741" y="6306793"/>
                  <a:pt x="4844870" y="6289425"/>
                  <a:pt x="4844870" y="6268006"/>
                </a:cubicBezTo>
                <a:cubicBezTo>
                  <a:pt x="4844870" y="6246587"/>
                  <a:pt x="4861741" y="6229219"/>
                  <a:pt x="4882548" y="6229219"/>
                </a:cubicBezTo>
                <a:cubicBezTo>
                  <a:pt x="4903355" y="6229219"/>
                  <a:pt x="4920226" y="6246587"/>
                  <a:pt x="4920226" y="6268006"/>
                </a:cubicBezTo>
                <a:cubicBezTo>
                  <a:pt x="4920226" y="6289425"/>
                  <a:pt x="4903355" y="6306793"/>
                  <a:pt x="4882548" y="6306793"/>
                </a:cubicBezTo>
                <a:close/>
                <a:moveTo>
                  <a:pt x="4974411" y="6306793"/>
                </a:moveTo>
                <a:cubicBezTo>
                  <a:pt x="4953605" y="6306793"/>
                  <a:pt x="4936733" y="6289425"/>
                  <a:pt x="4936733" y="6268006"/>
                </a:cubicBezTo>
                <a:cubicBezTo>
                  <a:pt x="4936733" y="6246587"/>
                  <a:pt x="4953605" y="6229219"/>
                  <a:pt x="4974411" y="6229219"/>
                </a:cubicBezTo>
                <a:cubicBezTo>
                  <a:pt x="4995218" y="6229219"/>
                  <a:pt x="5012089" y="6246587"/>
                  <a:pt x="5012089" y="6268006"/>
                </a:cubicBezTo>
                <a:cubicBezTo>
                  <a:pt x="5012089" y="6289425"/>
                  <a:pt x="4995218" y="6306793"/>
                  <a:pt x="4974411" y="6306793"/>
                </a:cubicBezTo>
                <a:close/>
                <a:moveTo>
                  <a:pt x="5066276" y="6306793"/>
                </a:moveTo>
                <a:cubicBezTo>
                  <a:pt x="5045469" y="6306793"/>
                  <a:pt x="5028598" y="6289425"/>
                  <a:pt x="5028598" y="6268006"/>
                </a:cubicBezTo>
                <a:cubicBezTo>
                  <a:pt x="5028598" y="6246587"/>
                  <a:pt x="5045469" y="6229219"/>
                  <a:pt x="5066276" y="6229219"/>
                </a:cubicBezTo>
                <a:cubicBezTo>
                  <a:pt x="5087081" y="6229219"/>
                  <a:pt x="5103953" y="6246587"/>
                  <a:pt x="5103953" y="6268006"/>
                </a:cubicBezTo>
                <a:cubicBezTo>
                  <a:pt x="5103953" y="6289425"/>
                  <a:pt x="5087081" y="6306793"/>
                  <a:pt x="5066276" y="6306793"/>
                </a:cubicBezTo>
                <a:close/>
                <a:moveTo>
                  <a:pt x="5158137" y="6306793"/>
                </a:moveTo>
                <a:cubicBezTo>
                  <a:pt x="5137330" y="6306793"/>
                  <a:pt x="5120459" y="6289425"/>
                  <a:pt x="5120459" y="6268006"/>
                </a:cubicBezTo>
                <a:cubicBezTo>
                  <a:pt x="5120459" y="6246587"/>
                  <a:pt x="5137330" y="6229219"/>
                  <a:pt x="5158137" y="6229219"/>
                </a:cubicBezTo>
                <a:cubicBezTo>
                  <a:pt x="5178944" y="6229219"/>
                  <a:pt x="5195815" y="6246587"/>
                  <a:pt x="5195815" y="6268006"/>
                </a:cubicBezTo>
                <a:cubicBezTo>
                  <a:pt x="5195815" y="6289425"/>
                  <a:pt x="5178944" y="6306793"/>
                  <a:pt x="5158137" y="6306793"/>
                </a:cubicBezTo>
                <a:close/>
                <a:moveTo>
                  <a:pt x="5249999" y="6306793"/>
                </a:moveTo>
                <a:cubicBezTo>
                  <a:pt x="5229192" y="6306793"/>
                  <a:pt x="5212321" y="6289425"/>
                  <a:pt x="5212321" y="6268006"/>
                </a:cubicBezTo>
                <a:cubicBezTo>
                  <a:pt x="5212321" y="6246587"/>
                  <a:pt x="5229192" y="6229219"/>
                  <a:pt x="5249999" y="6229219"/>
                </a:cubicBezTo>
                <a:cubicBezTo>
                  <a:pt x="5270806" y="6229219"/>
                  <a:pt x="5287677" y="6246587"/>
                  <a:pt x="5287677" y="6268006"/>
                </a:cubicBezTo>
                <a:cubicBezTo>
                  <a:pt x="5287677" y="6289425"/>
                  <a:pt x="5270806" y="6306793"/>
                  <a:pt x="5249999" y="6306793"/>
                </a:cubicBezTo>
                <a:close/>
                <a:moveTo>
                  <a:pt x="5341863" y="6306793"/>
                </a:moveTo>
                <a:cubicBezTo>
                  <a:pt x="5321057" y="6306793"/>
                  <a:pt x="5304185" y="6289425"/>
                  <a:pt x="5304185" y="6268006"/>
                </a:cubicBezTo>
                <a:cubicBezTo>
                  <a:pt x="5304185" y="6246587"/>
                  <a:pt x="5321057" y="6229219"/>
                  <a:pt x="5341863" y="6229219"/>
                </a:cubicBezTo>
                <a:cubicBezTo>
                  <a:pt x="5362669" y="6229219"/>
                  <a:pt x="5379541" y="6246587"/>
                  <a:pt x="5379541" y="6268006"/>
                </a:cubicBezTo>
                <a:cubicBezTo>
                  <a:pt x="5379541" y="6289425"/>
                  <a:pt x="5362669" y="6306793"/>
                  <a:pt x="5341863" y="6306793"/>
                </a:cubicBezTo>
                <a:close/>
                <a:moveTo>
                  <a:pt x="6260493" y="6306793"/>
                </a:moveTo>
                <a:cubicBezTo>
                  <a:pt x="6239688" y="6306793"/>
                  <a:pt x="6222809" y="6289425"/>
                  <a:pt x="6222809" y="6268006"/>
                </a:cubicBezTo>
                <a:cubicBezTo>
                  <a:pt x="6222809" y="6246587"/>
                  <a:pt x="6239688" y="6229219"/>
                  <a:pt x="6260493" y="6229219"/>
                </a:cubicBezTo>
                <a:cubicBezTo>
                  <a:pt x="6281300" y="6229219"/>
                  <a:pt x="6298165" y="6246587"/>
                  <a:pt x="6298165" y="6268006"/>
                </a:cubicBezTo>
                <a:cubicBezTo>
                  <a:pt x="6298165" y="6289425"/>
                  <a:pt x="6281300" y="6306793"/>
                  <a:pt x="6260493" y="6306793"/>
                </a:cubicBezTo>
                <a:close/>
                <a:moveTo>
                  <a:pt x="6352357" y="6306793"/>
                </a:moveTo>
                <a:cubicBezTo>
                  <a:pt x="6331550" y="6306793"/>
                  <a:pt x="6314671" y="6289425"/>
                  <a:pt x="6314671" y="6268006"/>
                </a:cubicBezTo>
                <a:cubicBezTo>
                  <a:pt x="6314671" y="6246587"/>
                  <a:pt x="6331550" y="6229219"/>
                  <a:pt x="6352357" y="6229219"/>
                </a:cubicBezTo>
                <a:cubicBezTo>
                  <a:pt x="6373163" y="6229219"/>
                  <a:pt x="6390027" y="6246587"/>
                  <a:pt x="6390027" y="6268006"/>
                </a:cubicBezTo>
                <a:cubicBezTo>
                  <a:pt x="6390027" y="6289425"/>
                  <a:pt x="6373163" y="6306793"/>
                  <a:pt x="6352357" y="6306793"/>
                </a:cubicBezTo>
                <a:close/>
                <a:moveTo>
                  <a:pt x="8189612" y="6306793"/>
                </a:moveTo>
                <a:cubicBezTo>
                  <a:pt x="8168805" y="6306793"/>
                  <a:pt x="8151926" y="6289425"/>
                  <a:pt x="8151926" y="6268006"/>
                </a:cubicBezTo>
                <a:cubicBezTo>
                  <a:pt x="8151926" y="6246587"/>
                  <a:pt x="8168805" y="6229219"/>
                  <a:pt x="8189612" y="6229219"/>
                </a:cubicBezTo>
                <a:cubicBezTo>
                  <a:pt x="8210417" y="6229219"/>
                  <a:pt x="8227282" y="6246587"/>
                  <a:pt x="8227282" y="6268006"/>
                </a:cubicBezTo>
                <a:cubicBezTo>
                  <a:pt x="8227282" y="6289425"/>
                  <a:pt x="8210417" y="6306793"/>
                  <a:pt x="8189612" y="6306793"/>
                </a:cubicBezTo>
                <a:close/>
                <a:moveTo>
                  <a:pt x="8281475" y="6306793"/>
                </a:moveTo>
                <a:cubicBezTo>
                  <a:pt x="8260668" y="6306793"/>
                  <a:pt x="8243789" y="6289425"/>
                  <a:pt x="8243789" y="6268006"/>
                </a:cubicBezTo>
                <a:cubicBezTo>
                  <a:pt x="8243789" y="6246587"/>
                  <a:pt x="8260668" y="6229219"/>
                  <a:pt x="8281475" y="6229219"/>
                </a:cubicBezTo>
                <a:cubicBezTo>
                  <a:pt x="8302282" y="6229219"/>
                  <a:pt x="8319145" y="6246587"/>
                  <a:pt x="8319145" y="6268006"/>
                </a:cubicBezTo>
                <a:cubicBezTo>
                  <a:pt x="8319145" y="6289425"/>
                  <a:pt x="8302282" y="6306793"/>
                  <a:pt x="8281475" y="6306793"/>
                </a:cubicBezTo>
                <a:close/>
                <a:moveTo>
                  <a:pt x="8373338" y="6306793"/>
                </a:moveTo>
                <a:cubicBezTo>
                  <a:pt x="8352531" y="6306793"/>
                  <a:pt x="8335654" y="6289425"/>
                  <a:pt x="8335654" y="6268006"/>
                </a:cubicBezTo>
                <a:cubicBezTo>
                  <a:pt x="8335654" y="6246587"/>
                  <a:pt x="8352531" y="6229219"/>
                  <a:pt x="8373338" y="6229219"/>
                </a:cubicBezTo>
                <a:cubicBezTo>
                  <a:pt x="8394145" y="6229219"/>
                  <a:pt x="8411008" y="6246587"/>
                  <a:pt x="8411008" y="6268006"/>
                </a:cubicBezTo>
                <a:cubicBezTo>
                  <a:pt x="8411008" y="6289425"/>
                  <a:pt x="8394145" y="6306793"/>
                  <a:pt x="8373338" y="6306793"/>
                </a:cubicBezTo>
                <a:close/>
                <a:moveTo>
                  <a:pt x="8465199" y="6306793"/>
                </a:moveTo>
                <a:cubicBezTo>
                  <a:pt x="8444393" y="6306793"/>
                  <a:pt x="8427515" y="6289425"/>
                  <a:pt x="8427515" y="6268006"/>
                </a:cubicBezTo>
                <a:cubicBezTo>
                  <a:pt x="8427515" y="6246587"/>
                  <a:pt x="8444393" y="6229219"/>
                  <a:pt x="8465199" y="6229219"/>
                </a:cubicBezTo>
                <a:cubicBezTo>
                  <a:pt x="8486006" y="6229219"/>
                  <a:pt x="8502871" y="6246587"/>
                  <a:pt x="8502871" y="6268006"/>
                </a:cubicBezTo>
                <a:cubicBezTo>
                  <a:pt x="8502871" y="6289425"/>
                  <a:pt x="8486006" y="6306793"/>
                  <a:pt x="8465199" y="6306793"/>
                </a:cubicBezTo>
                <a:close/>
                <a:moveTo>
                  <a:pt x="9567552" y="6306793"/>
                </a:moveTo>
                <a:cubicBezTo>
                  <a:pt x="9546746" y="6306793"/>
                  <a:pt x="9529868" y="6289425"/>
                  <a:pt x="9529868" y="6268006"/>
                </a:cubicBezTo>
                <a:cubicBezTo>
                  <a:pt x="9529868" y="6246587"/>
                  <a:pt x="9546746" y="6229219"/>
                  <a:pt x="9567552" y="6229219"/>
                </a:cubicBezTo>
                <a:cubicBezTo>
                  <a:pt x="9588359" y="6229219"/>
                  <a:pt x="9605224" y="6246587"/>
                  <a:pt x="9605224" y="6268006"/>
                </a:cubicBezTo>
                <a:cubicBezTo>
                  <a:pt x="9605224" y="6289425"/>
                  <a:pt x="9588359" y="6306793"/>
                  <a:pt x="9567552" y="6306793"/>
                </a:cubicBezTo>
                <a:close/>
                <a:moveTo>
                  <a:pt x="10394318" y="6306793"/>
                </a:moveTo>
                <a:cubicBezTo>
                  <a:pt x="10373511" y="6306793"/>
                  <a:pt x="10356633" y="6289425"/>
                  <a:pt x="10356633" y="6268006"/>
                </a:cubicBezTo>
                <a:cubicBezTo>
                  <a:pt x="10356633" y="6246587"/>
                  <a:pt x="10373511" y="6229219"/>
                  <a:pt x="10394318" y="6229219"/>
                </a:cubicBezTo>
                <a:cubicBezTo>
                  <a:pt x="10415124" y="6229219"/>
                  <a:pt x="10431989" y="6246587"/>
                  <a:pt x="10431989" y="6268006"/>
                </a:cubicBezTo>
                <a:cubicBezTo>
                  <a:pt x="10431989" y="6289425"/>
                  <a:pt x="10415124" y="6306793"/>
                  <a:pt x="10394318" y="6306793"/>
                </a:cubicBezTo>
                <a:close/>
                <a:moveTo>
                  <a:pt x="10486181" y="6306793"/>
                </a:moveTo>
                <a:cubicBezTo>
                  <a:pt x="10465374" y="6306793"/>
                  <a:pt x="10448495" y="6289425"/>
                  <a:pt x="10448495" y="6268006"/>
                </a:cubicBezTo>
                <a:cubicBezTo>
                  <a:pt x="10448495" y="6246587"/>
                  <a:pt x="10465374" y="6229219"/>
                  <a:pt x="10486181" y="6229219"/>
                </a:cubicBezTo>
                <a:cubicBezTo>
                  <a:pt x="10506987" y="6229219"/>
                  <a:pt x="10523851" y="6246587"/>
                  <a:pt x="10523851" y="6268006"/>
                </a:cubicBezTo>
                <a:cubicBezTo>
                  <a:pt x="10523851" y="6289425"/>
                  <a:pt x="10506987" y="6306793"/>
                  <a:pt x="10486181" y="6306793"/>
                </a:cubicBezTo>
                <a:close/>
                <a:moveTo>
                  <a:pt x="10578045" y="6306793"/>
                </a:moveTo>
                <a:cubicBezTo>
                  <a:pt x="10557238" y="6306793"/>
                  <a:pt x="10540360" y="6289425"/>
                  <a:pt x="10540360" y="6268006"/>
                </a:cubicBezTo>
                <a:cubicBezTo>
                  <a:pt x="10540360" y="6246587"/>
                  <a:pt x="10557238" y="6229219"/>
                  <a:pt x="10578045" y="6229219"/>
                </a:cubicBezTo>
                <a:cubicBezTo>
                  <a:pt x="10598852" y="6229219"/>
                  <a:pt x="10615715" y="6246587"/>
                  <a:pt x="10615715" y="6268006"/>
                </a:cubicBezTo>
                <a:cubicBezTo>
                  <a:pt x="10615715" y="6289425"/>
                  <a:pt x="10598852" y="6306793"/>
                  <a:pt x="10578045" y="6306793"/>
                </a:cubicBezTo>
                <a:close/>
                <a:moveTo>
                  <a:pt x="10669906" y="6306793"/>
                </a:moveTo>
                <a:cubicBezTo>
                  <a:pt x="10649100" y="6306793"/>
                  <a:pt x="10632222" y="6289425"/>
                  <a:pt x="10632222" y="6268006"/>
                </a:cubicBezTo>
                <a:cubicBezTo>
                  <a:pt x="10632222" y="6246587"/>
                  <a:pt x="10649100" y="6229219"/>
                  <a:pt x="10669906" y="6229219"/>
                </a:cubicBezTo>
                <a:cubicBezTo>
                  <a:pt x="10690713" y="6229219"/>
                  <a:pt x="10707578" y="6246587"/>
                  <a:pt x="10707578" y="6268006"/>
                </a:cubicBezTo>
                <a:cubicBezTo>
                  <a:pt x="10707578" y="6289425"/>
                  <a:pt x="10690713" y="6306793"/>
                  <a:pt x="10669906" y="6306793"/>
                </a:cubicBezTo>
                <a:close/>
                <a:moveTo>
                  <a:pt x="10761770" y="6306793"/>
                </a:moveTo>
                <a:cubicBezTo>
                  <a:pt x="10740963" y="6306793"/>
                  <a:pt x="10724084" y="6289425"/>
                  <a:pt x="10724084" y="6268006"/>
                </a:cubicBezTo>
                <a:cubicBezTo>
                  <a:pt x="10724084" y="6246587"/>
                  <a:pt x="10740963" y="6229219"/>
                  <a:pt x="10761770" y="6229219"/>
                </a:cubicBezTo>
                <a:cubicBezTo>
                  <a:pt x="10782575" y="6229219"/>
                  <a:pt x="10799440" y="6246587"/>
                  <a:pt x="10799440" y="6268006"/>
                </a:cubicBezTo>
                <a:cubicBezTo>
                  <a:pt x="10799440" y="6289425"/>
                  <a:pt x="10782575" y="6306793"/>
                  <a:pt x="10761770" y="6306793"/>
                </a:cubicBezTo>
                <a:close/>
                <a:moveTo>
                  <a:pt x="10945496" y="6306793"/>
                </a:moveTo>
                <a:cubicBezTo>
                  <a:pt x="10924689" y="6306793"/>
                  <a:pt x="10907812" y="6289425"/>
                  <a:pt x="10907812" y="6268006"/>
                </a:cubicBezTo>
                <a:cubicBezTo>
                  <a:pt x="10907812" y="6246587"/>
                  <a:pt x="10924689" y="6229219"/>
                  <a:pt x="10945496" y="6229219"/>
                </a:cubicBezTo>
                <a:cubicBezTo>
                  <a:pt x="10966303" y="6229219"/>
                  <a:pt x="10983167" y="6246587"/>
                  <a:pt x="10983167" y="6268006"/>
                </a:cubicBezTo>
                <a:cubicBezTo>
                  <a:pt x="10983167" y="6289425"/>
                  <a:pt x="10966303" y="6306793"/>
                  <a:pt x="10945496" y="6306793"/>
                </a:cubicBezTo>
                <a:close/>
                <a:moveTo>
                  <a:pt x="1575488" y="6212261"/>
                </a:moveTo>
                <a:cubicBezTo>
                  <a:pt x="1554681" y="6212261"/>
                  <a:pt x="1537810" y="6194893"/>
                  <a:pt x="1537810" y="6173474"/>
                </a:cubicBezTo>
                <a:cubicBezTo>
                  <a:pt x="1537810" y="6152055"/>
                  <a:pt x="1554681" y="6134688"/>
                  <a:pt x="1575488" y="6134688"/>
                </a:cubicBezTo>
                <a:cubicBezTo>
                  <a:pt x="1596295" y="6134688"/>
                  <a:pt x="1613166" y="6152055"/>
                  <a:pt x="1613166" y="6173474"/>
                </a:cubicBezTo>
                <a:cubicBezTo>
                  <a:pt x="1613166" y="6194893"/>
                  <a:pt x="1596295" y="6212261"/>
                  <a:pt x="1575488" y="6212261"/>
                </a:cubicBezTo>
                <a:close/>
                <a:moveTo>
                  <a:pt x="1667350" y="6212261"/>
                </a:moveTo>
                <a:cubicBezTo>
                  <a:pt x="1646544" y="6212261"/>
                  <a:pt x="1629672" y="6194893"/>
                  <a:pt x="1629672" y="6173474"/>
                </a:cubicBezTo>
                <a:cubicBezTo>
                  <a:pt x="1629672" y="6152055"/>
                  <a:pt x="1646544" y="6134688"/>
                  <a:pt x="1667350" y="6134688"/>
                </a:cubicBezTo>
                <a:cubicBezTo>
                  <a:pt x="1688157" y="6134688"/>
                  <a:pt x="1705028" y="6152055"/>
                  <a:pt x="1705028" y="6173474"/>
                </a:cubicBezTo>
                <a:cubicBezTo>
                  <a:pt x="1705028" y="6194893"/>
                  <a:pt x="1688157" y="6212261"/>
                  <a:pt x="1667350" y="6212261"/>
                </a:cubicBezTo>
                <a:close/>
                <a:moveTo>
                  <a:pt x="2769704" y="6212261"/>
                </a:moveTo>
                <a:cubicBezTo>
                  <a:pt x="2748898" y="6212261"/>
                  <a:pt x="2732026" y="6194893"/>
                  <a:pt x="2732026" y="6173474"/>
                </a:cubicBezTo>
                <a:cubicBezTo>
                  <a:pt x="2732026" y="6152055"/>
                  <a:pt x="2748898" y="6134688"/>
                  <a:pt x="2769704" y="6134688"/>
                </a:cubicBezTo>
                <a:cubicBezTo>
                  <a:pt x="2790511" y="6134688"/>
                  <a:pt x="2807382" y="6152055"/>
                  <a:pt x="2807382" y="6173474"/>
                </a:cubicBezTo>
                <a:cubicBezTo>
                  <a:pt x="2807382" y="6194893"/>
                  <a:pt x="2790511" y="6212261"/>
                  <a:pt x="2769704" y="6212261"/>
                </a:cubicBezTo>
                <a:close/>
                <a:moveTo>
                  <a:pt x="3045293" y="6212261"/>
                </a:moveTo>
                <a:cubicBezTo>
                  <a:pt x="3024486" y="6212261"/>
                  <a:pt x="3007615" y="6194893"/>
                  <a:pt x="3007615" y="6173474"/>
                </a:cubicBezTo>
                <a:cubicBezTo>
                  <a:pt x="3007615" y="6152055"/>
                  <a:pt x="3024486" y="6134688"/>
                  <a:pt x="3045293" y="6134688"/>
                </a:cubicBezTo>
                <a:cubicBezTo>
                  <a:pt x="3066100" y="6134688"/>
                  <a:pt x="3082971" y="6152055"/>
                  <a:pt x="3082971" y="6173474"/>
                </a:cubicBezTo>
                <a:cubicBezTo>
                  <a:pt x="3082971" y="6194893"/>
                  <a:pt x="3066100" y="6212261"/>
                  <a:pt x="3045293" y="6212261"/>
                </a:cubicBezTo>
                <a:close/>
                <a:moveTo>
                  <a:pt x="3137155" y="6212261"/>
                </a:moveTo>
                <a:cubicBezTo>
                  <a:pt x="3116350" y="6212261"/>
                  <a:pt x="3099477" y="6194893"/>
                  <a:pt x="3099477" y="6173474"/>
                </a:cubicBezTo>
                <a:cubicBezTo>
                  <a:pt x="3099477" y="6152055"/>
                  <a:pt x="3116350" y="6134688"/>
                  <a:pt x="3137155" y="6134688"/>
                </a:cubicBezTo>
                <a:cubicBezTo>
                  <a:pt x="3157962" y="6134688"/>
                  <a:pt x="3174833" y="6152055"/>
                  <a:pt x="3174833" y="6173474"/>
                </a:cubicBezTo>
                <a:cubicBezTo>
                  <a:pt x="3174833" y="6194893"/>
                  <a:pt x="3157962" y="6212261"/>
                  <a:pt x="3137155" y="6212261"/>
                </a:cubicBezTo>
                <a:close/>
                <a:moveTo>
                  <a:pt x="3229020" y="6212261"/>
                </a:moveTo>
                <a:cubicBezTo>
                  <a:pt x="3208213" y="6212261"/>
                  <a:pt x="3191342" y="6194893"/>
                  <a:pt x="3191342" y="6173474"/>
                </a:cubicBezTo>
                <a:cubicBezTo>
                  <a:pt x="3191342" y="6152055"/>
                  <a:pt x="3208213" y="6134688"/>
                  <a:pt x="3229020" y="6134688"/>
                </a:cubicBezTo>
                <a:cubicBezTo>
                  <a:pt x="3249826" y="6134688"/>
                  <a:pt x="3266697" y="6152055"/>
                  <a:pt x="3266697" y="6173474"/>
                </a:cubicBezTo>
                <a:cubicBezTo>
                  <a:pt x="3266697" y="6194893"/>
                  <a:pt x="3249826" y="6212261"/>
                  <a:pt x="3229020" y="6212261"/>
                </a:cubicBezTo>
                <a:close/>
                <a:moveTo>
                  <a:pt x="3412744" y="6212261"/>
                </a:moveTo>
                <a:cubicBezTo>
                  <a:pt x="3391938" y="6212261"/>
                  <a:pt x="3375066" y="6194893"/>
                  <a:pt x="3375066" y="6173474"/>
                </a:cubicBezTo>
                <a:cubicBezTo>
                  <a:pt x="3375066" y="6152055"/>
                  <a:pt x="3391938" y="6134688"/>
                  <a:pt x="3412744" y="6134688"/>
                </a:cubicBezTo>
                <a:cubicBezTo>
                  <a:pt x="3433551" y="6134688"/>
                  <a:pt x="3450422" y="6152055"/>
                  <a:pt x="3450422" y="6173474"/>
                </a:cubicBezTo>
                <a:cubicBezTo>
                  <a:pt x="3450422" y="6194893"/>
                  <a:pt x="3433551" y="6212261"/>
                  <a:pt x="3412744" y="6212261"/>
                </a:cubicBezTo>
                <a:close/>
                <a:moveTo>
                  <a:pt x="3596470" y="6212261"/>
                </a:moveTo>
                <a:cubicBezTo>
                  <a:pt x="3575663" y="6212261"/>
                  <a:pt x="3558792" y="6194893"/>
                  <a:pt x="3558792" y="6173474"/>
                </a:cubicBezTo>
                <a:cubicBezTo>
                  <a:pt x="3558792" y="6152055"/>
                  <a:pt x="3575663" y="6134688"/>
                  <a:pt x="3596470" y="6134688"/>
                </a:cubicBezTo>
                <a:cubicBezTo>
                  <a:pt x="3617276" y="6134688"/>
                  <a:pt x="3634147" y="6152055"/>
                  <a:pt x="3634147" y="6173474"/>
                </a:cubicBezTo>
                <a:cubicBezTo>
                  <a:pt x="3634147" y="6194893"/>
                  <a:pt x="3617276" y="6212261"/>
                  <a:pt x="3596470" y="6212261"/>
                </a:cubicBezTo>
                <a:close/>
                <a:moveTo>
                  <a:pt x="3780195" y="6212261"/>
                </a:moveTo>
                <a:cubicBezTo>
                  <a:pt x="3759388" y="6212261"/>
                  <a:pt x="3742517" y="6194893"/>
                  <a:pt x="3742517" y="6173474"/>
                </a:cubicBezTo>
                <a:cubicBezTo>
                  <a:pt x="3742517" y="6152055"/>
                  <a:pt x="3759388" y="6134688"/>
                  <a:pt x="3780195" y="6134688"/>
                </a:cubicBezTo>
                <a:cubicBezTo>
                  <a:pt x="3801002" y="6134688"/>
                  <a:pt x="3817873" y="6152055"/>
                  <a:pt x="3817873" y="6173474"/>
                </a:cubicBezTo>
                <a:cubicBezTo>
                  <a:pt x="3817873" y="6194893"/>
                  <a:pt x="3801002" y="6212261"/>
                  <a:pt x="3780195" y="6212261"/>
                </a:cubicBezTo>
                <a:close/>
                <a:moveTo>
                  <a:pt x="3872057" y="6212261"/>
                </a:moveTo>
                <a:cubicBezTo>
                  <a:pt x="3851251" y="6212261"/>
                  <a:pt x="3834379" y="6194893"/>
                  <a:pt x="3834379" y="6173474"/>
                </a:cubicBezTo>
                <a:cubicBezTo>
                  <a:pt x="3834379" y="6152055"/>
                  <a:pt x="3851251" y="6134688"/>
                  <a:pt x="3872057" y="6134688"/>
                </a:cubicBezTo>
                <a:cubicBezTo>
                  <a:pt x="3892864" y="6134688"/>
                  <a:pt x="3909735" y="6152055"/>
                  <a:pt x="3909735" y="6173474"/>
                </a:cubicBezTo>
                <a:cubicBezTo>
                  <a:pt x="3909735" y="6194893"/>
                  <a:pt x="3892864" y="6212261"/>
                  <a:pt x="3872057" y="6212261"/>
                </a:cubicBezTo>
                <a:close/>
                <a:moveTo>
                  <a:pt x="4239509" y="6212261"/>
                </a:moveTo>
                <a:cubicBezTo>
                  <a:pt x="4218703" y="6212261"/>
                  <a:pt x="4201831" y="6194893"/>
                  <a:pt x="4201831" y="6173474"/>
                </a:cubicBezTo>
                <a:cubicBezTo>
                  <a:pt x="4201831" y="6152055"/>
                  <a:pt x="4218703" y="6134688"/>
                  <a:pt x="4239509" y="6134688"/>
                </a:cubicBezTo>
                <a:cubicBezTo>
                  <a:pt x="4260315" y="6134688"/>
                  <a:pt x="4277187" y="6152055"/>
                  <a:pt x="4277187" y="6173474"/>
                </a:cubicBezTo>
                <a:cubicBezTo>
                  <a:pt x="4277187" y="6194893"/>
                  <a:pt x="4260315" y="6212261"/>
                  <a:pt x="4239509" y="6212261"/>
                </a:cubicBezTo>
                <a:close/>
                <a:moveTo>
                  <a:pt x="4331373" y="6212261"/>
                </a:moveTo>
                <a:cubicBezTo>
                  <a:pt x="4310566" y="6212261"/>
                  <a:pt x="4293695" y="6194893"/>
                  <a:pt x="4293695" y="6173474"/>
                </a:cubicBezTo>
                <a:cubicBezTo>
                  <a:pt x="4293695" y="6152055"/>
                  <a:pt x="4310566" y="6134688"/>
                  <a:pt x="4331373" y="6134688"/>
                </a:cubicBezTo>
                <a:cubicBezTo>
                  <a:pt x="4352179" y="6134688"/>
                  <a:pt x="4369050" y="6152055"/>
                  <a:pt x="4369050" y="6173474"/>
                </a:cubicBezTo>
                <a:cubicBezTo>
                  <a:pt x="4369050" y="6194893"/>
                  <a:pt x="4352179" y="6212261"/>
                  <a:pt x="4331373" y="6212261"/>
                </a:cubicBezTo>
                <a:close/>
                <a:moveTo>
                  <a:pt x="4423234" y="6212261"/>
                </a:moveTo>
                <a:cubicBezTo>
                  <a:pt x="4402427" y="6212261"/>
                  <a:pt x="4385556" y="6194893"/>
                  <a:pt x="4385556" y="6173474"/>
                </a:cubicBezTo>
                <a:cubicBezTo>
                  <a:pt x="4385556" y="6152055"/>
                  <a:pt x="4402427" y="6134688"/>
                  <a:pt x="4423234" y="6134688"/>
                </a:cubicBezTo>
                <a:cubicBezTo>
                  <a:pt x="4444041" y="6134688"/>
                  <a:pt x="4460912" y="6152055"/>
                  <a:pt x="4460912" y="6173474"/>
                </a:cubicBezTo>
                <a:cubicBezTo>
                  <a:pt x="4460912" y="6194893"/>
                  <a:pt x="4444041" y="6212261"/>
                  <a:pt x="4423234" y="6212261"/>
                </a:cubicBezTo>
                <a:close/>
                <a:moveTo>
                  <a:pt x="4515097" y="6212261"/>
                </a:moveTo>
                <a:cubicBezTo>
                  <a:pt x="4494290" y="6212261"/>
                  <a:pt x="4477419" y="6194893"/>
                  <a:pt x="4477419" y="6173474"/>
                </a:cubicBezTo>
                <a:cubicBezTo>
                  <a:pt x="4477419" y="6152055"/>
                  <a:pt x="4494290" y="6134688"/>
                  <a:pt x="4515097" y="6134688"/>
                </a:cubicBezTo>
                <a:cubicBezTo>
                  <a:pt x="4535903" y="6134688"/>
                  <a:pt x="4552775" y="6152055"/>
                  <a:pt x="4552775" y="6173474"/>
                </a:cubicBezTo>
                <a:cubicBezTo>
                  <a:pt x="4552775" y="6194893"/>
                  <a:pt x="4535903" y="6212261"/>
                  <a:pt x="4515097" y="6212261"/>
                </a:cubicBezTo>
                <a:close/>
                <a:moveTo>
                  <a:pt x="4606960" y="6212261"/>
                </a:moveTo>
                <a:cubicBezTo>
                  <a:pt x="4586154" y="6212261"/>
                  <a:pt x="4569282" y="6194893"/>
                  <a:pt x="4569282" y="6173474"/>
                </a:cubicBezTo>
                <a:cubicBezTo>
                  <a:pt x="4569282" y="6152055"/>
                  <a:pt x="4586154" y="6134688"/>
                  <a:pt x="4606960" y="6134688"/>
                </a:cubicBezTo>
                <a:cubicBezTo>
                  <a:pt x="4627767" y="6134688"/>
                  <a:pt x="4644638" y="6152055"/>
                  <a:pt x="4644638" y="6173474"/>
                </a:cubicBezTo>
                <a:cubicBezTo>
                  <a:pt x="4644638" y="6194893"/>
                  <a:pt x="4627767" y="6212261"/>
                  <a:pt x="4606960" y="6212261"/>
                </a:cubicBezTo>
                <a:close/>
                <a:moveTo>
                  <a:pt x="4698824" y="6212261"/>
                </a:moveTo>
                <a:cubicBezTo>
                  <a:pt x="4678017" y="6212261"/>
                  <a:pt x="4661146" y="6194893"/>
                  <a:pt x="4661146" y="6173474"/>
                </a:cubicBezTo>
                <a:cubicBezTo>
                  <a:pt x="4661146" y="6152055"/>
                  <a:pt x="4678017" y="6134688"/>
                  <a:pt x="4698824" y="6134688"/>
                </a:cubicBezTo>
                <a:cubicBezTo>
                  <a:pt x="4719630" y="6134688"/>
                  <a:pt x="4736501" y="6152055"/>
                  <a:pt x="4736501" y="6173474"/>
                </a:cubicBezTo>
                <a:cubicBezTo>
                  <a:pt x="4736501" y="6194893"/>
                  <a:pt x="4719630" y="6212261"/>
                  <a:pt x="4698824" y="6212261"/>
                </a:cubicBezTo>
                <a:close/>
                <a:moveTo>
                  <a:pt x="4790686" y="6212261"/>
                </a:moveTo>
                <a:cubicBezTo>
                  <a:pt x="4769879" y="6212261"/>
                  <a:pt x="4753008" y="6194893"/>
                  <a:pt x="4753008" y="6173474"/>
                </a:cubicBezTo>
                <a:cubicBezTo>
                  <a:pt x="4753008" y="6152055"/>
                  <a:pt x="4769879" y="6134688"/>
                  <a:pt x="4790686" y="6134688"/>
                </a:cubicBezTo>
                <a:cubicBezTo>
                  <a:pt x="4811492" y="6134688"/>
                  <a:pt x="4828364" y="6152055"/>
                  <a:pt x="4828364" y="6173474"/>
                </a:cubicBezTo>
                <a:cubicBezTo>
                  <a:pt x="4828364" y="6194893"/>
                  <a:pt x="4811492" y="6212261"/>
                  <a:pt x="4790686" y="6212261"/>
                </a:cubicBezTo>
                <a:close/>
                <a:moveTo>
                  <a:pt x="4882548" y="6212261"/>
                </a:moveTo>
                <a:cubicBezTo>
                  <a:pt x="4861741" y="6212261"/>
                  <a:pt x="4844870" y="6194893"/>
                  <a:pt x="4844870" y="6173474"/>
                </a:cubicBezTo>
                <a:cubicBezTo>
                  <a:pt x="4844870" y="6152055"/>
                  <a:pt x="4861741" y="6134688"/>
                  <a:pt x="4882548" y="6134688"/>
                </a:cubicBezTo>
                <a:cubicBezTo>
                  <a:pt x="4903355" y="6134688"/>
                  <a:pt x="4920226" y="6152055"/>
                  <a:pt x="4920226" y="6173474"/>
                </a:cubicBezTo>
                <a:cubicBezTo>
                  <a:pt x="4920226" y="6194893"/>
                  <a:pt x="4903355" y="6212261"/>
                  <a:pt x="4882548" y="6212261"/>
                </a:cubicBezTo>
                <a:close/>
                <a:moveTo>
                  <a:pt x="4974411" y="6212261"/>
                </a:moveTo>
                <a:cubicBezTo>
                  <a:pt x="4953605" y="6212261"/>
                  <a:pt x="4936733" y="6194893"/>
                  <a:pt x="4936733" y="6173474"/>
                </a:cubicBezTo>
                <a:cubicBezTo>
                  <a:pt x="4936733" y="6152055"/>
                  <a:pt x="4953605" y="6134688"/>
                  <a:pt x="4974411" y="6134688"/>
                </a:cubicBezTo>
                <a:cubicBezTo>
                  <a:pt x="4995218" y="6134688"/>
                  <a:pt x="5012089" y="6152055"/>
                  <a:pt x="5012089" y="6173474"/>
                </a:cubicBezTo>
                <a:cubicBezTo>
                  <a:pt x="5012089" y="6194893"/>
                  <a:pt x="4995218" y="6212261"/>
                  <a:pt x="4974411" y="6212261"/>
                </a:cubicBezTo>
                <a:close/>
                <a:moveTo>
                  <a:pt x="5066276" y="6212261"/>
                </a:moveTo>
                <a:cubicBezTo>
                  <a:pt x="5045469" y="6212261"/>
                  <a:pt x="5028598" y="6194893"/>
                  <a:pt x="5028598" y="6173474"/>
                </a:cubicBezTo>
                <a:cubicBezTo>
                  <a:pt x="5028598" y="6152055"/>
                  <a:pt x="5045469" y="6134688"/>
                  <a:pt x="5066276" y="6134688"/>
                </a:cubicBezTo>
                <a:cubicBezTo>
                  <a:pt x="5087081" y="6134688"/>
                  <a:pt x="5103953" y="6152055"/>
                  <a:pt x="5103953" y="6173474"/>
                </a:cubicBezTo>
                <a:cubicBezTo>
                  <a:pt x="5103953" y="6194893"/>
                  <a:pt x="5087081" y="6212261"/>
                  <a:pt x="5066276" y="6212261"/>
                </a:cubicBezTo>
                <a:close/>
                <a:moveTo>
                  <a:pt x="5158137" y="6212261"/>
                </a:moveTo>
                <a:cubicBezTo>
                  <a:pt x="5137330" y="6212261"/>
                  <a:pt x="5120459" y="6194893"/>
                  <a:pt x="5120459" y="6173474"/>
                </a:cubicBezTo>
                <a:cubicBezTo>
                  <a:pt x="5120459" y="6152055"/>
                  <a:pt x="5137330" y="6134688"/>
                  <a:pt x="5158137" y="6134688"/>
                </a:cubicBezTo>
                <a:cubicBezTo>
                  <a:pt x="5178944" y="6134688"/>
                  <a:pt x="5195815" y="6152055"/>
                  <a:pt x="5195815" y="6173474"/>
                </a:cubicBezTo>
                <a:cubicBezTo>
                  <a:pt x="5195815" y="6194893"/>
                  <a:pt x="5178944" y="6212261"/>
                  <a:pt x="5158137" y="6212261"/>
                </a:cubicBezTo>
                <a:close/>
                <a:moveTo>
                  <a:pt x="5249999" y="6212261"/>
                </a:moveTo>
                <a:cubicBezTo>
                  <a:pt x="5229192" y="6212261"/>
                  <a:pt x="5212321" y="6194893"/>
                  <a:pt x="5212321" y="6173474"/>
                </a:cubicBezTo>
                <a:cubicBezTo>
                  <a:pt x="5212321" y="6152055"/>
                  <a:pt x="5229192" y="6134688"/>
                  <a:pt x="5249999" y="6134688"/>
                </a:cubicBezTo>
                <a:cubicBezTo>
                  <a:pt x="5270806" y="6134688"/>
                  <a:pt x="5287677" y="6152055"/>
                  <a:pt x="5287677" y="6173474"/>
                </a:cubicBezTo>
                <a:cubicBezTo>
                  <a:pt x="5287677" y="6194893"/>
                  <a:pt x="5270806" y="6212261"/>
                  <a:pt x="5249999" y="6212261"/>
                </a:cubicBezTo>
                <a:close/>
                <a:moveTo>
                  <a:pt x="5341863" y="6212261"/>
                </a:moveTo>
                <a:cubicBezTo>
                  <a:pt x="5321057" y="6212261"/>
                  <a:pt x="5304185" y="6194893"/>
                  <a:pt x="5304185" y="6173474"/>
                </a:cubicBezTo>
                <a:cubicBezTo>
                  <a:pt x="5304185" y="6152055"/>
                  <a:pt x="5321057" y="6134688"/>
                  <a:pt x="5341863" y="6134688"/>
                </a:cubicBezTo>
                <a:cubicBezTo>
                  <a:pt x="5362669" y="6134688"/>
                  <a:pt x="5379541" y="6152055"/>
                  <a:pt x="5379541" y="6173474"/>
                </a:cubicBezTo>
                <a:cubicBezTo>
                  <a:pt x="5379541" y="6194893"/>
                  <a:pt x="5362669" y="6212261"/>
                  <a:pt x="5341863" y="6212261"/>
                </a:cubicBezTo>
                <a:close/>
                <a:moveTo>
                  <a:pt x="6076768" y="6212261"/>
                </a:moveTo>
                <a:cubicBezTo>
                  <a:pt x="6055954" y="6212261"/>
                  <a:pt x="6039082" y="6194893"/>
                  <a:pt x="6039082" y="6173474"/>
                </a:cubicBezTo>
                <a:cubicBezTo>
                  <a:pt x="6039082" y="6152055"/>
                  <a:pt x="6055954" y="6134688"/>
                  <a:pt x="6076768" y="6134688"/>
                </a:cubicBezTo>
                <a:cubicBezTo>
                  <a:pt x="6097575" y="6134688"/>
                  <a:pt x="6114438" y="6152055"/>
                  <a:pt x="6114438" y="6173474"/>
                </a:cubicBezTo>
                <a:cubicBezTo>
                  <a:pt x="6114438" y="6194893"/>
                  <a:pt x="6097575" y="6212261"/>
                  <a:pt x="6076768" y="6212261"/>
                </a:cubicBezTo>
                <a:close/>
                <a:moveTo>
                  <a:pt x="6168631" y="6212261"/>
                </a:moveTo>
                <a:cubicBezTo>
                  <a:pt x="6147824" y="6212261"/>
                  <a:pt x="6130947" y="6194893"/>
                  <a:pt x="6130947" y="6173474"/>
                </a:cubicBezTo>
                <a:cubicBezTo>
                  <a:pt x="6130947" y="6152055"/>
                  <a:pt x="6147824" y="6134688"/>
                  <a:pt x="6168631" y="6134688"/>
                </a:cubicBezTo>
                <a:cubicBezTo>
                  <a:pt x="6189438" y="6134688"/>
                  <a:pt x="6206302" y="6152055"/>
                  <a:pt x="6206302" y="6173474"/>
                </a:cubicBezTo>
                <a:cubicBezTo>
                  <a:pt x="6206302" y="6194893"/>
                  <a:pt x="6189438" y="6212261"/>
                  <a:pt x="6168631" y="6212261"/>
                </a:cubicBezTo>
                <a:close/>
                <a:moveTo>
                  <a:pt x="8097748" y="6212261"/>
                </a:moveTo>
                <a:cubicBezTo>
                  <a:pt x="8076942" y="6212261"/>
                  <a:pt x="8060064" y="6194893"/>
                  <a:pt x="8060064" y="6173474"/>
                </a:cubicBezTo>
                <a:cubicBezTo>
                  <a:pt x="8060064" y="6152055"/>
                  <a:pt x="8076942" y="6134688"/>
                  <a:pt x="8097748" y="6134688"/>
                </a:cubicBezTo>
                <a:cubicBezTo>
                  <a:pt x="8118555" y="6134688"/>
                  <a:pt x="8135420" y="6152055"/>
                  <a:pt x="8135420" y="6173474"/>
                </a:cubicBezTo>
                <a:cubicBezTo>
                  <a:pt x="8135420" y="6194893"/>
                  <a:pt x="8118555" y="6212261"/>
                  <a:pt x="8097748" y="6212261"/>
                </a:cubicBezTo>
                <a:close/>
                <a:moveTo>
                  <a:pt x="8189612" y="6212261"/>
                </a:moveTo>
                <a:cubicBezTo>
                  <a:pt x="8168805" y="6212261"/>
                  <a:pt x="8151926" y="6194893"/>
                  <a:pt x="8151926" y="6173474"/>
                </a:cubicBezTo>
                <a:cubicBezTo>
                  <a:pt x="8151926" y="6152055"/>
                  <a:pt x="8168805" y="6134688"/>
                  <a:pt x="8189612" y="6134688"/>
                </a:cubicBezTo>
                <a:cubicBezTo>
                  <a:pt x="8210417" y="6134688"/>
                  <a:pt x="8227282" y="6152055"/>
                  <a:pt x="8227282" y="6173474"/>
                </a:cubicBezTo>
                <a:cubicBezTo>
                  <a:pt x="8227282" y="6194893"/>
                  <a:pt x="8210417" y="6212261"/>
                  <a:pt x="8189612" y="6212261"/>
                </a:cubicBezTo>
                <a:close/>
                <a:moveTo>
                  <a:pt x="8281475" y="6212261"/>
                </a:moveTo>
                <a:cubicBezTo>
                  <a:pt x="8260668" y="6212261"/>
                  <a:pt x="8243789" y="6194893"/>
                  <a:pt x="8243789" y="6173474"/>
                </a:cubicBezTo>
                <a:cubicBezTo>
                  <a:pt x="8243789" y="6152055"/>
                  <a:pt x="8260668" y="6134688"/>
                  <a:pt x="8281475" y="6134688"/>
                </a:cubicBezTo>
                <a:cubicBezTo>
                  <a:pt x="8302282" y="6134688"/>
                  <a:pt x="8319145" y="6152055"/>
                  <a:pt x="8319145" y="6173474"/>
                </a:cubicBezTo>
                <a:cubicBezTo>
                  <a:pt x="8319145" y="6194893"/>
                  <a:pt x="8302282" y="6212261"/>
                  <a:pt x="8281475" y="6212261"/>
                </a:cubicBezTo>
                <a:close/>
                <a:moveTo>
                  <a:pt x="8373338" y="6212261"/>
                </a:moveTo>
                <a:cubicBezTo>
                  <a:pt x="8352531" y="6212261"/>
                  <a:pt x="8335654" y="6194893"/>
                  <a:pt x="8335654" y="6173474"/>
                </a:cubicBezTo>
                <a:cubicBezTo>
                  <a:pt x="8335654" y="6152055"/>
                  <a:pt x="8352531" y="6134688"/>
                  <a:pt x="8373338" y="6134688"/>
                </a:cubicBezTo>
                <a:cubicBezTo>
                  <a:pt x="8394145" y="6134688"/>
                  <a:pt x="8411008" y="6152055"/>
                  <a:pt x="8411008" y="6173474"/>
                </a:cubicBezTo>
                <a:cubicBezTo>
                  <a:pt x="8411008" y="6194893"/>
                  <a:pt x="8394145" y="6212261"/>
                  <a:pt x="8373338" y="6212261"/>
                </a:cubicBezTo>
                <a:close/>
                <a:moveTo>
                  <a:pt x="8465199" y="6212261"/>
                </a:moveTo>
                <a:cubicBezTo>
                  <a:pt x="8444393" y="6212261"/>
                  <a:pt x="8427515" y="6194893"/>
                  <a:pt x="8427515" y="6173474"/>
                </a:cubicBezTo>
                <a:cubicBezTo>
                  <a:pt x="8427515" y="6152055"/>
                  <a:pt x="8444393" y="6134688"/>
                  <a:pt x="8465199" y="6134688"/>
                </a:cubicBezTo>
                <a:cubicBezTo>
                  <a:pt x="8486006" y="6134688"/>
                  <a:pt x="8502871" y="6152055"/>
                  <a:pt x="8502871" y="6173474"/>
                </a:cubicBezTo>
                <a:cubicBezTo>
                  <a:pt x="8502871" y="6194893"/>
                  <a:pt x="8486006" y="6212261"/>
                  <a:pt x="8465199" y="6212261"/>
                </a:cubicBezTo>
                <a:close/>
                <a:moveTo>
                  <a:pt x="9475691" y="6212261"/>
                </a:moveTo>
                <a:cubicBezTo>
                  <a:pt x="9454884" y="6212261"/>
                  <a:pt x="9438006" y="6194893"/>
                  <a:pt x="9438006" y="6173474"/>
                </a:cubicBezTo>
                <a:cubicBezTo>
                  <a:pt x="9438006" y="6152055"/>
                  <a:pt x="9454884" y="6134688"/>
                  <a:pt x="9475691" y="6134688"/>
                </a:cubicBezTo>
                <a:cubicBezTo>
                  <a:pt x="9496498" y="6134688"/>
                  <a:pt x="9513361" y="6152055"/>
                  <a:pt x="9513361" y="6173474"/>
                </a:cubicBezTo>
                <a:cubicBezTo>
                  <a:pt x="9513361" y="6194893"/>
                  <a:pt x="9496498" y="6212261"/>
                  <a:pt x="9475691" y="6212261"/>
                </a:cubicBezTo>
                <a:close/>
                <a:moveTo>
                  <a:pt x="9567552" y="6212261"/>
                </a:moveTo>
                <a:cubicBezTo>
                  <a:pt x="9546746" y="6212261"/>
                  <a:pt x="9529868" y="6194893"/>
                  <a:pt x="9529868" y="6173474"/>
                </a:cubicBezTo>
                <a:cubicBezTo>
                  <a:pt x="9529868" y="6152055"/>
                  <a:pt x="9546746" y="6134688"/>
                  <a:pt x="9567552" y="6134688"/>
                </a:cubicBezTo>
                <a:cubicBezTo>
                  <a:pt x="9588359" y="6134688"/>
                  <a:pt x="9605224" y="6152055"/>
                  <a:pt x="9605224" y="6173474"/>
                </a:cubicBezTo>
                <a:cubicBezTo>
                  <a:pt x="9605224" y="6194893"/>
                  <a:pt x="9588359" y="6212261"/>
                  <a:pt x="9567552" y="6212261"/>
                </a:cubicBezTo>
                <a:close/>
                <a:moveTo>
                  <a:pt x="9659416" y="6212261"/>
                </a:moveTo>
                <a:cubicBezTo>
                  <a:pt x="9638609" y="6212261"/>
                  <a:pt x="9621730" y="6194893"/>
                  <a:pt x="9621730" y="6173474"/>
                </a:cubicBezTo>
                <a:cubicBezTo>
                  <a:pt x="9621730" y="6152055"/>
                  <a:pt x="9638609" y="6134688"/>
                  <a:pt x="9659416" y="6134688"/>
                </a:cubicBezTo>
                <a:cubicBezTo>
                  <a:pt x="9680221" y="6134688"/>
                  <a:pt x="9697086" y="6152055"/>
                  <a:pt x="9697086" y="6173474"/>
                </a:cubicBezTo>
                <a:cubicBezTo>
                  <a:pt x="9697086" y="6194893"/>
                  <a:pt x="9680221" y="6212261"/>
                  <a:pt x="9659416" y="6212261"/>
                </a:cubicBezTo>
                <a:close/>
                <a:moveTo>
                  <a:pt x="9843142" y="6212261"/>
                </a:moveTo>
                <a:cubicBezTo>
                  <a:pt x="9822335" y="6212261"/>
                  <a:pt x="9805458" y="6194893"/>
                  <a:pt x="9805458" y="6173474"/>
                </a:cubicBezTo>
                <a:cubicBezTo>
                  <a:pt x="9805458" y="6152055"/>
                  <a:pt x="9822335" y="6134688"/>
                  <a:pt x="9843142" y="6134688"/>
                </a:cubicBezTo>
                <a:cubicBezTo>
                  <a:pt x="9863949" y="6134688"/>
                  <a:pt x="9880813" y="6152055"/>
                  <a:pt x="9880813" y="6173474"/>
                </a:cubicBezTo>
                <a:cubicBezTo>
                  <a:pt x="9880813" y="6194893"/>
                  <a:pt x="9863949" y="6212261"/>
                  <a:pt x="9843142" y="6212261"/>
                </a:cubicBezTo>
                <a:close/>
                <a:moveTo>
                  <a:pt x="9935004" y="6212261"/>
                </a:moveTo>
                <a:cubicBezTo>
                  <a:pt x="9914198" y="6212261"/>
                  <a:pt x="9897319" y="6194893"/>
                  <a:pt x="9897319" y="6173474"/>
                </a:cubicBezTo>
                <a:cubicBezTo>
                  <a:pt x="9897319" y="6152055"/>
                  <a:pt x="9914198" y="6134688"/>
                  <a:pt x="9935004" y="6134688"/>
                </a:cubicBezTo>
                <a:cubicBezTo>
                  <a:pt x="9955810" y="6134688"/>
                  <a:pt x="9972675" y="6152055"/>
                  <a:pt x="9972675" y="6173474"/>
                </a:cubicBezTo>
                <a:cubicBezTo>
                  <a:pt x="9972675" y="6194893"/>
                  <a:pt x="9955810" y="6212261"/>
                  <a:pt x="9935004" y="6212261"/>
                </a:cubicBezTo>
                <a:close/>
                <a:moveTo>
                  <a:pt x="10210594" y="6212261"/>
                </a:moveTo>
                <a:cubicBezTo>
                  <a:pt x="10189787" y="6212261"/>
                  <a:pt x="10172909" y="6194893"/>
                  <a:pt x="10172909" y="6173474"/>
                </a:cubicBezTo>
                <a:cubicBezTo>
                  <a:pt x="10172909" y="6152055"/>
                  <a:pt x="10189787" y="6134688"/>
                  <a:pt x="10210594" y="6134688"/>
                </a:cubicBezTo>
                <a:cubicBezTo>
                  <a:pt x="10231400" y="6134688"/>
                  <a:pt x="10248264" y="6152055"/>
                  <a:pt x="10248264" y="6173474"/>
                </a:cubicBezTo>
                <a:cubicBezTo>
                  <a:pt x="10248264" y="6194893"/>
                  <a:pt x="10231400" y="6212261"/>
                  <a:pt x="10210594" y="6212261"/>
                </a:cubicBezTo>
                <a:close/>
                <a:moveTo>
                  <a:pt x="10302455" y="6212261"/>
                </a:moveTo>
                <a:cubicBezTo>
                  <a:pt x="10281649" y="6212261"/>
                  <a:pt x="10264770" y="6194893"/>
                  <a:pt x="10264770" y="6173474"/>
                </a:cubicBezTo>
                <a:cubicBezTo>
                  <a:pt x="10264770" y="6152055"/>
                  <a:pt x="10281649" y="6134688"/>
                  <a:pt x="10302455" y="6134688"/>
                </a:cubicBezTo>
                <a:cubicBezTo>
                  <a:pt x="10323262" y="6134688"/>
                  <a:pt x="10340126" y="6152055"/>
                  <a:pt x="10340126" y="6173474"/>
                </a:cubicBezTo>
                <a:cubicBezTo>
                  <a:pt x="10340126" y="6194893"/>
                  <a:pt x="10323262" y="6212261"/>
                  <a:pt x="10302455" y="6212261"/>
                </a:cubicBezTo>
                <a:close/>
                <a:moveTo>
                  <a:pt x="10394318" y="6212261"/>
                </a:moveTo>
                <a:cubicBezTo>
                  <a:pt x="10373511" y="6212261"/>
                  <a:pt x="10356633" y="6194893"/>
                  <a:pt x="10356633" y="6173474"/>
                </a:cubicBezTo>
                <a:cubicBezTo>
                  <a:pt x="10356633" y="6152055"/>
                  <a:pt x="10373511" y="6134688"/>
                  <a:pt x="10394318" y="6134688"/>
                </a:cubicBezTo>
                <a:cubicBezTo>
                  <a:pt x="10415124" y="6134688"/>
                  <a:pt x="10431989" y="6152055"/>
                  <a:pt x="10431989" y="6173474"/>
                </a:cubicBezTo>
                <a:cubicBezTo>
                  <a:pt x="10431989" y="6194893"/>
                  <a:pt x="10415124" y="6212261"/>
                  <a:pt x="10394318" y="6212261"/>
                </a:cubicBezTo>
                <a:close/>
                <a:moveTo>
                  <a:pt x="10486181" y="6212261"/>
                </a:moveTo>
                <a:cubicBezTo>
                  <a:pt x="10465374" y="6212261"/>
                  <a:pt x="10448495" y="6194893"/>
                  <a:pt x="10448495" y="6173474"/>
                </a:cubicBezTo>
                <a:cubicBezTo>
                  <a:pt x="10448495" y="6152055"/>
                  <a:pt x="10465374" y="6134688"/>
                  <a:pt x="10486181" y="6134688"/>
                </a:cubicBezTo>
                <a:cubicBezTo>
                  <a:pt x="10506987" y="6134688"/>
                  <a:pt x="10523851" y="6152055"/>
                  <a:pt x="10523851" y="6173474"/>
                </a:cubicBezTo>
                <a:cubicBezTo>
                  <a:pt x="10523851" y="6194893"/>
                  <a:pt x="10506987" y="6212261"/>
                  <a:pt x="10486181" y="6212261"/>
                </a:cubicBezTo>
                <a:close/>
                <a:moveTo>
                  <a:pt x="10578045" y="6212261"/>
                </a:moveTo>
                <a:cubicBezTo>
                  <a:pt x="10557238" y="6212261"/>
                  <a:pt x="10540360" y="6194893"/>
                  <a:pt x="10540360" y="6173474"/>
                </a:cubicBezTo>
                <a:cubicBezTo>
                  <a:pt x="10540360" y="6152055"/>
                  <a:pt x="10557238" y="6134688"/>
                  <a:pt x="10578045" y="6134688"/>
                </a:cubicBezTo>
                <a:cubicBezTo>
                  <a:pt x="10598852" y="6134688"/>
                  <a:pt x="10615715" y="6152055"/>
                  <a:pt x="10615715" y="6173474"/>
                </a:cubicBezTo>
                <a:cubicBezTo>
                  <a:pt x="10615715" y="6194893"/>
                  <a:pt x="10598852" y="6212261"/>
                  <a:pt x="10578045" y="6212261"/>
                </a:cubicBezTo>
                <a:close/>
                <a:moveTo>
                  <a:pt x="10669906" y="6212261"/>
                </a:moveTo>
                <a:cubicBezTo>
                  <a:pt x="10649100" y="6212261"/>
                  <a:pt x="10632222" y="6194893"/>
                  <a:pt x="10632222" y="6173474"/>
                </a:cubicBezTo>
                <a:cubicBezTo>
                  <a:pt x="10632222" y="6152055"/>
                  <a:pt x="10649100" y="6134688"/>
                  <a:pt x="10669906" y="6134688"/>
                </a:cubicBezTo>
                <a:cubicBezTo>
                  <a:pt x="10690713" y="6134688"/>
                  <a:pt x="10707578" y="6152055"/>
                  <a:pt x="10707578" y="6173474"/>
                </a:cubicBezTo>
                <a:cubicBezTo>
                  <a:pt x="10707578" y="6194893"/>
                  <a:pt x="10690713" y="6212261"/>
                  <a:pt x="10669906" y="6212261"/>
                </a:cubicBezTo>
                <a:close/>
                <a:moveTo>
                  <a:pt x="10761770" y="6212261"/>
                </a:moveTo>
                <a:cubicBezTo>
                  <a:pt x="10740963" y="6212261"/>
                  <a:pt x="10724084" y="6194893"/>
                  <a:pt x="10724084" y="6173474"/>
                </a:cubicBezTo>
                <a:cubicBezTo>
                  <a:pt x="10724084" y="6152055"/>
                  <a:pt x="10740963" y="6134688"/>
                  <a:pt x="10761770" y="6134688"/>
                </a:cubicBezTo>
                <a:cubicBezTo>
                  <a:pt x="10782575" y="6134688"/>
                  <a:pt x="10799440" y="6152055"/>
                  <a:pt x="10799440" y="6173474"/>
                </a:cubicBezTo>
                <a:cubicBezTo>
                  <a:pt x="10799440" y="6194893"/>
                  <a:pt x="10782575" y="6212261"/>
                  <a:pt x="10761770" y="6212261"/>
                </a:cubicBezTo>
                <a:close/>
                <a:moveTo>
                  <a:pt x="10853632" y="6212261"/>
                </a:moveTo>
                <a:cubicBezTo>
                  <a:pt x="10832825" y="6212261"/>
                  <a:pt x="10815946" y="6194893"/>
                  <a:pt x="10815946" y="6173474"/>
                </a:cubicBezTo>
                <a:cubicBezTo>
                  <a:pt x="10815946" y="6152055"/>
                  <a:pt x="10832825" y="6134688"/>
                  <a:pt x="10853632" y="6134688"/>
                </a:cubicBezTo>
                <a:cubicBezTo>
                  <a:pt x="10874439" y="6134688"/>
                  <a:pt x="10891302" y="6152055"/>
                  <a:pt x="10891302" y="6173474"/>
                </a:cubicBezTo>
                <a:cubicBezTo>
                  <a:pt x="10891302" y="6194893"/>
                  <a:pt x="10874439" y="6212261"/>
                  <a:pt x="10853632" y="6212261"/>
                </a:cubicBezTo>
                <a:close/>
                <a:moveTo>
                  <a:pt x="10945496" y="6212261"/>
                </a:moveTo>
                <a:cubicBezTo>
                  <a:pt x="10924689" y="6212261"/>
                  <a:pt x="10907812" y="6194893"/>
                  <a:pt x="10907812" y="6173474"/>
                </a:cubicBezTo>
                <a:cubicBezTo>
                  <a:pt x="10907812" y="6152055"/>
                  <a:pt x="10924689" y="6134688"/>
                  <a:pt x="10945496" y="6134688"/>
                </a:cubicBezTo>
                <a:cubicBezTo>
                  <a:pt x="10966303" y="6134688"/>
                  <a:pt x="10983167" y="6152055"/>
                  <a:pt x="10983167" y="6173474"/>
                </a:cubicBezTo>
                <a:cubicBezTo>
                  <a:pt x="10983167" y="6194893"/>
                  <a:pt x="10966303" y="6212261"/>
                  <a:pt x="10945496" y="6212261"/>
                </a:cubicBezTo>
                <a:close/>
                <a:moveTo>
                  <a:pt x="1299900" y="6117730"/>
                </a:moveTo>
                <a:cubicBezTo>
                  <a:pt x="1279094" y="6117730"/>
                  <a:pt x="1262222" y="6100362"/>
                  <a:pt x="1262222" y="6078944"/>
                </a:cubicBezTo>
                <a:cubicBezTo>
                  <a:pt x="1262222" y="6057524"/>
                  <a:pt x="1279094" y="6040157"/>
                  <a:pt x="1299900" y="6040157"/>
                </a:cubicBezTo>
                <a:cubicBezTo>
                  <a:pt x="1320707" y="6040157"/>
                  <a:pt x="1337578" y="6057524"/>
                  <a:pt x="1337578" y="6078944"/>
                </a:cubicBezTo>
                <a:cubicBezTo>
                  <a:pt x="1337578" y="6100362"/>
                  <a:pt x="1320707" y="6117730"/>
                  <a:pt x="1299900" y="6117730"/>
                </a:cubicBezTo>
                <a:close/>
                <a:moveTo>
                  <a:pt x="1391763" y="6117730"/>
                </a:moveTo>
                <a:cubicBezTo>
                  <a:pt x="1370956" y="6117730"/>
                  <a:pt x="1354085" y="6100362"/>
                  <a:pt x="1354085" y="6078944"/>
                </a:cubicBezTo>
                <a:cubicBezTo>
                  <a:pt x="1354085" y="6057524"/>
                  <a:pt x="1370956" y="6040157"/>
                  <a:pt x="1391763" y="6040157"/>
                </a:cubicBezTo>
                <a:cubicBezTo>
                  <a:pt x="1412569" y="6040157"/>
                  <a:pt x="1429440" y="6057524"/>
                  <a:pt x="1429440" y="6078944"/>
                </a:cubicBezTo>
                <a:cubicBezTo>
                  <a:pt x="1429440" y="6100362"/>
                  <a:pt x="1412569" y="6117730"/>
                  <a:pt x="1391763" y="6117730"/>
                </a:cubicBezTo>
                <a:close/>
                <a:moveTo>
                  <a:pt x="1483625" y="6117730"/>
                </a:moveTo>
                <a:cubicBezTo>
                  <a:pt x="1462819" y="6117730"/>
                  <a:pt x="1445947" y="6100362"/>
                  <a:pt x="1445947" y="6078944"/>
                </a:cubicBezTo>
                <a:cubicBezTo>
                  <a:pt x="1445947" y="6057524"/>
                  <a:pt x="1462819" y="6040157"/>
                  <a:pt x="1483625" y="6040157"/>
                </a:cubicBezTo>
                <a:cubicBezTo>
                  <a:pt x="1504432" y="6040157"/>
                  <a:pt x="1521303" y="6057524"/>
                  <a:pt x="1521303" y="6078944"/>
                </a:cubicBezTo>
                <a:cubicBezTo>
                  <a:pt x="1521303" y="6100362"/>
                  <a:pt x="1504432" y="6117730"/>
                  <a:pt x="1483625" y="6117730"/>
                </a:cubicBezTo>
                <a:close/>
                <a:moveTo>
                  <a:pt x="1575488" y="6117730"/>
                </a:moveTo>
                <a:cubicBezTo>
                  <a:pt x="1554681" y="6117730"/>
                  <a:pt x="1537810" y="6100362"/>
                  <a:pt x="1537810" y="6078944"/>
                </a:cubicBezTo>
                <a:cubicBezTo>
                  <a:pt x="1537810" y="6057524"/>
                  <a:pt x="1554681" y="6040157"/>
                  <a:pt x="1575488" y="6040157"/>
                </a:cubicBezTo>
                <a:cubicBezTo>
                  <a:pt x="1596295" y="6040157"/>
                  <a:pt x="1613166" y="6057524"/>
                  <a:pt x="1613166" y="6078944"/>
                </a:cubicBezTo>
                <a:cubicBezTo>
                  <a:pt x="1613166" y="6100362"/>
                  <a:pt x="1596295" y="6117730"/>
                  <a:pt x="1575488" y="6117730"/>
                </a:cubicBezTo>
                <a:close/>
                <a:moveTo>
                  <a:pt x="1667350" y="6117730"/>
                </a:moveTo>
                <a:cubicBezTo>
                  <a:pt x="1646544" y="6117730"/>
                  <a:pt x="1629672" y="6100362"/>
                  <a:pt x="1629672" y="6078944"/>
                </a:cubicBezTo>
                <a:cubicBezTo>
                  <a:pt x="1629672" y="6057524"/>
                  <a:pt x="1646544" y="6040157"/>
                  <a:pt x="1667350" y="6040157"/>
                </a:cubicBezTo>
                <a:cubicBezTo>
                  <a:pt x="1688157" y="6040157"/>
                  <a:pt x="1705028" y="6057524"/>
                  <a:pt x="1705028" y="6078944"/>
                </a:cubicBezTo>
                <a:cubicBezTo>
                  <a:pt x="1705028" y="6100362"/>
                  <a:pt x="1688157" y="6117730"/>
                  <a:pt x="1667350" y="6117730"/>
                </a:cubicBezTo>
                <a:close/>
                <a:moveTo>
                  <a:pt x="1759214" y="6117730"/>
                </a:moveTo>
                <a:cubicBezTo>
                  <a:pt x="1738408" y="6117730"/>
                  <a:pt x="1721536" y="6100362"/>
                  <a:pt x="1721536" y="6078944"/>
                </a:cubicBezTo>
                <a:cubicBezTo>
                  <a:pt x="1721536" y="6057524"/>
                  <a:pt x="1738408" y="6040157"/>
                  <a:pt x="1759214" y="6040157"/>
                </a:cubicBezTo>
                <a:cubicBezTo>
                  <a:pt x="1780020" y="6040157"/>
                  <a:pt x="1796891" y="6057524"/>
                  <a:pt x="1796891" y="6078944"/>
                </a:cubicBezTo>
                <a:cubicBezTo>
                  <a:pt x="1796891" y="6100362"/>
                  <a:pt x="1780020" y="6117730"/>
                  <a:pt x="1759214" y="6117730"/>
                </a:cubicBezTo>
                <a:close/>
                <a:moveTo>
                  <a:pt x="2677842" y="6117730"/>
                </a:moveTo>
                <a:cubicBezTo>
                  <a:pt x="2657035" y="6117730"/>
                  <a:pt x="2640164" y="6100362"/>
                  <a:pt x="2640164" y="6078944"/>
                </a:cubicBezTo>
                <a:cubicBezTo>
                  <a:pt x="2640164" y="6057524"/>
                  <a:pt x="2657035" y="6040157"/>
                  <a:pt x="2677842" y="6040157"/>
                </a:cubicBezTo>
                <a:cubicBezTo>
                  <a:pt x="2698649" y="6040157"/>
                  <a:pt x="2715520" y="6057524"/>
                  <a:pt x="2715520" y="6078944"/>
                </a:cubicBezTo>
                <a:cubicBezTo>
                  <a:pt x="2715520" y="6100362"/>
                  <a:pt x="2698649" y="6117730"/>
                  <a:pt x="2677842" y="6117730"/>
                </a:cubicBezTo>
                <a:close/>
                <a:moveTo>
                  <a:pt x="2769704" y="6117730"/>
                </a:moveTo>
                <a:cubicBezTo>
                  <a:pt x="2748898" y="6117730"/>
                  <a:pt x="2732026" y="6100362"/>
                  <a:pt x="2732026" y="6078944"/>
                </a:cubicBezTo>
                <a:cubicBezTo>
                  <a:pt x="2732026" y="6057524"/>
                  <a:pt x="2748898" y="6040157"/>
                  <a:pt x="2769704" y="6040157"/>
                </a:cubicBezTo>
                <a:cubicBezTo>
                  <a:pt x="2790511" y="6040157"/>
                  <a:pt x="2807382" y="6057524"/>
                  <a:pt x="2807382" y="6078944"/>
                </a:cubicBezTo>
                <a:cubicBezTo>
                  <a:pt x="2807382" y="6100362"/>
                  <a:pt x="2790511" y="6117730"/>
                  <a:pt x="2769704" y="6117730"/>
                </a:cubicBezTo>
                <a:close/>
                <a:moveTo>
                  <a:pt x="2861568" y="6117730"/>
                </a:moveTo>
                <a:cubicBezTo>
                  <a:pt x="2840762" y="6117730"/>
                  <a:pt x="2823890" y="6100362"/>
                  <a:pt x="2823890" y="6078944"/>
                </a:cubicBezTo>
                <a:cubicBezTo>
                  <a:pt x="2823890" y="6057524"/>
                  <a:pt x="2840762" y="6040157"/>
                  <a:pt x="2861568" y="6040157"/>
                </a:cubicBezTo>
                <a:cubicBezTo>
                  <a:pt x="2882374" y="6040157"/>
                  <a:pt x="2899245" y="6057524"/>
                  <a:pt x="2899245" y="6078944"/>
                </a:cubicBezTo>
                <a:cubicBezTo>
                  <a:pt x="2899245" y="6100362"/>
                  <a:pt x="2882374" y="6117730"/>
                  <a:pt x="2861568" y="6117730"/>
                </a:cubicBezTo>
                <a:close/>
                <a:moveTo>
                  <a:pt x="3596470" y="6117730"/>
                </a:moveTo>
                <a:cubicBezTo>
                  <a:pt x="3575663" y="6117730"/>
                  <a:pt x="3558792" y="6100362"/>
                  <a:pt x="3558792" y="6078944"/>
                </a:cubicBezTo>
                <a:cubicBezTo>
                  <a:pt x="3558792" y="6057524"/>
                  <a:pt x="3575663" y="6040157"/>
                  <a:pt x="3596470" y="6040157"/>
                </a:cubicBezTo>
                <a:cubicBezTo>
                  <a:pt x="3617276" y="6040157"/>
                  <a:pt x="3634147" y="6057524"/>
                  <a:pt x="3634147" y="6078944"/>
                </a:cubicBezTo>
                <a:cubicBezTo>
                  <a:pt x="3634147" y="6100362"/>
                  <a:pt x="3617276" y="6117730"/>
                  <a:pt x="3596470" y="6117730"/>
                </a:cubicBezTo>
                <a:close/>
                <a:moveTo>
                  <a:pt x="3688332" y="6117730"/>
                </a:moveTo>
                <a:cubicBezTo>
                  <a:pt x="3667526" y="6117730"/>
                  <a:pt x="3650654" y="6100362"/>
                  <a:pt x="3650654" y="6078944"/>
                </a:cubicBezTo>
                <a:cubicBezTo>
                  <a:pt x="3650654" y="6057524"/>
                  <a:pt x="3667526" y="6040157"/>
                  <a:pt x="3688332" y="6040157"/>
                </a:cubicBezTo>
                <a:cubicBezTo>
                  <a:pt x="3709139" y="6040157"/>
                  <a:pt x="3726011" y="6057524"/>
                  <a:pt x="3726011" y="6078944"/>
                </a:cubicBezTo>
                <a:cubicBezTo>
                  <a:pt x="3726011" y="6100362"/>
                  <a:pt x="3709139" y="6117730"/>
                  <a:pt x="3688332" y="6117730"/>
                </a:cubicBezTo>
                <a:close/>
                <a:moveTo>
                  <a:pt x="3780195" y="6117730"/>
                </a:moveTo>
                <a:cubicBezTo>
                  <a:pt x="3759388" y="6117730"/>
                  <a:pt x="3742517" y="6100362"/>
                  <a:pt x="3742517" y="6078944"/>
                </a:cubicBezTo>
                <a:cubicBezTo>
                  <a:pt x="3742517" y="6057524"/>
                  <a:pt x="3759388" y="6040157"/>
                  <a:pt x="3780195" y="6040157"/>
                </a:cubicBezTo>
                <a:cubicBezTo>
                  <a:pt x="3801002" y="6040157"/>
                  <a:pt x="3817873" y="6057524"/>
                  <a:pt x="3817873" y="6078944"/>
                </a:cubicBezTo>
                <a:cubicBezTo>
                  <a:pt x="3817873" y="6100362"/>
                  <a:pt x="3801002" y="6117730"/>
                  <a:pt x="3780195" y="6117730"/>
                </a:cubicBezTo>
                <a:close/>
                <a:moveTo>
                  <a:pt x="4147645" y="6117730"/>
                </a:moveTo>
                <a:cubicBezTo>
                  <a:pt x="4126838" y="6117730"/>
                  <a:pt x="4109967" y="6100362"/>
                  <a:pt x="4109967" y="6078944"/>
                </a:cubicBezTo>
                <a:cubicBezTo>
                  <a:pt x="4109967" y="6057524"/>
                  <a:pt x="4126838" y="6040157"/>
                  <a:pt x="4147645" y="6040157"/>
                </a:cubicBezTo>
                <a:cubicBezTo>
                  <a:pt x="4168452" y="6040157"/>
                  <a:pt x="4185323" y="6057524"/>
                  <a:pt x="4185323" y="6078944"/>
                </a:cubicBezTo>
                <a:cubicBezTo>
                  <a:pt x="4185323" y="6100362"/>
                  <a:pt x="4168452" y="6117730"/>
                  <a:pt x="4147645" y="6117730"/>
                </a:cubicBezTo>
                <a:close/>
                <a:moveTo>
                  <a:pt x="4239509" y="6117730"/>
                </a:moveTo>
                <a:cubicBezTo>
                  <a:pt x="4218703" y="6117730"/>
                  <a:pt x="4201831" y="6100362"/>
                  <a:pt x="4201831" y="6078944"/>
                </a:cubicBezTo>
                <a:cubicBezTo>
                  <a:pt x="4201831" y="6057524"/>
                  <a:pt x="4218703" y="6040157"/>
                  <a:pt x="4239509" y="6040157"/>
                </a:cubicBezTo>
                <a:cubicBezTo>
                  <a:pt x="4260315" y="6040157"/>
                  <a:pt x="4277187" y="6057524"/>
                  <a:pt x="4277187" y="6078944"/>
                </a:cubicBezTo>
                <a:cubicBezTo>
                  <a:pt x="4277187" y="6100362"/>
                  <a:pt x="4260315" y="6117730"/>
                  <a:pt x="4239509" y="6117730"/>
                </a:cubicBezTo>
                <a:close/>
                <a:moveTo>
                  <a:pt x="4331373" y="6117730"/>
                </a:moveTo>
                <a:cubicBezTo>
                  <a:pt x="4310566" y="6117730"/>
                  <a:pt x="4293695" y="6100362"/>
                  <a:pt x="4293695" y="6078944"/>
                </a:cubicBezTo>
                <a:cubicBezTo>
                  <a:pt x="4293695" y="6057524"/>
                  <a:pt x="4310566" y="6040157"/>
                  <a:pt x="4331373" y="6040157"/>
                </a:cubicBezTo>
                <a:cubicBezTo>
                  <a:pt x="4352179" y="6040157"/>
                  <a:pt x="4369050" y="6057524"/>
                  <a:pt x="4369050" y="6078944"/>
                </a:cubicBezTo>
                <a:cubicBezTo>
                  <a:pt x="4369050" y="6100362"/>
                  <a:pt x="4352179" y="6117730"/>
                  <a:pt x="4331373" y="6117730"/>
                </a:cubicBezTo>
                <a:close/>
                <a:moveTo>
                  <a:pt x="4423234" y="6117730"/>
                </a:moveTo>
                <a:cubicBezTo>
                  <a:pt x="4402427" y="6117730"/>
                  <a:pt x="4385556" y="6100362"/>
                  <a:pt x="4385556" y="6078944"/>
                </a:cubicBezTo>
                <a:cubicBezTo>
                  <a:pt x="4385556" y="6057524"/>
                  <a:pt x="4402427" y="6040157"/>
                  <a:pt x="4423234" y="6040157"/>
                </a:cubicBezTo>
                <a:cubicBezTo>
                  <a:pt x="4444041" y="6040157"/>
                  <a:pt x="4460912" y="6057524"/>
                  <a:pt x="4460912" y="6078944"/>
                </a:cubicBezTo>
                <a:cubicBezTo>
                  <a:pt x="4460912" y="6100362"/>
                  <a:pt x="4444041" y="6117730"/>
                  <a:pt x="4423234" y="6117730"/>
                </a:cubicBezTo>
                <a:close/>
                <a:moveTo>
                  <a:pt x="4515097" y="6117730"/>
                </a:moveTo>
                <a:cubicBezTo>
                  <a:pt x="4494290" y="6117730"/>
                  <a:pt x="4477419" y="6100362"/>
                  <a:pt x="4477419" y="6078944"/>
                </a:cubicBezTo>
                <a:cubicBezTo>
                  <a:pt x="4477419" y="6057524"/>
                  <a:pt x="4494290" y="6040157"/>
                  <a:pt x="4515097" y="6040157"/>
                </a:cubicBezTo>
                <a:cubicBezTo>
                  <a:pt x="4535903" y="6040157"/>
                  <a:pt x="4552775" y="6057524"/>
                  <a:pt x="4552775" y="6078944"/>
                </a:cubicBezTo>
                <a:cubicBezTo>
                  <a:pt x="4552775" y="6100362"/>
                  <a:pt x="4535903" y="6117730"/>
                  <a:pt x="4515097" y="6117730"/>
                </a:cubicBezTo>
                <a:close/>
                <a:moveTo>
                  <a:pt x="4606960" y="6117730"/>
                </a:moveTo>
                <a:cubicBezTo>
                  <a:pt x="4586154" y="6117730"/>
                  <a:pt x="4569282" y="6100362"/>
                  <a:pt x="4569282" y="6078944"/>
                </a:cubicBezTo>
                <a:cubicBezTo>
                  <a:pt x="4569282" y="6057524"/>
                  <a:pt x="4586154" y="6040157"/>
                  <a:pt x="4606960" y="6040157"/>
                </a:cubicBezTo>
                <a:cubicBezTo>
                  <a:pt x="4627767" y="6040157"/>
                  <a:pt x="4644638" y="6057524"/>
                  <a:pt x="4644638" y="6078944"/>
                </a:cubicBezTo>
                <a:cubicBezTo>
                  <a:pt x="4644638" y="6100362"/>
                  <a:pt x="4627767" y="6117730"/>
                  <a:pt x="4606960" y="6117730"/>
                </a:cubicBezTo>
                <a:close/>
                <a:moveTo>
                  <a:pt x="4698824" y="6117730"/>
                </a:moveTo>
                <a:cubicBezTo>
                  <a:pt x="4678017" y="6117730"/>
                  <a:pt x="4661146" y="6100362"/>
                  <a:pt x="4661146" y="6078944"/>
                </a:cubicBezTo>
                <a:cubicBezTo>
                  <a:pt x="4661146" y="6057524"/>
                  <a:pt x="4678017" y="6040157"/>
                  <a:pt x="4698824" y="6040157"/>
                </a:cubicBezTo>
                <a:cubicBezTo>
                  <a:pt x="4719630" y="6040157"/>
                  <a:pt x="4736501" y="6057524"/>
                  <a:pt x="4736501" y="6078944"/>
                </a:cubicBezTo>
                <a:cubicBezTo>
                  <a:pt x="4736501" y="6100362"/>
                  <a:pt x="4719630" y="6117730"/>
                  <a:pt x="4698824" y="6117730"/>
                </a:cubicBezTo>
                <a:close/>
                <a:moveTo>
                  <a:pt x="4790686" y="6117730"/>
                </a:moveTo>
                <a:cubicBezTo>
                  <a:pt x="4769879" y="6117730"/>
                  <a:pt x="4753008" y="6100362"/>
                  <a:pt x="4753008" y="6078944"/>
                </a:cubicBezTo>
                <a:cubicBezTo>
                  <a:pt x="4753008" y="6057524"/>
                  <a:pt x="4769879" y="6040157"/>
                  <a:pt x="4790686" y="6040157"/>
                </a:cubicBezTo>
                <a:cubicBezTo>
                  <a:pt x="4811492" y="6040157"/>
                  <a:pt x="4828364" y="6057524"/>
                  <a:pt x="4828364" y="6078944"/>
                </a:cubicBezTo>
                <a:cubicBezTo>
                  <a:pt x="4828364" y="6100362"/>
                  <a:pt x="4811492" y="6117730"/>
                  <a:pt x="4790686" y="6117730"/>
                </a:cubicBezTo>
                <a:close/>
                <a:moveTo>
                  <a:pt x="4882548" y="6117730"/>
                </a:moveTo>
                <a:cubicBezTo>
                  <a:pt x="4861741" y="6117730"/>
                  <a:pt x="4844870" y="6100362"/>
                  <a:pt x="4844870" y="6078944"/>
                </a:cubicBezTo>
                <a:cubicBezTo>
                  <a:pt x="4844870" y="6057524"/>
                  <a:pt x="4861741" y="6040157"/>
                  <a:pt x="4882548" y="6040157"/>
                </a:cubicBezTo>
                <a:cubicBezTo>
                  <a:pt x="4903355" y="6040157"/>
                  <a:pt x="4920226" y="6057524"/>
                  <a:pt x="4920226" y="6078944"/>
                </a:cubicBezTo>
                <a:cubicBezTo>
                  <a:pt x="4920226" y="6100362"/>
                  <a:pt x="4903355" y="6117730"/>
                  <a:pt x="4882548" y="6117730"/>
                </a:cubicBezTo>
                <a:close/>
                <a:moveTo>
                  <a:pt x="4974411" y="6117730"/>
                </a:moveTo>
                <a:cubicBezTo>
                  <a:pt x="4953605" y="6117730"/>
                  <a:pt x="4936733" y="6100362"/>
                  <a:pt x="4936733" y="6078944"/>
                </a:cubicBezTo>
                <a:cubicBezTo>
                  <a:pt x="4936733" y="6057524"/>
                  <a:pt x="4953605" y="6040157"/>
                  <a:pt x="4974411" y="6040157"/>
                </a:cubicBezTo>
                <a:cubicBezTo>
                  <a:pt x="4995218" y="6040157"/>
                  <a:pt x="5012089" y="6057524"/>
                  <a:pt x="5012089" y="6078944"/>
                </a:cubicBezTo>
                <a:cubicBezTo>
                  <a:pt x="5012089" y="6100362"/>
                  <a:pt x="4995218" y="6117730"/>
                  <a:pt x="4974411" y="6117730"/>
                </a:cubicBezTo>
                <a:close/>
                <a:moveTo>
                  <a:pt x="5066276" y="6117730"/>
                </a:moveTo>
                <a:cubicBezTo>
                  <a:pt x="5045469" y="6117730"/>
                  <a:pt x="5028598" y="6100362"/>
                  <a:pt x="5028598" y="6078944"/>
                </a:cubicBezTo>
                <a:cubicBezTo>
                  <a:pt x="5028598" y="6057524"/>
                  <a:pt x="5045469" y="6040157"/>
                  <a:pt x="5066276" y="6040157"/>
                </a:cubicBezTo>
                <a:cubicBezTo>
                  <a:pt x="5087081" y="6040157"/>
                  <a:pt x="5103953" y="6057524"/>
                  <a:pt x="5103953" y="6078944"/>
                </a:cubicBezTo>
                <a:cubicBezTo>
                  <a:pt x="5103953" y="6100362"/>
                  <a:pt x="5087081" y="6117730"/>
                  <a:pt x="5066276" y="6117730"/>
                </a:cubicBezTo>
                <a:close/>
                <a:moveTo>
                  <a:pt x="5158137" y="6117730"/>
                </a:moveTo>
                <a:cubicBezTo>
                  <a:pt x="5137330" y="6117730"/>
                  <a:pt x="5120459" y="6100362"/>
                  <a:pt x="5120459" y="6078944"/>
                </a:cubicBezTo>
                <a:cubicBezTo>
                  <a:pt x="5120459" y="6057524"/>
                  <a:pt x="5137330" y="6040157"/>
                  <a:pt x="5158137" y="6040157"/>
                </a:cubicBezTo>
                <a:cubicBezTo>
                  <a:pt x="5178944" y="6040157"/>
                  <a:pt x="5195815" y="6057524"/>
                  <a:pt x="5195815" y="6078944"/>
                </a:cubicBezTo>
                <a:cubicBezTo>
                  <a:pt x="5195815" y="6100362"/>
                  <a:pt x="5178944" y="6117730"/>
                  <a:pt x="5158137" y="6117730"/>
                </a:cubicBezTo>
                <a:close/>
                <a:moveTo>
                  <a:pt x="5249999" y="6117730"/>
                </a:moveTo>
                <a:cubicBezTo>
                  <a:pt x="5229192" y="6117730"/>
                  <a:pt x="5212321" y="6100362"/>
                  <a:pt x="5212321" y="6078944"/>
                </a:cubicBezTo>
                <a:cubicBezTo>
                  <a:pt x="5212321" y="6057524"/>
                  <a:pt x="5229192" y="6040157"/>
                  <a:pt x="5249999" y="6040157"/>
                </a:cubicBezTo>
                <a:cubicBezTo>
                  <a:pt x="5270806" y="6040157"/>
                  <a:pt x="5287677" y="6057524"/>
                  <a:pt x="5287677" y="6078944"/>
                </a:cubicBezTo>
                <a:cubicBezTo>
                  <a:pt x="5287677" y="6100362"/>
                  <a:pt x="5270806" y="6117730"/>
                  <a:pt x="5249999" y="6117730"/>
                </a:cubicBezTo>
                <a:close/>
                <a:moveTo>
                  <a:pt x="6168631" y="6117730"/>
                </a:moveTo>
                <a:cubicBezTo>
                  <a:pt x="6147824" y="6117730"/>
                  <a:pt x="6130947" y="6100362"/>
                  <a:pt x="6130947" y="6078944"/>
                </a:cubicBezTo>
                <a:cubicBezTo>
                  <a:pt x="6130947" y="6057524"/>
                  <a:pt x="6147824" y="6040157"/>
                  <a:pt x="6168631" y="6040157"/>
                </a:cubicBezTo>
                <a:cubicBezTo>
                  <a:pt x="6189438" y="6040157"/>
                  <a:pt x="6206302" y="6057524"/>
                  <a:pt x="6206302" y="6078944"/>
                </a:cubicBezTo>
                <a:cubicBezTo>
                  <a:pt x="6206302" y="6100362"/>
                  <a:pt x="6189438" y="6117730"/>
                  <a:pt x="6168631" y="6117730"/>
                </a:cubicBezTo>
                <a:close/>
                <a:moveTo>
                  <a:pt x="6260493" y="6117730"/>
                </a:moveTo>
                <a:cubicBezTo>
                  <a:pt x="6239688" y="6117730"/>
                  <a:pt x="6222809" y="6100362"/>
                  <a:pt x="6222809" y="6078944"/>
                </a:cubicBezTo>
                <a:cubicBezTo>
                  <a:pt x="6222809" y="6057524"/>
                  <a:pt x="6239688" y="6040157"/>
                  <a:pt x="6260493" y="6040157"/>
                </a:cubicBezTo>
                <a:cubicBezTo>
                  <a:pt x="6281300" y="6040157"/>
                  <a:pt x="6298165" y="6057524"/>
                  <a:pt x="6298165" y="6078944"/>
                </a:cubicBezTo>
                <a:cubicBezTo>
                  <a:pt x="6298165" y="6100362"/>
                  <a:pt x="6281300" y="6117730"/>
                  <a:pt x="6260493" y="6117730"/>
                </a:cubicBezTo>
                <a:close/>
                <a:moveTo>
                  <a:pt x="7362845" y="6117730"/>
                </a:moveTo>
                <a:cubicBezTo>
                  <a:pt x="7342040" y="6117730"/>
                  <a:pt x="7325161" y="6100362"/>
                  <a:pt x="7325161" y="6078944"/>
                </a:cubicBezTo>
                <a:cubicBezTo>
                  <a:pt x="7325161" y="6057524"/>
                  <a:pt x="7342040" y="6040157"/>
                  <a:pt x="7362845" y="6040157"/>
                </a:cubicBezTo>
                <a:cubicBezTo>
                  <a:pt x="7383652" y="6040157"/>
                  <a:pt x="7400517" y="6057524"/>
                  <a:pt x="7400517" y="6078944"/>
                </a:cubicBezTo>
                <a:cubicBezTo>
                  <a:pt x="7400517" y="6100362"/>
                  <a:pt x="7383652" y="6117730"/>
                  <a:pt x="7362845" y="6117730"/>
                </a:cubicBezTo>
                <a:close/>
                <a:moveTo>
                  <a:pt x="8005887" y="6117730"/>
                </a:moveTo>
                <a:cubicBezTo>
                  <a:pt x="7985080" y="6117730"/>
                  <a:pt x="7968202" y="6100362"/>
                  <a:pt x="7968202" y="6078944"/>
                </a:cubicBezTo>
                <a:cubicBezTo>
                  <a:pt x="7968202" y="6057524"/>
                  <a:pt x="7985080" y="6040157"/>
                  <a:pt x="8005887" y="6040157"/>
                </a:cubicBezTo>
                <a:cubicBezTo>
                  <a:pt x="8026694" y="6040157"/>
                  <a:pt x="8043557" y="6057524"/>
                  <a:pt x="8043557" y="6078944"/>
                </a:cubicBezTo>
                <a:cubicBezTo>
                  <a:pt x="8043557" y="6100362"/>
                  <a:pt x="8026694" y="6117730"/>
                  <a:pt x="8005887" y="6117730"/>
                </a:cubicBezTo>
                <a:close/>
                <a:moveTo>
                  <a:pt x="8097748" y="6117730"/>
                </a:moveTo>
                <a:cubicBezTo>
                  <a:pt x="8076942" y="6117730"/>
                  <a:pt x="8060064" y="6100362"/>
                  <a:pt x="8060064" y="6078944"/>
                </a:cubicBezTo>
                <a:cubicBezTo>
                  <a:pt x="8060064" y="6057524"/>
                  <a:pt x="8076942" y="6040157"/>
                  <a:pt x="8097748" y="6040157"/>
                </a:cubicBezTo>
                <a:cubicBezTo>
                  <a:pt x="8118555" y="6040157"/>
                  <a:pt x="8135420" y="6057524"/>
                  <a:pt x="8135420" y="6078944"/>
                </a:cubicBezTo>
                <a:cubicBezTo>
                  <a:pt x="8135420" y="6100362"/>
                  <a:pt x="8118555" y="6117730"/>
                  <a:pt x="8097748" y="6117730"/>
                </a:cubicBezTo>
                <a:close/>
                <a:moveTo>
                  <a:pt x="8189612" y="6117730"/>
                </a:moveTo>
                <a:cubicBezTo>
                  <a:pt x="8168805" y="6117730"/>
                  <a:pt x="8151926" y="6100362"/>
                  <a:pt x="8151926" y="6078944"/>
                </a:cubicBezTo>
                <a:cubicBezTo>
                  <a:pt x="8151926" y="6057524"/>
                  <a:pt x="8168805" y="6040157"/>
                  <a:pt x="8189612" y="6040157"/>
                </a:cubicBezTo>
                <a:cubicBezTo>
                  <a:pt x="8210417" y="6040157"/>
                  <a:pt x="8227282" y="6057524"/>
                  <a:pt x="8227282" y="6078944"/>
                </a:cubicBezTo>
                <a:cubicBezTo>
                  <a:pt x="8227282" y="6100362"/>
                  <a:pt x="8210417" y="6117730"/>
                  <a:pt x="8189612" y="6117730"/>
                </a:cubicBezTo>
                <a:close/>
                <a:moveTo>
                  <a:pt x="8373338" y="6117730"/>
                </a:moveTo>
                <a:cubicBezTo>
                  <a:pt x="8352531" y="6117730"/>
                  <a:pt x="8335654" y="6100362"/>
                  <a:pt x="8335654" y="6078944"/>
                </a:cubicBezTo>
                <a:cubicBezTo>
                  <a:pt x="8335654" y="6057524"/>
                  <a:pt x="8352531" y="6040157"/>
                  <a:pt x="8373338" y="6040157"/>
                </a:cubicBezTo>
                <a:cubicBezTo>
                  <a:pt x="8394145" y="6040157"/>
                  <a:pt x="8411008" y="6057524"/>
                  <a:pt x="8411008" y="6078944"/>
                </a:cubicBezTo>
                <a:cubicBezTo>
                  <a:pt x="8411008" y="6100362"/>
                  <a:pt x="8394145" y="6117730"/>
                  <a:pt x="8373338" y="6117730"/>
                </a:cubicBezTo>
                <a:close/>
                <a:moveTo>
                  <a:pt x="8740789" y="6117730"/>
                </a:moveTo>
                <a:cubicBezTo>
                  <a:pt x="8719982" y="6117730"/>
                  <a:pt x="8703105" y="6100362"/>
                  <a:pt x="8703105" y="6078944"/>
                </a:cubicBezTo>
                <a:cubicBezTo>
                  <a:pt x="8703105" y="6057524"/>
                  <a:pt x="8719982" y="6040157"/>
                  <a:pt x="8740789" y="6040157"/>
                </a:cubicBezTo>
                <a:cubicBezTo>
                  <a:pt x="8761596" y="6040157"/>
                  <a:pt x="8778460" y="6057524"/>
                  <a:pt x="8778460" y="6078944"/>
                </a:cubicBezTo>
                <a:cubicBezTo>
                  <a:pt x="8778460" y="6100362"/>
                  <a:pt x="8761596" y="6117730"/>
                  <a:pt x="8740789" y="6117730"/>
                </a:cubicBezTo>
                <a:close/>
                <a:moveTo>
                  <a:pt x="8924514" y="6117730"/>
                </a:moveTo>
                <a:cubicBezTo>
                  <a:pt x="8903707" y="6117730"/>
                  <a:pt x="8886828" y="6100362"/>
                  <a:pt x="8886828" y="6078944"/>
                </a:cubicBezTo>
                <a:cubicBezTo>
                  <a:pt x="8886828" y="6057524"/>
                  <a:pt x="8903707" y="6040157"/>
                  <a:pt x="8924514" y="6040157"/>
                </a:cubicBezTo>
                <a:cubicBezTo>
                  <a:pt x="8945320" y="6040157"/>
                  <a:pt x="8962184" y="6057524"/>
                  <a:pt x="8962184" y="6078944"/>
                </a:cubicBezTo>
                <a:cubicBezTo>
                  <a:pt x="8962184" y="6100362"/>
                  <a:pt x="8945320" y="6117730"/>
                  <a:pt x="8924514" y="6117730"/>
                </a:cubicBezTo>
                <a:close/>
                <a:moveTo>
                  <a:pt x="9016377" y="6117730"/>
                </a:moveTo>
                <a:cubicBezTo>
                  <a:pt x="8995570" y="6117730"/>
                  <a:pt x="8978692" y="6100362"/>
                  <a:pt x="8978692" y="6078944"/>
                </a:cubicBezTo>
                <a:cubicBezTo>
                  <a:pt x="8978692" y="6057524"/>
                  <a:pt x="8995570" y="6040157"/>
                  <a:pt x="9016377" y="6040157"/>
                </a:cubicBezTo>
                <a:cubicBezTo>
                  <a:pt x="9037184" y="6040157"/>
                  <a:pt x="9054048" y="6057524"/>
                  <a:pt x="9054048" y="6078944"/>
                </a:cubicBezTo>
                <a:cubicBezTo>
                  <a:pt x="9054048" y="6100362"/>
                  <a:pt x="9037184" y="6117730"/>
                  <a:pt x="9016377" y="6117730"/>
                </a:cubicBezTo>
                <a:close/>
                <a:moveTo>
                  <a:pt x="9383828" y="6117730"/>
                </a:moveTo>
                <a:cubicBezTo>
                  <a:pt x="9363021" y="6117730"/>
                  <a:pt x="9346142" y="6100362"/>
                  <a:pt x="9346142" y="6078944"/>
                </a:cubicBezTo>
                <a:cubicBezTo>
                  <a:pt x="9346142" y="6057524"/>
                  <a:pt x="9363021" y="6040157"/>
                  <a:pt x="9383828" y="6040157"/>
                </a:cubicBezTo>
                <a:cubicBezTo>
                  <a:pt x="9404634" y="6040157"/>
                  <a:pt x="9421498" y="6057524"/>
                  <a:pt x="9421498" y="6078944"/>
                </a:cubicBezTo>
                <a:cubicBezTo>
                  <a:pt x="9421498" y="6100362"/>
                  <a:pt x="9404634" y="6117730"/>
                  <a:pt x="9383828" y="6117730"/>
                </a:cubicBezTo>
                <a:close/>
                <a:moveTo>
                  <a:pt x="9475691" y="6117730"/>
                </a:moveTo>
                <a:cubicBezTo>
                  <a:pt x="9454884" y="6117730"/>
                  <a:pt x="9438006" y="6100362"/>
                  <a:pt x="9438006" y="6078944"/>
                </a:cubicBezTo>
                <a:cubicBezTo>
                  <a:pt x="9438006" y="6057524"/>
                  <a:pt x="9454884" y="6040157"/>
                  <a:pt x="9475691" y="6040157"/>
                </a:cubicBezTo>
                <a:cubicBezTo>
                  <a:pt x="9496498" y="6040157"/>
                  <a:pt x="9513361" y="6057524"/>
                  <a:pt x="9513361" y="6078944"/>
                </a:cubicBezTo>
                <a:cubicBezTo>
                  <a:pt x="9513361" y="6100362"/>
                  <a:pt x="9496498" y="6117730"/>
                  <a:pt x="9475691" y="6117730"/>
                </a:cubicBezTo>
                <a:close/>
                <a:moveTo>
                  <a:pt x="9567552" y="6117730"/>
                </a:moveTo>
                <a:cubicBezTo>
                  <a:pt x="9546746" y="6117730"/>
                  <a:pt x="9529868" y="6100362"/>
                  <a:pt x="9529868" y="6078944"/>
                </a:cubicBezTo>
                <a:cubicBezTo>
                  <a:pt x="9529868" y="6057524"/>
                  <a:pt x="9546746" y="6040157"/>
                  <a:pt x="9567552" y="6040157"/>
                </a:cubicBezTo>
                <a:cubicBezTo>
                  <a:pt x="9588359" y="6040157"/>
                  <a:pt x="9605224" y="6057524"/>
                  <a:pt x="9605224" y="6078944"/>
                </a:cubicBezTo>
                <a:cubicBezTo>
                  <a:pt x="9605224" y="6100362"/>
                  <a:pt x="9588359" y="6117730"/>
                  <a:pt x="9567552" y="6117730"/>
                </a:cubicBezTo>
                <a:close/>
                <a:moveTo>
                  <a:pt x="9659416" y="6117730"/>
                </a:moveTo>
                <a:cubicBezTo>
                  <a:pt x="9638609" y="6117730"/>
                  <a:pt x="9621730" y="6100362"/>
                  <a:pt x="9621730" y="6078944"/>
                </a:cubicBezTo>
                <a:cubicBezTo>
                  <a:pt x="9621730" y="6057524"/>
                  <a:pt x="9638609" y="6040157"/>
                  <a:pt x="9659416" y="6040157"/>
                </a:cubicBezTo>
                <a:cubicBezTo>
                  <a:pt x="9680221" y="6040157"/>
                  <a:pt x="9697086" y="6057524"/>
                  <a:pt x="9697086" y="6078944"/>
                </a:cubicBezTo>
                <a:cubicBezTo>
                  <a:pt x="9697086" y="6100362"/>
                  <a:pt x="9680221" y="6117730"/>
                  <a:pt x="9659416" y="6117730"/>
                </a:cubicBezTo>
                <a:close/>
                <a:moveTo>
                  <a:pt x="9751278" y="6117730"/>
                </a:moveTo>
                <a:cubicBezTo>
                  <a:pt x="9730471" y="6117730"/>
                  <a:pt x="9713592" y="6100362"/>
                  <a:pt x="9713592" y="6078944"/>
                </a:cubicBezTo>
                <a:cubicBezTo>
                  <a:pt x="9713592" y="6057524"/>
                  <a:pt x="9730471" y="6040157"/>
                  <a:pt x="9751278" y="6040157"/>
                </a:cubicBezTo>
                <a:cubicBezTo>
                  <a:pt x="9772085" y="6040157"/>
                  <a:pt x="9788948" y="6057524"/>
                  <a:pt x="9788948" y="6078944"/>
                </a:cubicBezTo>
                <a:cubicBezTo>
                  <a:pt x="9788948" y="6100362"/>
                  <a:pt x="9772085" y="6117730"/>
                  <a:pt x="9751278" y="6117730"/>
                </a:cubicBezTo>
                <a:close/>
                <a:moveTo>
                  <a:pt x="9843142" y="6117730"/>
                </a:moveTo>
                <a:cubicBezTo>
                  <a:pt x="9822335" y="6117730"/>
                  <a:pt x="9805458" y="6100362"/>
                  <a:pt x="9805458" y="6078944"/>
                </a:cubicBezTo>
                <a:cubicBezTo>
                  <a:pt x="9805458" y="6057524"/>
                  <a:pt x="9822335" y="6040157"/>
                  <a:pt x="9843142" y="6040157"/>
                </a:cubicBezTo>
                <a:cubicBezTo>
                  <a:pt x="9863949" y="6040157"/>
                  <a:pt x="9880813" y="6057524"/>
                  <a:pt x="9880813" y="6078944"/>
                </a:cubicBezTo>
                <a:cubicBezTo>
                  <a:pt x="9880813" y="6100362"/>
                  <a:pt x="9863949" y="6117730"/>
                  <a:pt x="9843142" y="6117730"/>
                </a:cubicBezTo>
                <a:close/>
                <a:moveTo>
                  <a:pt x="9935004" y="6117730"/>
                </a:moveTo>
                <a:cubicBezTo>
                  <a:pt x="9914198" y="6117730"/>
                  <a:pt x="9897319" y="6100362"/>
                  <a:pt x="9897319" y="6078944"/>
                </a:cubicBezTo>
                <a:cubicBezTo>
                  <a:pt x="9897319" y="6057524"/>
                  <a:pt x="9914198" y="6040157"/>
                  <a:pt x="9935004" y="6040157"/>
                </a:cubicBezTo>
                <a:cubicBezTo>
                  <a:pt x="9955810" y="6040157"/>
                  <a:pt x="9972675" y="6057524"/>
                  <a:pt x="9972675" y="6078944"/>
                </a:cubicBezTo>
                <a:cubicBezTo>
                  <a:pt x="9972675" y="6100362"/>
                  <a:pt x="9955810" y="6117730"/>
                  <a:pt x="9935004" y="6117730"/>
                </a:cubicBezTo>
                <a:close/>
                <a:moveTo>
                  <a:pt x="10026867" y="6117730"/>
                </a:moveTo>
                <a:cubicBezTo>
                  <a:pt x="10006060" y="6117730"/>
                  <a:pt x="9989181" y="6100362"/>
                  <a:pt x="9989181" y="6078944"/>
                </a:cubicBezTo>
                <a:cubicBezTo>
                  <a:pt x="9989181" y="6057524"/>
                  <a:pt x="10006060" y="6040157"/>
                  <a:pt x="10026867" y="6040157"/>
                </a:cubicBezTo>
                <a:cubicBezTo>
                  <a:pt x="10047673" y="6040157"/>
                  <a:pt x="10064537" y="6057524"/>
                  <a:pt x="10064537" y="6078944"/>
                </a:cubicBezTo>
                <a:cubicBezTo>
                  <a:pt x="10064537" y="6100362"/>
                  <a:pt x="10047673" y="6117730"/>
                  <a:pt x="10026867" y="6117730"/>
                </a:cubicBezTo>
                <a:close/>
                <a:moveTo>
                  <a:pt x="10118729" y="6117730"/>
                </a:moveTo>
                <a:cubicBezTo>
                  <a:pt x="10097922" y="6117730"/>
                  <a:pt x="10081044" y="6100362"/>
                  <a:pt x="10081044" y="6078944"/>
                </a:cubicBezTo>
                <a:cubicBezTo>
                  <a:pt x="10081044" y="6057524"/>
                  <a:pt x="10097922" y="6040157"/>
                  <a:pt x="10118729" y="6040157"/>
                </a:cubicBezTo>
                <a:cubicBezTo>
                  <a:pt x="10139536" y="6040157"/>
                  <a:pt x="10156400" y="6057524"/>
                  <a:pt x="10156400" y="6078944"/>
                </a:cubicBezTo>
                <a:cubicBezTo>
                  <a:pt x="10156400" y="6100362"/>
                  <a:pt x="10139536" y="6117730"/>
                  <a:pt x="10118729" y="6117730"/>
                </a:cubicBezTo>
                <a:close/>
                <a:moveTo>
                  <a:pt x="10210594" y="6117730"/>
                </a:moveTo>
                <a:cubicBezTo>
                  <a:pt x="10189787" y="6117730"/>
                  <a:pt x="10172909" y="6100362"/>
                  <a:pt x="10172909" y="6078944"/>
                </a:cubicBezTo>
                <a:cubicBezTo>
                  <a:pt x="10172909" y="6057524"/>
                  <a:pt x="10189787" y="6040157"/>
                  <a:pt x="10210594" y="6040157"/>
                </a:cubicBezTo>
                <a:cubicBezTo>
                  <a:pt x="10231400" y="6040157"/>
                  <a:pt x="10248264" y="6057524"/>
                  <a:pt x="10248264" y="6078944"/>
                </a:cubicBezTo>
                <a:cubicBezTo>
                  <a:pt x="10248264" y="6100362"/>
                  <a:pt x="10231400" y="6117730"/>
                  <a:pt x="10210594" y="6117730"/>
                </a:cubicBezTo>
                <a:close/>
                <a:moveTo>
                  <a:pt x="10302455" y="6117730"/>
                </a:moveTo>
                <a:cubicBezTo>
                  <a:pt x="10281649" y="6117730"/>
                  <a:pt x="10264770" y="6100362"/>
                  <a:pt x="10264770" y="6078944"/>
                </a:cubicBezTo>
                <a:cubicBezTo>
                  <a:pt x="10264770" y="6057524"/>
                  <a:pt x="10281649" y="6040157"/>
                  <a:pt x="10302455" y="6040157"/>
                </a:cubicBezTo>
                <a:cubicBezTo>
                  <a:pt x="10323262" y="6040157"/>
                  <a:pt x="10340126" y="6057524"/>
                  <a:pt x="10340126" y="6078944"/>
                </a:cubicBezTo>
                <a:cubicBezTo>
                  <a:pt x="10340126" y="6100362"/>
                  <a:pt x="10323262" y="6117730"/>
                  <a:pt x="10302455" y="6117730"/>
                </a:cubicBezTo>
                <a:close/>
                <a:moveTo>
                  <a:pt x="10394318" y="6117730"/>
                </a:moveTo>
                <a:cubicBezTo>
                  <a:pt x="10373511" y="6117730"/>
                  <a:pt x="10356633" y="6100362"/>
                  <a:pt x="10356633" y="6078944"/>
                </a:cubicBezTo>
                <a:cubicBezTo>
                  <a:pt x="10356633" y="6057524"/>
                  <a:pt x="10373511" y="6040157"/>
                  <a:pt x="10394318" y="6040157"/>
                </a:cubicBezTo>
                <a:cubicBezTo>
                  <a:pt x="10415124" y="6040157"/>
                  <a:pt x="10431989" y="6057524"/>
                  <a:pt x="10431989" y="6078944"/>
                </a:cubicBezTo>
                <a:cubicBezTo>
                  <a:pt x="10431989" y="6100362"/>
                  <a:pt x="10415124" y="6117730"/>
                  <a:pt x="10394318" y="6117730"/>
                </a:cubicBezTo>
                <a:close/>
                <a:moveTo>
                  <a:pt x="10486181" y="6117730"/>
                </a:moveTo>
                <a:cubicBezTo>
                  <a:pt x="10465374" y="6117730"/>
                  <a:pt x="10448495" y="6100362"/>
                  <a:pt x="10448495" y="6078944"/>
                </a:cubicBezTo>
                <a:cubicBezTo>
                  <a:pt x="10448495" y="6057524"/>
                  <a:pt x="10465374" y="6040157"/>
                  <a:pt x="10486181" y="6040157"/>
                </a:cubicBezTo>
                <a:cubicBezTo>
                  <a:pt x="10506987" y="6040157"/>
                  <a:pt x="10523851" y="6057524"/>
                  <a:pt x="10523851" y="6078944"/>
                </a:cubicBezTo>
                <a:cubicBezTo>
                  <a:pt x="10523851" y="6100362"/>
                  <a:pt x="10506987" y="6117730"/>
                  <a:pt x="10486181" y="6117730"/>
                </a:cubicBezTo>
                <a:close/>
                <a:moveTo>
                  <a:pt x="10578045" y="6117730"/>
                </a:moveTo>
                <a:cubicBezTo>
                  <a:pt x="10557238" y="6117730"/>
                  <a:pt x="10540360" y="6100362"/>
                  <a:pt x="10540360" y="6078944"/>
                </a:cubicBezTo>
                <a:cubicBezTo>
                  <a:pt x="10540360" y="6057524"/>
                  <a:pt x="10557238" y="6040157"/>
                  <a:pt x="10578045" y="6040157"/>
                </a:cubicBezTo>
                <a:cubicBezTo>
                  <a:pt x="10598852" y="6040157"/>
                  <a:pt x="10615715" y="6057524"/>
                  <a:pt x="10615715" y="6078944"/>
                </a:cubicBezTo>
                <a:cubicBezTo>
                  <a:pt x="10615715" y="6100362"/>
                  <a:pt x="10598852" y="6117730"/>
                  <a:pt x="10578045" y="6117730"/>
                </a:cubicBezTo>
                <a:close/>
                <a:moveTo>
                  <a:pt x="10669906" y="6117730"/>
                </a:moveTo>
                <a:cubicBezTo>
                  <a:pt x="10649100" y="6117730"/>
                  <a:pt x="10632222" y="6100362"/>
                  <a:pt x="10632222" y="6078944"/>
                </a:cubicBezTo>
                <a:cubicBezTo>
                  <a:pt x="10632222" y="6057524"/>
                  <a:pt x="10649100" y="6040157"/>
                  <a:pt x="10669906" y="6040157"/>
                </a:cubicBezTo>
                <a:cubicBezTo>
                  <a:pt x="10690713" y="6040157"/>
                  <a:pt x="10707578" y="6057524"/>
                  <a:pt x="10707578" y="6078944"/>
                </a:cubicBezTo>
                <a:cubicBezTo>
                  <a:pt x="10707578" y="6100362"/>
                  <a:pt x="10690713" y="6117730"/>
                  <a:pt x="10669906" y="6117730"/>
                </a:cubicBezTo>
                <a:close/>
                <a:moveTo>
                  <a:pt x="10761770" y="6117730"/>
                </a:moveTo>
                <a:cubicBezTo>
                  <a:pt x="10740963" y="6117730"/>
                  <a:pt x="10724084" y="6100362"/>
                  <a:pt x="10724084" y="6078944"/>
                </a:cubicBezTo>
                <a:cubicBezTo>
                  <a:pt x="10724084" y="6057524"/>
                  <a:pt x="10740963" y="6040157"/>
                  <a:pt x="10761770" y="6040157"/>
                </a:cubicBezTo>
                <a:cubicBezTo>
                  <a:pt x="10782575" y="6040157"/>
                  <a:pt x="10799440" y="6057524"/>
                  <a:pt x="10799440" y="6078944"/>
                </a:cubicBezTo>
                <a:cubicBezTo>
                  <a:pt x="10799440" y="6100362"/>
                  <a:pt x="10782575" y="6117730"/>
                  <a:pt x="10761770" y="6117730"/>
                </a:cubicBezTo>
                <a:close/>
                <a:moveTo>
                  <a:pt x="10945496" y="6117730"/>
                </a:moveTo>
                <a:cubicBezTo>
                  <a:pt x="10924689" y="6117730"/>
                  <a:pt x="10907812" y="6100362"/>
                  <a:pt x="10907812" y="6078944"/>
                </a:cubicBezTo>
                <a:cubicBezTo>
                  <a:pt x="10907812" y="6057524"/>
                  <a:pt x="10924689" y="6040157"/>
                  <a:pt x="10945496" y="6040157"/>
                </a:cubicBezTo>
                <a:cubicBezTo>
                  <a:pt x="10966303" y="6040157"/>
                  <a:pt x="10983167" y="6057524"/>
                  <a:pt x="10983167" y="6078944"/>
                </a:cubicBezTo>
                <a:cubicBezTo>
                  <a:pt x="10983167" y="6100362"/>
                  <a:pt x="10966303" y="6117730"/>
                  <a:pt x="10945496" y="6117730"/>
                </a:cubicBezTo>
                <a:close/>
                <a:moveTo>
                  <a:pt x="1299900" y="6023200"/>
                </a:moveTo>
                <a:cubicBezTo>
                  <a:pt x="1279094" y="6023200"/>
                  <a:pt x="1262222" y="6005833"/>
                  <a:pt x="1262222" y="5984413"/>
                </a:cubicBezTo>
                <a:cubicBezTo>
                  <a:pt x="1262222" y="5962994"/>
                  <a:pt x="1279094" y="5945626"/>
                  <a:pt x="1299900" y="5945626"/>
                </a:cubicBezTo>
                <a:cubicBezTo>
                  <a:pt x="1320707" y="5945626"/>
                  <a:pt x="1337578" y="5962994"/>
                  <a:pt x="1337578" y="5984413"/>
                </a:cubicBezTo>
                <a:cubicBezTo>
                  <a:pt x="1337578" y="6005833"/>
                  <a:pt x="1320707" y="6023200"/>
                  <a:pt x="1299900" y="6023200"/>
                </a:cubicBezTo>
                <a:close/>
                <a:moveTo>
                  <a:pt x="1391763" y="6023200"/>
                </a:moveTo>
                <a:cubicBezTo>
                  <a:pt x="1370956" y="6023200"/>
                  <a:pt x="1354085" y="6005833"/>
                  <a:pt x="1354085" y="5984413"/>
                </a:cubicBezTo>
                <a:cubicBezTo>
                  <a:pt x="1354085" y="5962994"/>
                  <a:pt x="1370956" y="5945626"/>
                  <a:pt x="1391763" y="5945626"/>
                </a:cubicBezTo>
                <a:cubicBezTo>
                  <a:pt x="1412569" y="5945626"/>
                  <a:pt x="1429440" y="5962994"/>
                  <a:pt x="1429440" y="5984413"/>
                </a:cubicBezTo>
                <a:cubicBezTo>
                  <a:pt x="1429440" y="6005833"/>
                  <a:pt x="1412569" y="6023200"/>
                  <a:pt x="1391763" y="6023200"/>
                </a:cubicBezTo>
                <a:close/>
                <a:moveTo>
                  <a:pt x="1483625" y="6023200"/>
                </a:moveTo>
                <a:cubicBezTo>
                  <a:pt x="1462819" y="6023200"/>
                  <a:pt x="1445947" y="6005833"/>
                  <a:pt x="1445947" y="5984413"/>
                </a:cubicBezTo>
                <a:cubicBezTo>
                  <a:pt x="1445947" y="5962994"/>
                  <a:pt x="1462819" y="5945626"/>
                  <a:pt x="1483625" y="5945626"/>
                </a:cubicBezTo>
                <a:cubicBezTo>
                  <a:pt x="1504432" y="5945626"/>
                  <a:pt x="1521303" y="5962994"/>
                  <a:pt x="1521303" y="5984413"/>
                </a:cubicBezTo>
                <a:cubicBezTo>
                  <a:pt x="1521303" y="6005833"/>
                  <a:pt x="1504432" y="6023200"/>
                  <a:pt x="1483625" y="6023200"/>
                </a:cubicBezTo>
                <a:close/>
                <a:moveTo>
                  <a:pt x="1575488" y="6023200"/>
                </a:moveTo>
                <a:cubicBezTo>
                  <a:pt x="1554681" y="6023200"/>
                  <a:pt x="1537810" y="6005833"/>
                  <a:pt x="1537810" y="5984413"/>
                </a:cubicBezTo>
                <a:cubicBezTo>
                  <a:pt x="1537810" y="5962994"/>
                  <a:pt x="1554681" y="5945626"/>
                  <a:pt x="1575488" y="5945626"/>
                </a:cubicBezTo>
                <a:cubicBezTo>
                  <a:pt x="1596295" y="5945626"/>
                  <a:pt x="1613166" y="5962994"/>
                  <a:pt x="1613166" y="5984413"/>
                </a:cubicBezTo>
                <a:cubicBezTo>
                  <a:pt x="1613166" y="6005833"/>
                  <a:pt x="1596295" y="6023200"/>
                  <a:pt x="1575488" y="6023200"/>
                </a:cubicBezTo>
                <a:close/>
                <a:moveTo>
                  <a:pt x="1667350" y="6023200"/>
                </a:moveTo>
                <a:cubicBezTo>
                  <a:pt x="1646544" y="6023200"/>
                  <a:pt x="1629672" y="6005833"/>
                  <a:pt x="1629672" y="5984413"/>
                </a:cubicBezTo>
                <a:cubicBezTo>
                  <a:pt x="1629672" y="5962994"/>
                  <a:pt x="1646544" y="5945626"/>
                  <a:pt x="1667350" y="5945626"/>
                </a:cubicBezTo>
                <a:cubicBezTo>
                  <a:pt x="1688157" y="5945626"/>
                  <a:pt x="1705028" y="5962994"/>
                  <a:pt x="1705028" y="5984413"/>
                </a:cubicBezTo>
                <a:cubicBezTo>
                  <a:pt x="1705028" y="6005833"/>
                  <a:pt x="1688157" y="6023200"/>
                  <a:pt x="1667350" y="6023200"/>
                </a:cubicBezTo>
                <a:close/>
                <a:moveTo>
                  <a:pt x="1759214" y="6023200"/>
                </a:moveTo>
                <a:cubicBezTo>
                  <a:pt x="1738408" y="6023200"/>
                  <a:pt x="1721536" y="6005833"/>
                  <a:pt x="1721536" y="5984413"/>
                </a:cubicBezTo>
                <a:cubicBezTo>
                  <a:pt x="1721536" y="5962994"/>
                  <a:pt x="1738408" y="5945626"/>
                  <a:pt x="1759214" y="5945626"/>
                </a:cubicBezTo>
                <a:cubicBezTo>
                  <a:pt x="1780020" y="5945626"/>
                  <a:pt x="1796891" y="5962994"/>
                  <a:pt x="1796891" y="5984413"/>
                </a:cubicBezTo>
                <a:cubicBezTo>
                  <a:pt x="1796891" y="6005833"/>
                  <a:pt x="1780020" y="6023200"/>
                  <a:pt x="1759214" y="6023200"/>
                </a:cubicBezTo>
                <a:close/>
                <a:moveTo>
                  <a:pt x="1851077" y="6023200"/>
                </a:moveTo>
                <a:cubicBezTo>
                  <a:pt x="1830270" y="6023200"/>
                  <a:pt x="1813399" y="6005833"/>
                  <a:pt x="1813399" y="5984413"/>
                </a:cubicBezTo>
                <a:cubicBezTo>
                  <a:pt x="1813399" y="5962994"/>
                  <a:pt x="1830270" y="5945626"/>
                  <a:pt x="1851077" y="5945626"/>
                </a:cubicBezTo>
                <a:cubicBezTo>
                  <a:pt x="1871884" y="5945626"/>
                  <a:pt x="1888755" y="5962994"/>
                  <a:pt x="1888755" y="5984413"/>
                </a:cubicBezTo>
                <a:cubicBezTo>
                  <a:pt x="1888755" y="6005833"/>
                  <a:pt x="1871884" y="6023200"/>
                  <a:pt x="1851077" y="6023200"/>
                </a:cubicBezTo>
                <a:close/>
                <a:moveTo>
                  <a:pt x="1942939" y="6023200"/>
                </a:moveTo>
                <a:cubicBezTo>
                  <a:pt x="1922132" y="6023200"/>
                  <a:pt x="1905261" y="6005833"/>
                  <a:pt x="1905261" y="5984413"/>
                </a:cubicBezTo>
                <a:cubicBezTo>
                  <a:pt x="1905261" y="5962994"/>
                  <a:pt x="1922132" y="5945626"/>
                  <a:pt x="1942939" y="5945626"/>
                </a:cubicBezTo>
                <a:cubicBezTo>
                  <a:pt x="1963746" y="5945626"/>
                  <a:pt x="1980617" y="5962994"/>
                  <a:pt x="1980617" y="5984413"/>
                </a:cubicBezTo>
                <a:cubicBezTo>
                  <a:pt x="1980617" y="6005833"/>
                  <a:pt x="1963746" y="6023200"/>
                  <a:pt x="1942939" y="6023200"/>
                </a:cubicBezTo>
                <a:close/>
                <a:moveTo>
                  <a:pt x="2585979" y="6023200"/>
                </a:moveTo>
                <a:cubicBezTo>
                  <a:pt x="2565173" y="6023200"/>
                  <a:pt x="2548301" y="6005833"/>
                  <a:pt x="2548301" y="5984413"/>
                </a:cubicBezTo>
                <a:cubicBezTo>
                  <a:pt x="2548301" y="5962994"/>
                  <a:pt x="2565173" y="5945626"/>
                  <a:pt x="2585979" y="5945626"/>
                </a:cubicBezTo>
                <a:cubicBezTo>
                  <a:pt x="2606786" y="5945626"/>
                  <a:pt x="2623658" y="5962994"/>
                  <a:pt x="2623658" y="5984413"/>
                </a:cubicBezTo>
                <a:cubicBezTo>
                  <a:pt x="2623658" y="6005833"/>
                  <a:pt x="2606786" y="6023200"/>
                  <a:pt x="2585979" y="6023200"/>
                </a:cubicBezTo>
                <a:close/>
                <a:moveTo>
                  <a:pt x="2769704" y="6023200"/>
                </a:moveTo>
                <a:cubicBezTo>
                  <a:pt x="2748898" y="6023200"/>
                  <a:pt x="2732026" y="6005833"/>
                  <a:pt x="2732026" y="5984413"/>
                </a:cubicBezTo>
                <a:cubicBezTo>
                  <a:pt x="2732026" y="5962994"/>
                  <a:pt x="2748898" y="5945626"/>
                  <a:pt x="2769704" y="5945626"/>
                </a:cubicBezTo>
                <a:cubicBezTo>
                  <a:pt x="2790511" y="5945626"/>
                  <a:pt x="2807382" y="5962994"/>
                  <a:pt x="2807382" y="5984413"/>
                </a:cubicBezTo>
                <a:cubicBezTo>
                  <a:pt x="2807382" y="6005833"/>
                  <a:pt x="2790511" y="6023200"/>
                  <a:pt x="2769704" y="6023200"/>
                </a:cubicBezTo>
                <a:close/>
                <a:moveTo>
                  <a:pt x="2861568" y="6023200"/>
                </a:moveTo>
                <a:cubicBezTo>
                  <a:pt x="2840762" y="6023200"/>
                  <a:pt x="2823890" y="6005833"/>
                  <a:pt x="2823890" y="5984413"/>
                </a:cubicBezTo>
                <a:cubicBezTo>
                  <a:pt x="2823890" y="5962994"/>
                  <a:pt x="2840762" y="5945626"/>
                  <a:pt x="2861568" y="5945626"/>
                </a:cubicBezTo>
                <a:cubicBezTo>
                  <a:pt x="2882374" y="5945626"/>
                  <a:pt x="2899245" y="5962994"/>
                  <a:pt x="2899245" y="5984413"/>
                </a:cubicBezTo>
                <a:cubicBezTo>
                  <a:pt x="2899245" y="6005833"/>
                  <a:pt x="2882374" y="6023200"/>
                  <a:pt x="2861568" y="6023200"/>
                </a:cubicBezTo>
                <a:close/>
                <a:moveTo>
                  <a:pt x="3137155" y="6023200"/>
                </a:moveTo>
                <a:cubicBezTo>
                  <a:pt x="3116350" y="6023200"/>
                  <a:pt x="3099477" y="6005833"/>
                  <a:pt x="3099477" y="5984413"/>
                </a:cubicBezTo>
                <a:cubicBezTo>
                  <a:pt x="3099477" y="5962994"/>
                  <a:pt x="3116350" y="5945626"/>
                  <a:pt x="3137155" y="5945626"/>
                </a:cubicBezTo>
                <a:cubicBezTo>
                  <a:pt x="3157962" y="5945626"/>
                  <a:pt x="3174833" y="5962994"/>
                  <a:pt x="3174833" y="5984413"/>
                </a:cubicBezTo>
                <a:cubicBezTo>
                  <a:pt x="3174833" y="6005833"/>
                  <a:pt x="3157962" y="6023200"/>
                  <a:pt x="3137155" y="6023200"/>
                </a:cubicBezTo>
                <a:close/>
                <a:moveTo>
                  <a:pt x="3320881" y="6023200"/>
                </a:moveTo>
                <a:cubicBezTo>
                  <a:pt x="3300074" y="6023200"/>
                  <a:pt x="3283203" y="6005833"/>
                  <a:pt x="3283203" y="5984413"/>
                </a:cubicBezTo>
                <a:cubicBezTo>
                  <a:pt x="3283203" y="5962994"/>
                  <a:pt x="3300074" y="5945626"/>
                  <a:pt x="3320881" y="5945626"/>
                </a:cubicBezTo>
                <a:cubicBezTo>
                  <a:pt x="3341688" y="5945626"/>
                  <a:pt x="3358559" y="5962994"/>
                  <a:pt x="3358559" y="5984413"/>
                </a:cubicBezTo>
                <a:cubicBezTo>
                  <a:pt x="3358559" y="6005833"/>
                  <a:pt x="3341688" y="6023200"/>
                  <a:pt x="3320881" y="6023200"/>
                </a:cubicBezTo>
                <a:close/>
                <a:moveTo>
                  <a:pt x="3504607" y="6023200"/>
                </a:moveTo>
                <a:cubicBezTo>
                  <a:pt x="3483801" y="6023200"/>
                  <a:pt x="3466929" y="6005833"/>
                  <a:pt x="3466929" y="5984413"/>
                </a:cubicBezTo>
                <a:cubicBezTo>
                  <a:pt x="3466929" y="5962994"/>
                  <a:pt x="3483801" y="5945626"/>
                  <a:pt x="3504607" y="5945626"/>
                </a:cubicBezTo>
                <a:cubicBezTo>
                  <a:pt x="3525414" y="5945626"/>
                  <a:pt x="3542285" y="5962994"/>
                  <a:pt x="3542285" y="5984413"/>
                </a:cubicBezTo>
                <a:cubicBezTo>
                  <a:pt x="3542285" y="6005833"/>
                  <a:pt x="3525414" y="6023200"/>
                  <a:pt x="3504607" y="6023200"/>
                </a:cubicBezTo>
                <a:close/>
                <a:moveTo>
                  <a:pt x="3780195" y="6023200"/>
                </a:moveTo>
                <a:cubicBezTo>
                  <a:pt x="3759388" y="6023200"/>
                  <a:pt x="3742517" y="6005833"/>
                  <a:pt x="3742517" y="5984413"/>
                </a:cubicBezTo>
                <a:cubicBezTo>
                  <a:pt x="3742517" y="5962994"/>
                  <a:pt x="3759388" y="5945626"/>
                  <a:pt x="3780195" y="5945626"/>
                </a:cubicBezTo>
                <a:cubicBezTo>
                  <a:pt x="3801002" y="5945626"/>
                  <a:pt x="3817873" y="5962994"/>
                  <a:pt x="3817873" y="5984413"/>
                </a:cubicBezTo>
                <a:cubicBezTo>
                  <a:pt x="3817873" y="6005833"/>
                  <a:pt x="3801002" y="6023200"/>
                  <a:pt x="3780195" y="6023200"/>
                </a:cubicBezTo>
                <a:close/>
                <a:moveTo>
                  <a:pt x="4423234" y="6023200"/>
                </a:moveTo>
                <a:cubicBezTo>
                  <a:pt x="4402427" y="6023200"/>
                  <a:pt x="4385556" y="6005833"/>
                  <a:pt x="4385556" y="5984413"/>
                </a:cubicBezTo>
                <a:cubicBezTo>
                  <a:pt x="4385556" y="5962994"/>
                  <a:pt x="4402427" y="5945626"/>
                  <a:pt x="4423234" y="5945626"/>
                </a:cubicBezTo>
                <a:cubicBezTo>
                  <a:pt x="4444041" y="5945626"/>
                  <a:pt x="4460912" y="5962994"/>
                  <a:pt x="4460912" y="5984413"/>
                </a:cubicBezTo>
                <a:cubicBezTo>
                  <a:pt x="4460912" y="6005833"/>
                  <a:pt x="4444041" y="6023200"/>
                  <a:pt x="4423234" y="6023200"/>
                </a:cubicBezTo>
                <a:close/>
                <a:moveTo>
                  <a:pt x="4515097" y="6023200"/>
                </a:moveTo>
                <a:cubicBezTo>
                  <a:pt x="4494290" y="6023200"/>
                  <a:pt x="4477419" y="6005833"/>
                  <a:pt x="4477419" y="5984413"/>
                </a:cubicBezTo>
                <a:cubicBezTo>
                  <a:pt x="4477419" y="5962994"/>
                  <a:pt x="4494290" y="5945626"/>
                  <a:pt x="4515097" y="5945626"/>
                </a:cubicBezTo>
                <a:cubicBezTo>
                  <a:pt x="4535903" y="5945626"/>
                  <a:pt x="4552775" y="5962994"/>
                  <a:pt x="4552775" y="5984413"/>
                </a:cubicBezTo>
                <a:cubicBezTo>
                  <a:pt x="4552775" y="6005833"/>
                  <a:pt x="4535903" y="6023200"/>
                  <a:pt x="4515097" y="6023200"/>
                </a:cubicBezTo>
                <a:close/>
                <a:moveTo>
                  <a:pt x="4606960" y="6023200"/>
                </a:moveTo>
                <a:cubicBezTo>
                  <a:pt x="4586154" y="6023200"/>
                  <a:pt x="4569282" y="6005833"/>
                  <a:pt x="4569282" y="5984413"/>
                </a:cubicBezTo>
                <a:cubicBezTo>
                  <a:pt x="4569282" y="5962994"/>
                  <a:pt x="4586154" y="5945626"/>
                  <a:pt x="4606960" y="5945626"/>
                </a:cubicBezTo>
                <a:cubicBezTo>
                  <a:pt x="4627767" y="5945626"/>
                  <a:pt x="4644638" y="5962994"/>
                  <a:pt x="4644638" y="5984413"/>
                </a:cubicBezTo>
                <a:cubicBezTo>
                  <a:pt x="4644638" y="6005833"/>
                  <a:pt x="4627767" y="6023200"/>
                  <a:pt x="4606960" y="6023200"/>
                </a:cubicBezTo>
                <a:close/>
                <a:moveTo>
                  <a:pt x="4698824" y="6023200"/>
                </a:moveTo>
                <a:cubicBezTo>
                  <a:pt x="4678017" y="6023200"/>
                  <a:pt x="4661146" y="6005833"/>
                  <a:pt x="4661146" y="5984413"/>
                </a:cubicBezTo>
                <a:cubicBezTo>
                  <a:pt x="4661146" y="5962994"/>
                  <a:pt x="4678017" y="5945626"/>
                  <a:pt x="4698824" y="5945626"/>
                </a:cubicBezTo>
                <a:cubicBezTo>
                  <a:pt x="4719630" y="5945626"/>
                  <a:pt x="4736501" y="5962994"/>
                  <a:pt x="4736501" y="5984413"/>
                </a:cubicBezTo>
                <a:cubicBezTo>
                  <a:pt x="4736501" y="6005833"/>
                  <a:pt x="4719630" y="6023200"/>
                  <a:pt x="4698824" y="6023200"/>
                </a:cubicBezTo>
                <a:close/>
                <a:moveTo>
                  <a:pt x="4790686" y="6023200"/>
                </a:moveTo>
                <a:cubicBezTo>
                  <a:pt x="4769879" y="6023200"/>
                  <a:pt x="4753008" y="6005833"/>
                  <a:pt x="4753008" y="5984413"/>
                </a:cubicBezTo>
                <a:cubicBezTo>
                  <a:pt x="4753008" y="5962994"/>
                  <a:pt x="4769879" y="5945626"/>
                  <a:pt x="4790686" y="5945626"/>
                </a:cubicBezTo>
                <a:cubicBezTo>
                  <a:pt x="4811492" y="5945626"/>
                  <a:pt x="4828364" y="5962994"/>
                  <a:pt x="4828364" y="5984413"/>
                </a:cubicBezTo>
                <a:cubicBezTo>
                  <a:pt x="4828364" y="6005833"/>
                  <a:pt x="4811492" y="6023200"/>
                  <a:pt x="4790686" y="6023200"/>
                </a:cubicBezTo>
                <a:close/>
                <a:moveTo>
                  <a:pt x="4882548" y="6023200"/>
                </a:moveTo>
                <a:cubicBezTo>
                  <a:pt x="4861741" y="6023200"/>
                  <a:pt x="4844870" y="6005833"/>
                  <a:pt x="4844870" y="5984413"/>
                </a:cubicBezTo>
                <a:cubicBezTo>
                  <a:pt x="4844870" y="5962994"/>
                  <a:pt x="4861741" y="5945626"/>
                  <a:pt x="4882548" y="5945626"/>
                </a:cubicBezTo>
                <a:cubicBezTo>
                  <a:pt x="4903355" y="5945626"/>
                  <a:pt x="4920226" y="5962994"/>
                  <a:pt x="4920226" y="5984413"/>
                </a:cubicBezTo>
                <a:cubicBezTo>
                  <a:pt x="4920226" y="6005833"/>
                  <a:pt x="4903355" y="6023200"/>
                  <a:pt x="4882548" y="6023200"/>
                </a:cubicBezTo>
                <a:close/>
                <a:moveTo>
                  <a:pt x="4974411" y="6023200"/>
                </a:moveTo>
                <a:cubicBezTo>
                  <a:pt x="4953605" y="6023200"/>
                  <a:pt x="4936733" y="6005833"/>
                  <a:pt x="4936733" y="5984413"/>
                </a:cubicBezTo>
                <a:cubicBezTo>
                  <a:pt x="4936733" y="5962994"/>
                  <a:pt x="4953605" y="5945626"/>
                  <a:pt x="4974411" y="5945626"/>
                </a:cubicBezTo>
                <a:cubicBezTo>
                  <a:pt x="4995218" y="5945626"/>
                  <a:pt x="5012089" y="5962994"/>
                  <a:pt x="5012089" y="5984413"/>
                </a:cubicBezTo>
                <a:cubicBezTo>
                  <a:pt x="5012089" y="6005833"/>
                  <a:pt x="4995218" y="6023200"/>
                  <a:pt x="4974411" y="6023200"/>
                </a:cubicBezTo>
                <a:close/>
                <a:moveTo>
                  <a:pt x="5066276" y="6023200"/>
                </a:moveTo>
                <a:cubicBezTo>
                  <a:pt x="5045469" y="6023200"/>
                  <a:pt x="5028598" y="6005833"/>
                  <a:pt x="5028598" y="5984413"/>
                </a:cubicBezTo>
                <a:cubicBezTo>
                  <a:pt x="5028598" y="5962994"/>
                  <a:pt x="5045469" y="5945626"/>
                  <a:pt x="5066276" y="5945626"/>
                </a:cubicBezTo>
                <a:cubicBezTo>
                  <a:pt x="5087081" y="5945626"/>
                  <a:pt x="5103953" y="5962994"/>
                  <a:pt x="5103953" y="5984413"/>
                </a:cubicBezTo>
                <a:cubicBezTo>
                  <a:pt x="5103953" y="6005833"/>
                  <a:pt x="5087081" y="6023200"/>
                  <a:pt x="5066276" y="6023200"/>
                </a:cubicBezTo>
                <a:close/>
                <a:moveTo>
                  <a:pt x="5158137" y="6023200"/>
                </a:moveTo>
                <a:cubicBezTo>
                  <a:pt x="5137330" y="6023200"/>
                  <a:pt x="5120459" y="6005833"/>
                  <a:pt x="5120459" y="5984413"/>
                </a:cubicBezTo>
                <a:cubicBezTo>
                  <a:pt x="5120459" y="5962994"/>
                  <a:pt x="5137330" y="5945626"/>
                  <a:pt x="5158137" y="5945626"/>
                </a:cubicBezTo>
                <a:cubicBezTo>
                  <a:pt x="5178944" y="5945626"/>
                  <a:pt x="5195815" y="5962994"/>
                  <a:pt x="5195815" y="5984413"/>
                </a:cubicBezTo>
                <a:cubicBezTo>
                  <a:pt x="5195815" y="6005833"/>
                  <a:pt x="5178944" y="6023200"/>
                  <a:pt x="5158137" y="6023200"/>
                </a:cubicBezTo>
                <a:close/>
                <a:moveTo>
                  <a:pt x="5249999" y="6023200"/>
                </a:moveTo>
                <a:cubicBezTo>
                  <a:pt x="5229192" y="6023200"/>
                  <a:pt x="5212321" y="6005833"/>
                  <a:pt x="5212321" y="5984413"/>
                </a:cubicBezTo>
                <a:cubicBezTo>
                  <a:pt x="5212321" y="5962994"/>
                  <a:pt x="5229192" y="5945626"/>
                  <a:pt x="5249999" y="5945626"/>
                </a:cubicBezTo>
                <a:cubicBezTo>
                  <a:pt x="5270806" y="5945626"/>
                  <a:pt x="5287677" y="5962994"/>
                  <a:pt x="5287677" y="5984413"/>
                </a:cubicBezTo>
                <a:cubicBezTo>
                  <a:pt x="5287677" y="6005833"/>
                  <a:pt x="5270806" y="6023200"/>
                  <a:pt x="5249999" y="6023200"/>
                </a:cubicBezTo>
                <a:close/>
                <a:moveTo>
                  <a:pt x="6168631" y="6023200"/>
                </a:moveTo>
                <a:cubicBezTo>
                  <a:pt x="6147824" y="6023200"/>
                  <a:pt x="6130947" y="6005833"/>
                  <a:pt x="6130947" y="5984413"/>
                </a:cubicBezTo>
                <a:cubicBezTo>
                  <a:pt x="6130947" y="5962994"/>
                  <a:pt x="6147824" y="5945626"/>
                  <a:pt x="6168631" y="5945626"/>
                </a:cubicBezTo>
                <a:cubicBezTo>
                  <a:pt x="6189438" y="5945626"/>
                  <a:pt x="6206302" y="5962994"/>
                  <a:pt x="6206302" y="5984413"/>
                </a:cubicBezTo>
                <a:cubicBezTo>
                  <a:pt x="6206302" y="6005833"/>
                  <a:pt x="6189438" y="6023200"/>
                  <a:pt x="6168631" y="6023200"/>
                </a:cubicBezTo>
                <a:close/>
                <a:moveTo>
                  <a:pt x="7270984" y="6023200"/>
                </a:moveTo>
                <a:cubicBezTo>
                  <a:pt x="7250177" y="6023200"/>
                  <a:pt x="7233300" y="6005833"/>
                  <a:pt x="7233300" y="5984413"/>
                </a:cubicBezTo>
                <a:cubicBezTo>
                  <a:pt x="7233300" y="5962994"/>
                  <a:pt x="7250177" y="5945626"/>
                  <a:pt x="7270984" y="5945626"/>
                </a:cubicBezTo>
                <a:cubicBezTo>
                  <a:pt x="7291791" y="5945626"/>
                  <a:pt x="7308655" y="5962994"/>
                  <a:pt x="7308655" y="5984413"/>
                </a:cubicBezTo>
                <a:cubicBezTo>
                  <a:pt x="7308655" y="6005833"/>
                  <a:pt x="7291791" y="6023200"/>
                  <a:pt x="7270984" y="6023200"/>
                </a:cubicBezTo>
                <a:close/>
                <a:moveTo>
                  <a:pt x="8005887" y="6023200"/>
                </a:moveTo>
                <a:cubicBezTo>
                  <a:pt x="7985080" y="6023200"/>
                  <a:pt x="7968202" y="6005833"/>
                  <a:pt x="7968202" y="5984413"/>
                </a:cubicBezTo>
                <a:cubicBezTo>
                  <a:pt x="7968202" y="5962994"/>
                  <a:pt x="7985080" y="5945626"/>
                  <a:pt x="8005887" y="5945626"/>
                </a:cubicBezTo>
                <a:cubicBezTo>
                  <a:pt x="8026694" y="5945626"/>
                  <a:pt x="8043557" y="5962994"/>
                  <a:pt x="8043557" y="5984413"/>
                </a:cubicBezTo>
                <a:cubicBezTo>
                  <a:pt x="8043557" y="6005833"/>
                  <a:pt x="8026694" y="6023200"/>
                  <a:pt x="8005887" y="6023200"/>
                </a:cubicBezTo>
                <a:close/>
                <a:moveTo>
                  <a:pt x="8097748" y="6023200"/>
                </a:moveTo>
                <a:cubicBezTo>
                  <a:pt x="8076942" y="6023200"/>
                  <a:pt x="8060064" y="6005833"/>
                  <a:pt x="8060064" y="5984413"/>
                </a:cubicBezTo>
                <a:cubicBezTo>
                  <a:pt x="8060064" y="5962994"/>
                  <a:pt x="8076942" y="5945626"/>
                  <a:pt x="8097748" y="5945626"/>
                </a:cubicBezTo>
                <a:cubicBezTo>
                  <a:pt x="8118555" y="5945626"/>
                  <a:pt x="8135420" y="5962994"/>
                  <a:pt x="8135420" y="5984413"/>
                </a:cubicBezTo>
                <a:cubicBezTo>
                  <a:pt x="8135420" y="6005833"/>
                  <a:pt x="8118555" y="6023200"/>
                  <a:pt x="8097748" y="6023200"/>
                </a:cubicBezTo>
                <a:close/>
                <a:moveTo>
                  <a:pt x="8189612" y="6023200"/>
                </a:moveTo>
                <a:cubicBezTo>
                  <a:pt x="8168805" y="6023200"/>
                  <a:pt x="8151926" y="6005833"/>
                  <a:pt x="8151926" y="5984413"/>
                </a:cubicBezTo>
                <a:cubicBezTo>
                  <a:pt x="8151926" y="5962994"/>
                  <a:pt x="8168805" y="5945626"/>
                  <a:pt x="8189612" y="5945626"/>
                </a:cubicBezTo>
                <a:cubicBezTo>
                  <a:pt x="8210417" y="5945626"/>
                  <a:pt x="8227282" y="5962994"/>
                  <a:pt x="8227282" y="5984413"/>
                </a:cubicBezTo>
                <a:cubicBezTo>
                  <a:pt x="8227282" y="6005833"/>
                  <a:pt x="8210417" y="6023200"/>
                  <a:pt x="8189612" y="6023200"/>
                </a:cubicBezTo>
                <a:close/>
                <a:moveTo>
                  <a:pt x="8281475" y="6023200"/>
                </a:moveTo>
                <a:cubicBezTo>
                  <a:pt x="8260668" y="6023200"/>
                  <a:pt x="8243789" y="6005833"/>
                  <a:pt x="8243789" y="5984413"/>
                </a:cubicBezTo>
                <a:cubicBezTo>
                  <a:pt x="8243789" y="5962994"/>
                  <a:pt x="8260668" y="5945626"/>
                  <a:pt x="8281475" y="5945626"/>
                </a:cubicBezTo>
                <a:cubicBezTo>
                  <a:pt x="8302282" y="5945626"/>
                  <a:pt x="8319145" y="5962994"/>
                  <a:pt x="8319145" y="5984413"/>
                </a:cubicBezTo>
                <a:cubicBezTo>
                  <a:pt x="8319145" y="6005833"/>
                  <a:pt x="8302282" y="6023200"/>
                  <a:pt x="8281475" y="6023200"/>
                </a:cubicBezTo>
                <a:close/>
                <a:moveTo>
                  <a:pt x="8373338" y="6023200"/>
                </a:moveTo>
                <a:cubicBezTo>
                  <a:pt x="8352531" y="6023200"/>
                  <a:pt x="8335654" y="6005833"/>
                  <a:pt x="8335654" y="5984413"/>
                </a:cubicBezTo>
                <a:cubicBezTo>
                  <a:pt x="8335654" y="5962994"/>
                  <a:pt x="8352531" y="5945626"/>
                  <a:pt x="8373338" y="5945626"/>
                </a:cubicBezTo>
                <a:cubicBezTo>
                  <a:pt x="8394145" y="5945626"/>
                  <a:pt x="8411008" y="5962994"/>
                  <a:pt x="8411008" y="5984413"/>
                </a:cubicBezTo>
                <a:cubicBezTo>
                  <a:pt x="8411008" y="6005833"/>
                  <a:pt x="8394145" y="6023200"/>
                  <a:pt x="8373338" y="6023200"/>
                </a:cubicBezTo>
                <a:close/>
                <a:moveTo>
                  <a:pt x="8557063" y="6023200"/>
                </a:moveTo>
                <a:cubicBezTo>
                  <a:pt x="8536256" y="6023200"/>
                  <a:pt x="8519377" y="6005833"/>
                  <a:pt x="8519377" y="5984413"/>
                </a:cubicBezTo>
                <a:cubicBezTo>
                  <a:pt x="8519377" y="5962994"/>
                  <a:pt x="8536256" y="5945626"/>
                  <a:pt x="8557063" y="5945626"/>
                </a:cubicBezTo>
                <a:cubicBezTo>
                  <a:pt x="8577868" y="5945626"/>
                  <a:pt x="8594733" y="5962994"/>
                  <a:pt x="8594733" y="5984413"/>
                </a:cubicBezTo>
                <a:cubicBezTo>
                  <a:pt x="8594733" y="6005833"/>
                  <a:pt x="8577868" y="6023200"/>
                  <a:pt x="8557063" y="6023200"/>
                </a:cubicBezTo>
                <a:close/>
                <a:moveTo>
                  <a:pt x="8648926" y="6023200"/>
                </a:moveTo>
                <a:cubicBezTo>
                  <a:pt x="8628119" y="6023200"/>
                  <a:pt x="8611240" y="6005833"/>
                  <a:pt x="8611240" y="5984413"/>
                </a:cubicBezTo>
                <a:cubicBezTo>
                  <a:pt x="8611240" y="5962994"/>
                  <a:pt x="8628119" y="5945626"/>
                  <a:pt x="8648926" y="5945626"/>
                </a:cubicBezTo>
                <a:cubicBezTo>
                  <a:pt x="8669733" y="5945626"/>
                  <a:pt x="8686596" y="5962994"/>
                  <a:pt x="8686596" y="5984413"/>
                </a:cubicBezTo>
                <a:cubicBezTo>
                  <a:pt x="8686596" y="6005833"/>
                  <a:pt x="8669733" y="6023200"/>
                  <a:pt x="8648926" y="6023200"/>
                </a:cubicBezTo>
                <a:close/>
                <a:moveTo>
                  <a:pt x="8740789" y="6023200"/>
                </a:moveTo>
                <a:cubicBezTo>
                  <a:pt x="8719982" y="6023200"/>
                  <a:pt x="8703105" y="6005833"/>
                  <a:pt x="8703105" y="5984413"/>
                </a:cubicBezTo>
                <a:cubicBezTo>
                  <a:pt x="8703105" y="5962994"/>
                  <a:pt x="8719982" y="5945626"/>
                  <a:pt x="8740789" y="5945626"/>
                </a:cubicBezTo>
                <a:cubicBezTo>
                  <a:pt x="8761596" y="5945626"/>
                  <a:pt x="8778460" y="5962994"/>
                  <a:pt x="8778460" y="5984413"/>
                </a:cubicBezTo>
                <a:cubicBezTo>
                  <a:pt x="8778460" y="6005833"/>
                  <a:pt x="8761596" y="6023200"/>
                  <a:pt x="8740789" y="6023200"/>
                </a:cubicBezTo>
                <a:close/>
                <a:moveTo>
                  <a:pt x="8832651" y="6023200"/>
                </a:moveTo>
                <a:cubicBezTo>
                  <a:pt x="8811845" y="6023200"/>
                  <a:pt x="8794966" y="6005833"/>
                  <a:pt x="8794966" y="5984413"/>
                </a:cubicBezTo>
                <a:cubicBezTo>
                  <a:pt x="8794966" y="5962994"/>
                  <a:pt x="8811845" y="5945626"/>
                  <a:pt x="8832651" y="5945626"/>
                </a:cubicBezTo>
                <a:cubicBezTo>
                  <a:pt x="8853457" y="5945626"/>
                  <a:pt x="8870322" y="5962994"/>
                  <a:pt x="8870322" y="5984413"/>
                </a:cubicBezTo>
                <a:cubicBezTo>
                  <a:pt x="8870322" y="6005833"/>
                  <a:pt x="8853457" y="6023200"/>
                  <a:pt x="8832651" y="6023200"/>
                </a:cubicBezTo>
                <a:close/>
                <a:moveTo>
                  <a:pt x="8924514" y="6023200"/>
                </a:moveTo>
                <a:cubicBezTo>
                  <a:pt x="8903707" y="6023200"/>
                  <a:pt x="8886828" y="6005833"/>
                  <a:pt x="8886828" y="5984413"/>
                </a:cubicBezTo>
                <a:cubicBezTo>
                  <a:pt x="8886828" y="5962994"/>
                  <a:pt x="8903707" y="5945626"/>
                  <a:pt x="8924514" y="5945626"/>
                </a:cubicBezTo>
                <a:cubicBezTo>
                  <a:pt x="8945320" y="5945626"/>
                  <a:pt x="8962184" y="5962994"/>
                  <a:pt x="8962184" y="5984413"/>
                </a:cubicBezTo>
                <a:cubicBezTo>
                  <a:pt x="8962184" y="6005833"/>
                  <a:pt x="8945320" y="6023200"/>
                  <a:pt x="8924514" y="6023200"/>
                </a:cubicBezTo>
                <a:close/>
                <a:moveTo>
                  <a:pt x="9016377" y="6023200"/>
                </a:moveTo>
                <a:cubicBezTo>
                  <a:pt x="8995570" y="6023200"/>
                  <a:pt x="8978692" y="6005833"/>
                  <a:pt x="8978692" y="5984413"/>
                </a:cubicBezTo>
                <a:cubicBezTo>
                  <a:pt x="8978692" y="5962994"/>
                  <a:pt x="8995570" y="5945626"/>
                  <a:pt x="9016377" y="5945626"/>
                </a:cubicBezTo>
                <a:cubicBezTo>
                  <a:pt x="9037184" y="5945626"/>
                  <a:pt x="9054048" y="5962994"/>
                  <a:pt x="9054048" y="5984413"/>
                </a:cubicBezTo>
                <a:cubicBezTo>
                  <a:pt x="9054048" y="6005833"/>
                  <a:pt x="9037184" y="6023200"/>
                  <a:pt x="9016377" y="6023200"/>
                </a:cubicBezTo>
                <a:close/>
                <a:moveTo>
                  <a:pt x="9108241" y="6023200"/>
                </a:moveTo>
                <a:cubicBezTo>
                  <a:pt x="9087434" y="6023200"/>
                  <a:pt x="9070556" y="6005833"/>
                  <a:pt x="9070556" y="5984413"/>
                </a:cubicBezTo>
                <a:cubicBezTo>
                  <a:pt x="9070556" y="5962994"/>
                  <a:pt x="9087434" y="5945626"/>
                  <a:pt x="9108241" y="5945626"/>
                </a:cubicBezTo>
                <a:cubicBezTo>
                  <a:pt x="9129047" y="5945626"/>
                  <a:pt x="9145911" y="5962994"/>
                  <a:pt x="9145911" y="5984413"/>
                </a:cubicBezTo>
                <a:cubicBezTo>
                  <a:pt x="9145911" y="6005833"/>
                  <a:pt x="9129047" y="6023200"/>
                  <a:pt x="9108241" y="6023200"/>
                </a:cubicBezTo>
                <a:close/>
                <a:moveTo>
                  <a:pt x="9291964" y="6023200"/>
                </a:moveTo>
                <a:cubicBezTo>
                  <a:pt x="9271157" y="6023200"/>
                  <a:pt x="9254279" y="6005833"/>
                  <a:pt x="9254279" y="5984413"/>
                </a:cubicBezTo>
                <a:cubicBezTo>
                  <a:pt x="9254279" y="5962994"/>
                  <a:pt x="9271157" y="5945626"/>
                  <a:pt x="9291964" y="5945626"/>
                </a:cubicBezTo>
                <a:cubicBezTo>
                  <a:pt x="9312770" y="5945626"/>
                  <a:pt x="9329635" y="5962994"/>
                  <a:pt x="9329635" y="5984413"/>
                </a:cubicBezTo>
                <a:cubicBezTo>
                  <a:pt x="9329635" y="6005833"/>
                  <a:pt x="9312770" y="6023200"/>
                  <a:pt x="9291964" y="6023200"/>
                </a:cubicBezTo>
                <a:close/>
                <a:moveTo>
                  <a:pt x="9383828" y="6023200"/>
                </a:moveTo>
                <a:cubicBezTo>
                  <a:pt x="9363021" y="6023200"/>
                  <a:pt x="9346142" y="6005833"/>
                  <a:pt x="9346142" y="5984413"/>
                </a:cubicBezTo>
                <a:cubicBezTo>
                  <a:pt x="9346142" y="5962994"/>
                  <a:pt x="9363021" y="5945626"/>
                  <a:pt x="9383828" y="5945626"/>
                </a:cubicBezTo>
                <a:cubicBezTo>
                  <a:pt x="9404634" y="5945626"/>
                  <a:pt x="9421498" y="5962994"/>
                  <a:pt x="9421498" y="5984413"/>
                </a:cubicBezTo>
                <a:cubicBezTo>
                  <a:pt x="9421498" y="6005833"/>
                  <a:pt x="9404634" y="6023200"/>
                  <a:pt x="9383828" y="6023200"/>
                </a:cubicBezTo>
                <a:close/>
                <a:moveTo>
                  <a:pt x="9475691" y="6023200"/>
                </a:moveTo>
                <a:cubicBezTo>
                  <a:pt x="9454884" y="6023200"/>
                  <a:pt x="9438006" y="6005833"/>
                  <a:pt x="9438006" y="5984413"/>
                </a:cubicBezTo>
                <a:cubicBezTo>
                  <a:pt x="9438006" y="5962994"/>
                  <a:pt x="9454884" y="5945626"/>
                  <a:pt x="9475691" y="5945626"/>
                </a:cubicBezTo>
                <a:cubicBezTo>
                  <a:pt x="9496498" y="5945626"/>
                  <a:pt x="9513361" y="5962994"/>
                  <a:pt x="9513361" y="5984413"/>
                </a:cubicBezTo>
                <a:cubicBezTo>
                  <a:pt x="9513361" y="6005833"/>
                  <a:pt x="9496498" y="6023200"/>
                  <a:pt x="9475691" y="6023200"/>
                </a:cubicBezTo>
                <a:close/>
                <a:moveTo>
                  <a:pt x="9567552" y="6023200"/>
                </a:moveTo>
                <a:cubicBezTo>
                  <a:pt x="9546746" y="6023200"/>
                  <a:pt x="9529868" y="6005833"/>
                  <a:pt x="9529868" y="5984413"/>
                </a:cubicBezTo>
                <a:cubicBezTo>
                  <a:pt x="9529868" y="5962994"/>
                  <a:pt x="9546746" y="5945626"/>
                  <a:pt x="9567552" y="5945626"/>
                </a:cubicBezTo>
                <a:cubicBezTo>
                  <a:pt x="9588359" y="5945626"/>
                  <a:pt x="9605224" y="5962994"/>
                  <a:pt x="9605224" y="5984413"/>
                </a:cubicBezTo>
                <a:cubicBezTo>
                  <a:pt x="9605224" y="6005833"/>
                  <a:pt x="9588359" y="6023200"/>
                  <a:pt x="9567552" y="6023200"/>
                </a:cubicBezTo>
                <a:close/>
                <a:moveTo>
                  <a:pt x="9659416" y="6023200"/>
                </a:moveTo>
                <a:cubicBezTo>
                  <a:pt x="9638609" y="6023200"/>
                  <a:pt x="9621730" y="6005833"/>
                  <a:pt x="9621730" y="5984413"/>
                </a:cubicBezTo>
                <a:cubicBezTo>
                  <a:pt x="9621730" y="5962994"/>
                  <a:pt x="9638609" y="5945626"/>
                  <a:pt x="9659416" y="5945626"/>
                </a:cubicBezTo>
                <a:cubicBezTo>
                  <a:pt x="9680221" y="5945626"/>
                  <a:pt x="9697086" y="5962994"/>
                  <a:pt x="9697086" y="5984413"/>
                </a:cubicBezTo>
                <a:cubicBezTo>
                  <a:pt x="9697086" y="6005833"/>
                  <a:pt x="9680221" y="6023200"/>
                  <a:pt x="9659416" y="6023200"/>
                </a:cubicBezTo>
                <a:close/>
                <a:moveTo>
                  <a:pt x="9751278" y="6023200"/>
                </a:moveTo>
                <a:cubicBezTo>
                  <a:pt x="9730471" y="6023200"/>
                  <a:pt x="9713592" y="6005833"/>
                  <a:pt x="9713592" y="5984413"/>
                </a:cubicBezTo>
                <a:cubicBezTo>
                  <a:pt x="9713592" y="5962994"/>
                  <a:pt x="9730471" y="5945626"/>
                  <a:pt x="9751278" y="5945626"/>
                </a:cubicBezTo>
                <a:cubicBezTo>
                  <a:pt x="9772085" y="5945626"/>
                  <a:pt x="9788948" y="5962994"/>
                  <a:pt x="9788948" y="5984413"/>
                </a:cubicBezTo>
                <a:cubicBezTo>
                  <a:pt x="9788948" y="6005833"/>
                  <a:pt x="9772085" y="6023200"/>
                  <a:pt x="9751278" y="6023200"/>
                </a:cubicBezTo>
                <a:close/>
                <a:moveTo>
                  <a:pt x="9843142" y="6023200"/>
                </a:moveTo>
                <a:cubicBezTo>
                  <a:pt x="9822335" y="6023200"/>
                  <a:pt x="9805458" y="6005833"/>
                  <a:pt x="9805458" y="5984413"/>
                </a:cubicBezTo>
                <a:cubicBezTo>
                  <a:pt x="9805458" y="5962994"/>
                  <a:pt x="9822335" y="5945626"/>
                  <a:pt x="9843142" y="5945626"/>
                </a:cubicBezTo>
                <a:cubicBezTo>
                  <a:pt x="9863949" y="5945626"/>
                  <a:pt x="9880813" y="5962994"/>
                  <a:pt x="9880813" y="5984413"/>
                </a:cubicBezTo>
                <a:cubicBezTo>
                  <a:pt x="9880813" y="6005833"/>
                  <a:pt x="9863949" y="6023200"/>
                  <a:pt x="9843142" y="6023200"/>
                </a:cubicBezTo>
                <a:close/>
                <a:moveTo>
                  <a:pt x="9935004" y="6023200"/>
                </a:moveTo>
                <a:cubicBezTo>
                  <a:pt x="9914198" y="6023200"/>
                  <a:pt x="9897319" y="6005833"/>
                  <a:pt x="9897319" y="5984413"/>
                </a:cubicBezTo>
                <a:cubicBezTo>
                  <a:pt x="9897319" y="5962994"/>
                  <a:pt x="9914198" y="5945626"/>
                  <a:pt x="9935004" y="5945626"/>
                </a:cubicBezTo>
                <a:cubicBezTo>
                  <a:pt x="9955810" y="5945626"/>
                  <a:pt x="9972675" y="5962994"/>
                  <a:pt x="9972675" y="5984413"/>
                </a:cubicBezTo>
                <a:cubicBezTo>
                  <a:pt x="9972675" y="6005833"/>
                  <a:pt x="9955810" y="6023200"/>
                  <a:pt x="9935004" y="6023200"/>
                </a:cubicBezTo>
                <a:close/>
                <a:moveTo>
                  <a:pt x="10026867" y="6023200"/>
                </a:moveTo>
                <a:cubicBezTo>
                  <a:pt x="10006060" y="6023200"/>
                  <a:pt x="9989181" y="6005833"/>
                  <a:pt x="9989181" y="5984413"/>
                </a:cubicBezTo>
                <a:cubicBezTo>
                  <a:pt x="9989181" y="5962994"/>
                  <a:pt x="10006060" y="5945626"/>
                  <a:pt x="10026867" y="5945626"/>
                </a:cubicBezTo>
                <a:cubicBezTo>
                  <a:pt x="10047673" y="5945626"/>
                  <a:pt x="10064537" y="5962994"/>
                  <a:pt x="10064537" y="5984413"/>
                </a:cubicBezTo>
                <a:cubicBezTo>
                  <a:pt x="10064537" y="6005833"/>
                  <a:pt x="10047673" y="6023200"/>
                  <a:pt x="10026867" y="6023200"/>
                </a:cubicBezTo>
                <a:close/>
                <a:moveTo>
                  <a:pt x="10118729" y="6023200"/>
                </a:moveTo>
                <a:cubicBezTo>
                  <a:pt x="10097922" y="6023200"/>
                  <a:pt x="10081044" y="6005833"/>
                  <a:pt x="10081044" y="5984413"/>
                </a:cubicBezTo>
                <a:cubicBezTo>
                  <a:pt x="10081044" y="5962994"/>
                  <a:pt x="10097922" y="5945626"/>
                  <a:pt x="10118729" y="5945626"/>
                </a:cubicBezTo>
                <a:cubicBezTo>
                  <a:pt x="10139536" y="5945626"/>
                  <a:pt x="10156400" y="5962994"/>
                  <a:pt x="10156400" y="5984413"/>
                </a:cubicBezTo>
                <a:cubicBezTo>
                  <a:pt x="10156400" y="6005833"/>
                  <a:pt x="10139536" y="6023200"/>
                  <a:pt x="10118729" y="6023200"/>
                </a:cubicBezTo>
                <a:close/>
                <a:moveTo>
                  <a:pt x="10210594" y="6023200"/>
                </a:moveTo>
                <a:cubicBezTo>
                  <a:pt x="10189787" y="6023200"/>
                  <a:pt x="10172909" y="6005833"/>
                  <a:pt x="10172909" y="5984413"/>
                </a:cubicBezTo>
                <a:cubicBezTo>
                  <a:pt x="10172909" y="5962994"/>
                  <a:pt x="10189787" y="5945626"/>
                  <a:pt x="10210594" y="5945626"/>
                </a:cubicBezTo>
                <a:cubicBezTo>
                  <a:pt x="10231400" y="5945626"/>
                  <a:pt x="10248264" y="5962994"/>
                  <a:pt x="10248264" y="5984413"/>
                </a:cubicBezTo>
                <a:cubicBezTo>
                  <a:pt x="10248264" y="6005833"/>
                  <a:pt x="10231400" y="6023200"/>
                  <a:pt x="10210594" y="6023200"/>
                </a:cubicBezTo>
                <a:close/>
                <a:moveTo>
                  <a:pt x="10302455" y="6023200"/>
                </a:moveTo>
                <a:cubicBezTo>
                  <a:pt x="10281649" y="6023200"/>
                  <a:pt x="10264770" y="6005833"/>
                  <a:pt x="10264770" y="5984413"/>
                </a:cubicBezTo>
                <a:cubicBezTo>
                  <a:pt x="10264770" y="5962994"/>
                  <a:pt x="10281649" y="5945626"/>
                  <a:pt x="10302455" y="5945626"/>
                </a:cubicBezTo>
                <a:cubicBezTo>
                  <a:pt x="10323262" y="5945626"/>
                  <a:pt x="10340126" y="5962994"/>
                  <a:pt x="10340126" y="5984413"/>
                </a:cubicBezTo>
                <a:cubicBezTo>
                  <a:pt x="10340126" y="6005833"/>
                  <a:pt x="10323262" y="6023200"/>
                  <a:pt x="10302455" y="6023200"/>
                </a:cubicBezTo>
                <a:close/>
                <a:moveTo>
                  <a:pt x="10394318" y="6023200"/>
                </a:moveTo>
                <a:cubicBezTo>
                  <a:pt x="10373511" y="6023200"/>
                  <a:pt x="10356633" y="6005833"/>
                  <a:pt x="10356633" y="5984413"/>
                </a:cubicBezTo>
                <a:cubicBezTo>
                  <a:pt x="10356633" y="5962994"/>
                  <a:pt x="10373511" y="5945626"/>
                  <a:pt x="10394318" y="5945626"/>
                </a:cubicBezTo>
                <a:cubicBezTo>
                  <a:pt x="10415124" y="5945626"/>
                  <a:pt x="10431989" y="5962994"/>
                  <a:pt x="10431989" y="5984413"/>
                </a:cubicBezTo>
                <a:cubicBezTo>
                  <a:pt x="10431989" y="6005833"/>
                  <a:pt x="10415124" y="6023200"/>
                  <a:pt x="10394318" y="6023200"/>
                </a:cubicBezTo>
                <a:close/>
                <a:moveTo>
                  <a:pt x="10486181" y="6023200"/>
                </a:moveTo>
                <a:cubicBezTo>
                  <a:pt x="10465374" y="6023200"/>
                  <a:pt x="10448495" y="6005833"/>
                  <a:pt x="10448495" y="5984413"/>
                </a:cubicBezTo>
                <a:cubicBezTo>
                  <a:pt x="10448495" y="5962994"/>
                  <a:pt x="10465374" y="5945626"/>
                  <a:pt x="10486181" y="5945626"/>
                </a:cubicBezTo>
                <a:cubicBezTo>
                  <a:pt x="10506987" y="5945626"/>
                  <a:pt x="10523851" y="5962994"/>
                  <a:pt x="10523851" y="5984413"/>
                </a:cubicBezTo>
                <a:cubicBezTo>
                  <a:pt x="10523851" y="6005833"/>
                  <a:pt x="10506987" y="6023200"/>
                  <a:pt x="10486181" y="6023200"/>
                </a:cubicBezTo>
                <a:close/>
                <a:moveTo>
                  <a:pt x="10578045" y="6023200"/>
                </a:moveTo>
                <a:cubicBezTo>
                  <a:pt x="10557238" y="6023200"/>
                  <a:pt x="10540360" y="6005833"/>
                  <a:pt x="10540360" y="5984413"/>
                </a:cubicBezTo>
                <a:cubicBezTo>
                  <a:pt x="10540360" y="5962994"/>
                  <a:pt x="10557238" y="5945626"/>
                  <a:pt x="10578045" y="5945626"/>
                </a:cubicBezTo>
                <a:cubicBezTo>
                  <a:pt x="10598852" y="5945626"/>
                  <a:pt x="10615715" y="5962994"/>
                  <a:pt x="10615715" y="5984413"/>
                </a:cubicBezTo>
                <a:cubicBezTo>
                  <a:pt x="10615715" y="6005833"/>
                  <a:pt x="10598852" y="6023200"/>
                  <a:pt x="10578045" y="6023200"/>
                </a:cubicBezTo>
                <a:close/>
                <a:moveTo>
                  <a:pt x="10669906" y="6023200"/>
                </a:moveTo>
                <a:cubicBezTo>
                  <a:pt x="10649100" y="6023200"/>
                  <a:pt x="10632222" y="6005833"/>
                  <a:pt x="10632222" y="5984413"/>
                </a:cubicBezTo>
                <a:cubicBezTo>
                  <a:pt x="10632222" y="5962994"/>
                  <a:pt x="10649100" y="5945626"/>
                  <a:pt x="10669906" y="5945626"/>
                </a:cubicBezTo>
                <a:cubicBezTo>
                  <a:pt x="10690713" y="5945626"/>
                  <a:pt x="10707578" y="5962994"/>
                  <a:pt x="10707578" y="5984413"/>
                </a:cubicBezTo>
                <a:cubicBezTo>
                  <a:pt x="10707578" y="6005833"/>
                  <a:pt x="10690713" y="6023200"/>
                  <a:pt x="10669906" y="6023200"/>
                </a:cubicBezTo>
                <a:close/>
                <a:moveTo>
                  <a:pt x="10761770" y="6023200"/>
                </a:moveTo>
                <a:cubicBezTo>
                  <a:pt x="10740963" y="6023200"/>
                  <a:pt x="10724084" y="6005833"/>
                  <a:pt x="10724084" y="5984413"/>
                </a:cubicBezTo>
                <a:cubicBezTo>
                  <a:pt x="10724084" y="5962994"/>
                  <a:pt x="10740963" y="5945626"/>
                  <a:pt x="10761770" y="5945626"/>
                </a:cubicBezTo>
                <a:cubicBezTo>
                  <a:pt x="10782575" y="5945626"/>
                  <a:pt x="10799440" y="5962994"/>
                  <a:pt x="10799440" y="5984413"/>
                </a:cubicBezTo>
                <a:cubicBezTo>
                  <a:pt x="10799440" y="6005833"/>
                  <a:pt x="10782575" y="6023200"/>
                  <a:pt x="10761770" y="6023200"/>
                </a:cubicBezTo>
                <a:close/>
                <a:moveTo>
                  <a:pt x="10853632" y="6023200"/>
                </a:moveTo>
                <a:cubicBezTo>
                  <a:pt x="10832825" y="6023200"/>
                  <a:pt x="10815946" y="6005833"/>
                  <a:pt x="10815946" y="5984413"/>
                </a:cubicBezTo>
                <a:cubicBezTo>
                  <a:pt x="10815946" y="5962994"/>
                  <a:pt x="10832825" y="5945626"/>
                  <a:pt x="10853632" y="5945626"/>
                </a:cubicBezTo>
                <a:cubicBezTo>
                  <a:pt x="10874439" y="5945626"/>
                  <a:pt x="10891302" y="5962994"/>
                  <a:pt x="10891302" y="5984413"/>
                </a:cubicBezTo>
                <a:cubicBezTo>
                  <a:pt x="10891302" y="6005833"/>
                  <a:pt x="10874439" y="6023200"/>
                  <a:pt x="10853632" y="6023200"/>
                </a:cubicBezTo>
                <a:close/>
                <a:moveTo>
                  <a:pt x="1116175" y="5928670"/>
                </a:moveTo>
                <a:cubicBezTo>
                  <a:pt x="1095368" y="5928670"/>
                  <a:pt x="1078497" y="5911302"/>
                  <a:pt x="1078497" y="5889883"/>
                </a:cubicBezTo>
                <a:cubicBezTo>
                  <a:pt x="1078497" y="5868464"/>
                  <a:pt x="1095368" y="5851096"/>
                  <a:pt x="1116175" y="5851096"/>
                </a:cubicBezTo>
                <a:cubicBezTo>
                  <a:pt x="1136982" y="5851096"/>
                  <a:pt x="1153853" y="5868464"/>
                  <a:pt x="1153853" y="5889883"/>
                </a:cubicBezTo>
                <a:cubicBezTo>
                  <a:pt x="1153853" y="5911302"/>
                  <a:pt x="1136982" y="5928670"/>
                  <a:pt x="1116175" y="5928670"/>
                </a:cubicBezTo>
                <a:close/>
                <a:moveTo>
                  <a:pt x="1391763" y="5928670"/>
                </a:moveTo>
                <a:cubicBezTo>
                  <a:pt x="1370956" y="5928670"/>
                  <a:pt x="1354085" y="5911302"/>
                  <a:pt x="1354085" y="5889883"/>
                </a:cubicBezTo>
                <a:cubicBezTo>
                  <a:pt x="1354085" y="5868464"/>
                  <a:pt x="1370956" y="5851096"/>
                  <a:pt x="1391763" y="5851096"/>
                </a:cubicBezTo>
                <a:cubicBezTo>
                  <a:pt x="1412569" y="5851096"/>
                  <a:pt x="1429440" y="5868464"/>
                  <a:pt x="1429440" y="5889883"/>
                </a:cubicBezTo>
                <a:cubicBezTo>
                  <a:pt x="1429440" y="5911302"/>
                  <a:pt x="1412569" y="5928670"/>
                  <a:pt x="1391763" y="5928670"/>
                </a:cubicBezTo>
                <a:close/>
                <a:moveTo>
                  <a:pt x="1483625" y="5928670"/>
                </a:moveTo>
                <a:cubicBezTo>
                  <a:pt x="1462819" y="5928670"/>
                  <a:pt x="1445947" y="5911302"/>
                  <a:pt x="1445947" y="5889883"/>
                </a:cubicBezTo>
                <a:cubicBezTo>
                  <a:pt x="1445947" y="5868464"/>
                  <a:pt x="1462819" y="5851096"/>
                  <a:pt x="1483625" y="5851096"/>
                </a:cubicBezTo>
                <a:cubicBezTo>
                  <a:pt x="1504432" y="5851096"/>
                  <a:pt x="1521303" y="5868464"/>
                  <a:pt x="1521303" y="5889883"/>
                </a:cubicBezTo>
                <a:cubicBezTo>
                  <a:pt x="1521303" y="5911302"/>
                  <a:pt x="1504432" y="5928670"/>
                  <a:pt x="1483625" y="5928670"/>
                </a:cubicBezTo>
                <a:close/>
                <a:moveTo>
                  <a:pt x="1575488" y="5928670"/>
                </a:moveTo>
                <a:cubicBezTo>
                  <a:pt x="1554681" y="5928670"/>
                  <a:pt x="1537810" y="5911302"/>
                  <a:pt x="1537810" y="5889883"/>
                </a:cubicBezTo>
                <a:cubicBezTo>
                  <a:pt x="1537810" y="5868464"/>
                  <a:pt x="1554681" y="5851096"/>
                  <a:pt x="1575488" y="5851096"/>
                </a:cubicBezTo>
                <a:cubicBezTo>
                  <a:pt x="1596295" y="5851096"/>
                  <a:pt x="1613166" y="5868464"/>
                  <a:pt x="1613166" y="5889883"/>
                </a:cubicBezTo>
                <a:cubicBezTo>
                  <a:pt x="1613166" y="5911302"/>
                  <a:pt x="1596295" y="5928670"/>
                  <a:pt x="1575488" y="5928670"/>
                </a:cubicBezTo>
                <a:close/>
                <a:moveTo>
                  <a:pt x="1667350" y="5928670"/>
                </a:moveTo>
                <a:cubicBezTo>
                  <a:pt x="1646544" y="5928670"/>
                  <a:pt x="1629672" y="5911302"/>
                  <a:pt x="1629672" y="5889883"/>
                </a:cubicBezTo>
                <a:cubicBezTo>
                  <a:pt x="1629672" y="5868464"/>
                  <a:pt x="1646544" y="5851096"/>
                  <a:pt x="1667350" y="5851096"/>
                </a:cubicBezTo>
                <a:cubicBezTo>
                  <a:pt x="1688157" y="5851096"/>
                  <a:pt x="1705028" y="5868464"/>
                  <a:pt x="1705028" y="5889883"/>
                </a:cubicBezTo>
                <a:cubicBezTo>
                  <a:pt x="1705028" y="5911302"/>
                  <a:pt x="1688157" y="5928670"/>
                  <a:pt x="1667350" y="5928670"/>
                </a:cubicBezTo>
                <a:close/>
                <a:moveTo>
                  <a:pt x="1759214" y="5928670"/>
                </a:moveTo>
                <a:cubicBezTo>
                  <a:pt x="1738408" y="5928670"/>
                  <a:pt x="1721536" y="5911302"/>
                  <a:pt x="1721536" y="5889883"/>
                </a:cubicBezTo>
                <a:cubicBezTo>
                  <a:pt x="1721536" y="5868464"/>
                  <a:pt x="1738408" y="5851096"/>
                  <a:pt x="1759214" y="5851096"/>
                </a:cubicBezTo>
                <a:cubicBezTo>
                  <a:pt x="1780020" y="5851096"/>
                  <a:pt x="1796891" y="5868464"/>
                  <a:pt x="1796891" y="5889883"/>
                </a:cubicBezTo>
                <a:cubicBezTo>
                  <a:pt x="1796891" y="5911302"/>
                  <a:pt x="1780020" y="5928670"/>
                  <a:pt x="1759214" y="5928670"/>
                </a:cubicBezTo>
                <a:close/>
                <a:moveTo>
                  <a:pt x="1851077" y="5928670"/>
                </a:moveTo>
                <a:cubicBezTo>
                  <a:pt x="1830270" y="5928670"/>
                  <a:pt x="1813399" y="5911302"/>
                  <a:pt x="1813399" y="5889883"/>
                </a:cubicBezTo>
                <a:cubicBezTo>
                  <a:pt x="1813399" y="5868464"/>
                  <a:pt x="1830270" y="5851096"/>
                  <a:pt x="1851077" y="5851096"/>
                </a:cubicBezTo>
                <a:cubicBezTo>
                  <a:pt x="1871884" y="5851096"/>
                  <a:pt x="1888755" y="5868464"/>
                  <a:pt x="1888755" y="5889883"/>
                </a:cubicBezTo>
                <a:cubicBezTo>
                  <a:pt x="1888755" y="5911302"/>
                  <a:pt x="1871884" y="5928670"/>
                  <a:pt x="1851077" y="5928670"/>
                </a:cubicBezTo>
                <a:close/>
                <a:moveTo>
                  <a:pt x="1942939" y="5928670"/>
                </a:moveTo>
                <a:cubicBezTo>
                  <a:pt x="1922132" y="5928670"/>
                  <a:pt x="1905261" y="5911302"/>
                  <a:pt x="1905261" y="5889883"/>
                </a:cubicBezTo>
                <a:cubicBezTo>
                  <a:pt x="1905261" y="5868464"/>
                  <a:pt x="1922132" y="5851096"/>
                  <a:pt x="1942939" y="5851096"/>
                </a:cubicBezTo>
                <a:cubicBezTo>
                  <a:pt x="1963746" y="5851096"/>
                  <a:pt x="1980617" y="5868464"/>
                  <a:pt x="1980617" y="5889883"/>
                </a:cubicBezTo>
                <a:cubicBezTo>
                  <a:pt x="1980617" y="5911302"/>
                  <a:pt x="1963746" y="5928670"/>
                  <a:pt x="1942939" y="5928670"/>
                </a:cubicBezTo>
                <a:close/>
                <a:moveTo>
                  <a:pt x="2034801" y="5928670"/>
                </a:moveTo>
                <a:cubicBezTo>
                  <a:pt x="2013996" y="5928670"/>
                  <a:pt x="1997123" y="5911302"/>
                  <a:pt x="1997123" y="5889883"/>
                </a:cubicBezTo>
                <a:cubicBezTo>
                  <a:pt x="1997123" y="5868464"/>
                  <a:pt x="2013996" y="5851096"/>
                  <a:pt x="2034801" y="5851096"/>
                </a:cubicBezTo>
                <a:cubicBezTo>
                  <a:pt x="2055608" y="5851096"/>
                  <a:pt x="2072479" y="5868464"/>
                  <a:pt x="2072479" y="5889883"/>
                </a:cubicBezTo>
                <a:cubicBezTo>
                  <a:pt x="2072479" y="5911302"/>
                  <a:pt x="2055608" y="5928670"/>
                  <a:pt x="2034801" y="5928670"/>
                </a:cubicBezTo>
                <a:close/>
                <a:moveTo>
                  <a:pt x="2310390" y="5928670"/>
                </a:moveTo>
                <a:cubicBezTo>
                  <a:pt x="2289584" y="5928670"/>
                  <a:pt x="2272712" y="5911302"/>
                  <a:pt x="2272712" y="5889883"/>
                </a:cubicBezTo>
                <a:cubicBezTo>
                  <a:pt x="2272712" y="5868464"/>
                  <a:pt x="2289584" y="5851096"/>
                  <a:pt x="2310390" y="5851096"/>
                </a:cubicBezTo>
                <a:cubicBezTo>
                  <a:pt x="2331197" y="5851096"/>
                  <a:pt x="2348068" y="5868464"/>
                  <a:pt x="2348068" y="5889883"/>
                </a:cubicBezTo>
                <a:cubicBezTo>
                  <a:pt x="2348068" y="5911302"/>
                  <a:pt x="2331197" y="5928670"/>
                  <a:pt x="2310390" y="5928670"/>
                </a:cubicBezTo>
                <a:close/>
                <a:moveTo>
                  <a:pt x="2402253" y="5928670"/>
                </a:moveTo>
                <a:cubicBezTo>
                  <a:pt x="2381447" y="5928670"/>
                  <a:pt x="2364575" y="5911302"/>
                  <a:pt x="2364575" y="5889883"/>
                </a:cubicBezTo>
                <a:cubicBezTo>
                  <a:pt x="2364575" y="5868464"/>
                  <a:pt x="2381447" y="5851096"/>
                  <a:pt x="2402253" y="5851096"/>
                </a:cubicBezTo>
                <a:cubicBezTo>
                  <a:pt x="2423060" y="5851096"/>
                  <a:pt x="2439931" y="5868464"/>
                  <a:pt x="2439931" y="5889883"/>
                </a:cubicBezTo>
                <a:cubicBezTo>
                  <a:pt x="2439931" y="5911302"/>
                  <a:pt x="2423060" y="5928670"/>
                  <a:pt x="2402253" y="5928670"/>
                </a:cubicBezTo>
                <a:close/>
                <a:moveTo>
                  <a:pt x="2769704" y="5928670"/>
                </a:moveTo>
                <a:cubicBezTo>
                  <a:pt x="2748898" y="5928670"/>
                  <a:pt x="2732026" y="5911302"/>
                  <a:pt x="2732026" y="5889883"/>
                </a:cubicBezTo>
                <a:cubicBezTo>
                  <a:pt x="2732026" y="5868464"/>
                  <a:pt x="2748898" y="5851096"/>
                  <a:pt x="2769704" y="5851096"/>
                </a:cubicBezTo>
                <a:cubicBezTo>
                  <a:pt x="2790511" y="5851096"/>
                  <a:pt x="2807382" y="5868464"/>
                  <a:pt x="2807382" y="5889883"/>
                </a:cubicBezTo>
                <a:cubicBezTo>
                  <a:pt x="2807382" y="5911302"/>
                  <a:pt x="2790511" y="5928670"/>
                  <a:pt x="2769704" y="5928670"/>
                </a:cubicBezTo>
                <a:close/>
                <a:moveTo>
                  <a:pt x="2861568" y="5928670"/>
                </a:moveTo>
                <a:cubicBezTo>
                  <a:pt x="2840762" y="5928670"/>
                  <a:pt x="2823890" y="5911302"/>
                  <a:pt x="2823890" y="5889883"/>
                </a:cubicBezTo>
                <a:cubicBezTo>
                  <a:pt x="2823890" y="5868464"/>
                  <a:pt x="2840762" y="5851096"/>
                  <a:pt x="2861568" y="5851096"/>
                </a:cubicBezTo>
                <a:cubicBezTo>
                  <a:pt x="2882374" y="5851096"/>
                  <a:pt x="2899245" y="5868464"/>
                  <a:pt x="2899245" y="5889883"/>
                </a:cubicBezTo>
                <a:cubicBezTo>
                  <a:pt x="2899245" y="5911302"/>
                  <a:pt x="2882374" y="5928670"/>
                  <a:pt x="2861568" y="5928670"/>
                </a:cubicBezTo>
                <a:close/>
                <a:moveTo>
                  <a:pt x="2953430" y="5928670"/>
                </a:moveTo>
                <a:cubicBezTo>
                  <a:pt x="2932623" y="5928670"/>
                  <a:pt x="2915752" y="5911302"/>
                  <a:pt x="2915752" y="5889883"/>
                </a:cubicBezTo>
                <a:cubicBezTo>
                  <a:pt x="2915752" y="5868464"/>
                  <a:pt x="2932623" y="5851096"/>
                  <a:pt x="2953430" y="5851096"/>
                </a:cubicBezTo>
                <a:cubicBezTo>
                  <a:pt x="2974237" y="5851096"/>
                  <a:pt x="2991108" y="5868464"/>
                  <a:pt x="2991108" y="5889883"/>
                </a:cubicBezTo>
                <a:cubicBezTo>
                  <a:pt x="2991108" y="5911302"/>
                  <a:pt x="2974237" y="5928670"/>
                  <a:pt x="2953430" y="5928670"/>
                </a:cubicBezTo>
                <a:close/>
                <a:moveTo>
                  <a:pt x="3045293" y="5928670"/>
                </a:moveTo>
                <a:cubicBezTo>
                  <a:pt x="3024486" y="5928670"/>
                  <a:pt x="3007615" y="5911302"/>
                  <a:pt x="3007615" y="5889883"/>
                </a:cubicBezTo>
                <a:cubicBezTo>
                  <a:pt x="3007615" y="5868464"/>
                  <a:pt x="3024486" y="5851096"/>
                  <a:pt x="3045293" y="5851096"/>
                </a:cubicBezTo>
                <a:cubicBezTo>
                  <a:pt x="3066100" y="5851096"/>
                  <a:pt x="3082971" y="5868464"/>
                  <a:pt x="3082971" y="5889883"/>
                </a:cubicBezTo>
                <a:cubicBezTo>
                  <a:pt x="3082971" y="5911302"/>
                  <a:pt x="3066100" y="5928670"/>
                  <a:pt x="3045293" y="5928670"/>
                </a:cubicBezTo>
                <a:close/>
                <a:moveTo>
                  <a:pt x="3229020" y="5928670"/>
                </a:moveTo>
                <a:cubicBezTo>
                  <a:pt x="3208213" y="5928670"/>
                  <a:pt x="3191342" y="5911302"/>
                  <a:pt x="3191342" y="5889883"/>
                </a:cubicBezTo>
                <a:cubicBezTo>
                  <a:pt x="3191342" y="5868464"/>
                  <a:pt x="3208213" y="5851096"/>
                  <a:pt x="3229020" y="5851096"/>
                </a:cubicBezTo>
                <a:cubicBezTo>
                  <a:pt x="3249826" y="5851096"/>
                  <a:pt x="3266697" y="5868464"/>
                  <a:pt x="3266697" y="5889883"/>
                </a:cubicBezTo>
                <a:cubicBezTo>
                  <a:pt x="3266697" y="5911302"/>
                  <a:pt x="3249826" y="5928670"/>
                  <a:pt x="3229020" y="5928670"/>
                </a:cubicBezTo>
                <a:close/>
                <a:moveTo>
                  <a:pt x="3412744" y="5928670"/>
                </a:moveTo>
                <a:cubicBezTo>
                  <a:pt x="3391938" y="5928670"/>
                  <a:pt x="3375066" y="5911302"/>
                  <a:pt x="3375066" y="5889883"/>
                </a:cubicBezTo>
                <a:cubicBezTo>
                  <a:pt x="3375066" y="5868464"/>
                  <a:pt x="3391938" y="5851096"/>
                  <a:pt x="3412744" y="5851096"/>
                </a:cubicBezTo>
                <a:cubicBezTo>
                  <a:pt x="3433551" y="5851096"/>
                  <a:pt x="3450422" y="5868464"/>
                  <a:pt x="3450422" y="5889883"/>
                </a:cubicBezTo>
                <a:cubicBezTo>
                  <a:pt x="3450422" y="5911302"/>
                  <a:pt x="3433551" y="5928670"/>
                  <a:pt x="3412744" y="5928670"/>
                </a:cubicBezTo>
                <a:close/>
                <a:moveTo>
                  <a:pt x="3596470" y="5928670"/>
                </a:moveTo>
                <a:cubicBezTo>
                  <a:pt x="3575663" y="5928670"/>
                  <a:pt x="3558792" y="5911302"/>
                  <a:pt x="3558792" y="5889883"/>
                </a:cubicBezTo>
                <a:cubicBezTo>
                  <a:pt x="3558792" y="5868464"/>
                  <a:pt x="3575663" y="5851096"/>
                  <a:pt x="3596470" y="5851096"/>
                </a:cubicBezTo>
                <a:cubicBezTo>
                  <a:pt x="3617276" y="5851096"/>
                  <a:pt x="3634147" y="5868464"/>
                  <a:pt x="3634147" y="5889883"/>
                </a:cubicBezTo>
                <a:cubicBezTo>
                  <a:pt x="3634147" y="5911302"/>
                  <a:pt x="3617276" y="5928670"/>
                  <a:pt x="3596470" y="5928670"/>
                </a:cubicBezTo>
                <a:close/>
                <a:moveTo>
                  <a:pt x="4423234" y="5928670"/>
                </a:moveTo>
                <a:cubicBezTo>
                  <a:pt x="4402427" y="5928670"/>
                  <a:pt x="4385556" y="5911302"/>
                  <a:pt x="4385556" y="5889883"/>
                </a:cubicBezTo>
                <a:cubicBezTo>
                  <a:pt x="4385556" y="5868464"/>
                  <a:pt x="4402427" y="5851096"/>
                  <a:pt x="4423234" y="5851096"/>
                </a:cubicBezTo>
                <a:cubicBezTo>
                  <a:pt x="4444041" y="5851096"/>
                  <a:pt x="4460912" y="5868464"/>
                  <a:pt x="4460912" y="5889883"/>
                </a:cubicBezTo>
                <a:cubicBezTo>
                  <a:pt x="4460912" y="5911302"/>
                  <a:pt x="4444041" y="5928670"/>
                  <a:pt x="4423234" y="5928670"/>
                </a:cubicBezTo>
                <a:close/>
                <a:moveTo>
                  <a:pt x="4515097" y="5928670"/>
                </a:moveTo>
                <a:cubicBezTo>
                  <a:pt x="4494290" y="5928670"/>
                  <a:pt x="4477419" y="5911302"/>
                  <a:pt x="4477419" y="5889883"/>
                </a:cubicBezTo>
                <a:cubicBezTo>
                  <a:pt x="4477419" y="5868464"/>
                  <a:pt x="4494290" y="5851096"/>
                  <a:pt x="4515097" y="5851096"/>
                </a:cubicBezTo>
                <a:cubicBezTo>
                  <a:pt x="4535903" y="5851096"/>
                  <a:pt x="4552775" y="5868464"/>
                  <a:pt x="4552775" y="5889883"/>
                </a:cubicBezTo>
                <a:cubicBezTo>
                  <a:pt x="4552775" y="5911302"/>
                  <a:pt x="4535903" y="5928670"/>
                  <a:pt x="4515097" y="5928670"/>
                </a:cubicBezTo>
                <a:close/>
                <a:moveTo>
                  <a:pt x="4606960" y="5928670"/>
                </a:moveTo>
                <a:cubicBezTo>
                  <a:pt x="4586154" y="5928670"/>
                  <a:pt x="4569282" y="5911302"/>
                  <a:pt x="4569282" y="5889883"/>
                </a:cubicBezTo>
                <a:cubicBezTo>
                  <a:pt x="4569282" y="5868464"/>
                  <a:pt x="4586154" y="5851096"/>
                  <a:pt x="4606960" y="5851096"/>
                </a:cubicBezTo>
                <a:cubicBezTo>
                  <a:pt x="4627767" y="5851096"/>
                  <a:pt x="4644638" y="5868464"/>
                  <a:pt x="4644638" y="5889883"/>
                </a:cubicBezTo>
                <a:cubicBezTo>
                  <a:pt x="4644638" y="5911302"/>
                  <a:pt x="4627767" y="5928670"/>
                  <a:pt x="4606960" y="5928670"/>
                </a:cubicBezTo>
                <a:close/>
                <a:moveTo>
                  <a:pt x="4698824" y="5928670"/>
                </a:moveTo>
                <a:cubicBezTo>
                  <a:pt x="4678017" y="5928670"/>
                  <a:pt x="4661146" y="5911302"/>
                  <a:pt x="4661146" y="5889883"/>
                </a:cubicBezTo>
                <a:cubicBezTo>
                  <a:pt x="4661146" y="5868464"/>
                  <a:pt x="4678017" y="5851096"/>
                  <a:pt x="4698824" y="5851096"/>
                </a:cubicBezTo>
                <a:cubicBezTo>
                  <a:pt x="4719630" y="5851096"/>
                  <a:pt x="4736501" y="5868464"/>
                  <a:pt x="4736501" y="5889883"/>
                </a:cubicBezTo>
                <a:cubicBezTo>
                  <a:pt x="4736501" y="5911302"/>
                  <a:pt x="4719630" y="5928670"/>
                  <a:pt x="4698824" y="5928670"/>
                </a:cubicBezTo>
                <a:close/>
                <a:moveTo>
                  <a:pt x="4790686" y="5928670"/>
                </a:moveTo>
                <a:cubicBezTo>
                  <a:pt x="4769879" y="5928670"/>
                  <a:pt x="4753008" y="5911302"/>
                  <a:pt x="4753008" y="5889883"/>
                </a:cubicBezTo>
                <a:cubicBezTo>
                  <a:pt x="4753008" y="5868464"/>
                  <a:pt x="4769879" y="5851096"/>
                  <a:pt x="4790686" y="5851096"/>
                </a:cubicBezTo>
                <a:cubicBezTo>
                  <a:pt x="4811492" y="5851096"/>
                  <a:pt x="4828364" y="5868464"/>
                  <a:pt x="4828364" y="5889883"/>
                </a:cubicBezTo>
                <a:cubicBezTo>
                  <a:pt x="4828364" y="5911302"/>
                  <a:pt x="4811492" y="5928670"/>
                  <a:pt x="4790686" y="5928670"/>
                </a:cubicBezTo>
                <a:close/>
                <a:moveTo>
                  <a:pt x="4882548" y="5928670"/>
                </a:moveTo>
                <a:cubicBezTo>
                  <a:pt x="4861741" y="5928670"/>
                  <a:pt x="4844870" y="5911302"/>
                  <a:pt x="4844870" y="5889883"/>
                </a:cubicBezTo>
                <a:cubicBezTo>
                  <a:pt x="4844870" y="5868464"/>
                  <a:pt x="4861741" y="5851096"/>
                  <a:pt x="4882548" y="5851096"/>
                </a:cubicBezTo>
                <a:cubicBezTo>
                  <a:pt x="4903355" y="5851096"/>
                  <a:pt x="4920226" y="5868464"/>
                  <a:pt x="4920226" y="5889883"/>
                </a:cubicBezTo>
                <a:cubicBezTo>
                  <a:pt x="4920226" y="5911302"/>
                  <a:pt x="4903355" y="5928670"/>
                  <a:pt x="4882548" y="5928670"/>
                </a:cubicBezTo>
                <a:close/>
                <a:moveTo>
                  <a:pt x="4974411" y="5928670"/>
                </a:moveTo>
                <a:cubicBezTo>
                  <a:pt x="4953605" y="5928670"/>
                  <a:pt x="4936733" y="5911302"/>
                  <a:pt x="4936733" y="5889883"/>
                </a:cubicBezTo>
                <a:cubicBezTo>
                  <a:pt x="4936733" y="5868464"/>
                  <a:pt x="4953605" y="5851096"/>
                  <a:pt x="4974411" y="5851096"/>
                </a:cubicBezTo>
                <a:cubicBezTo>
                  <a:pt x="4995218" y="5851096"/>
                  <a:pt x="5012089" y="5868464"/>
                  <a:pt x="5012089" y="5889883"/>
                </a:cubicBezTo>
                <a:cubicBezTo>
                  <a:pt x="5012089" y="5911302"/>
                  <a:pt x="4995218" y="5928670"/>
                  <a:pt x="4974411" y="5928670"/>
                </a:cubicBezTo>
                <a:close/>
                <a:moveTo>
                  <a:pt x="5066276" y="5928670"/>
                </a:moveTo>
                <a:cubicBezTo>
                  <a:pt x="5045469" y="5928670"/>
                  <a:pt x="5028598" y="5911302"/>
                  <a:pt x="5028598" y="5889883"/>
                </a:cubicBezTo>
                <a:cubicBezTo>
                  <a:pt x="5028598" y="5868464"/>
                  <a:pt x="5045469" y="5851096"/>
                  <a:pt x="5066276" y="5851096"/>
                </a:cubicBezTo>
                <a:cubicBezTo>
                  <a:pt x="5087081" y="5851096"/>
                  <a:pt x="5103953" y="5868464"/>
                  <a:pt x="5103953" y="5889883"/>
                </a:cubicBezTo>
                <a:cubicBezTo>
                  <a:pt x="5103953" y="5911302"/>
                  <a:pt x="5087081" y="5928670"/>
                  <a:pt x="5066276" y="5928670"/>
                </a:cubicBezTo>
                <a:close/>
                <a:moveTo>
                  <a:pt x="5158137" y="5928670"/>
                </a:moveTo>
                <a:cubicBezTo>
                  <a:pt x="5137330" y="5928670"/>
                  <a:pt x="5120459" y="5911302"/>
                  <a:pt x="5120459" y="5889883"/>
                </a:cubicBezTo>
                <a:cubicBezTo>
                  <a:pt x="5120459" y="5868464"/>
                  <a:pt x="5137330" y="5851096"/>
                  <a:pt x="5158137" y="5851096"/>
                </a:cubicBezTo>
                <a:cubicBezTo>
                  <a:pt x="5178944" y="5851096"/>
                  <a:pt x="5195815" y="5868464"/>
                  <a:pt x="5195815" y="5889883"/>
                </a:cubicBezTo>
                <a:cubicBezTo>
                  <a:pt x="5195815" y="5911302"/>
                  <a:pt x="5178944" y="5928670"/>
                  <a:pt x="5158137" y="5928670"/>
                </a:cubicBezTo>
                <a:close/>
                <a:moveTo>
                  <a:pt x="7179122" y="5928670"/>
                </a:moveTo>
                <a:cubicBezTo>
                  <a:pt x="7158315" y="5928670"/>
                  <a:pt x="7141436" y="5911302"/>
                  <a:pt x="7141436" y="5889883"/>
                </a:cubicBezTo>
                <a:cubicBezTo>
                  <a:pt x="7141436" y="5868464"/>
                  <a:pt x="7158315" y="5851096"/>
                  <a:pt x="7179122" y="5851096"/>
                </a:cubicBezTo>
                <a:cubicBezTo>
                  <a:pt x="7199929" y="5851096"/>
                  <a:pt x="7216792" y="5868464"/>
                  <a:pt x="7216792" y="5889883"/>
                </a:cubicBezTo>
                <a:cubicBezTo>
                  <a:pt x="7216792" y="5911302"/>
                  <a:pt x="7199929" y="5928670"/>
                  <a:pt x="7179122" y="5928670"/>
                </a:cubicBezTo>
                <a:close/>
                <a:moveTo>
                  <a:pt x="7822161" y="5928670"/>
                </a:moveTo>
                <a:cubicBezTo>
                  <a:pt x="7801354" y="5928670"/>
                  <a:pt x="7784476" y="5911302"/>
                  <a:pt x="7784476" y="5889883"/>
                </a:cubicBezTo>
                <a:cubicBezTo>
                  <a:pt x="7784476" y="5868464"/>
                  <a:pt x="7801354" y="5851096"/>
                  <a:pt x="7822161" y="5851096"/>
                </a:cubicBezTo>
                <a:cubicBezTo>
                  <a:pt x="7842967" y="5851096"/>
                  <a:pt x="7859832" y="5868464"/>
                  <a:pt x="7859832" y="5889883"/>
                </a:cubicBezTo>
                <a:cubicBezTo>
                  <a:pt x="7859832" y="5911302"/>
                  <a:pt x="7842967" y="5928670"/>
                  <a:pt x="7822161" y="5928670"/>
                </a:cubicBezTo>
                <a:close/>
                <a:moveTo>
                  <a:pt x="8005887" y="5928670"/>
                </a:moveTo>
                <a:cubicBezTo>
                  <a:pt x="7985080" y="5928670"/>
                  <a:pt x="7968202" y="5911302"/>
                  <a:pt x="7968202" y="5889883"/>
                </a:cubicBezTo>
                <a:cubicBezTo>
                  <a:pt x="7968202" y="5868464"/>
                  <a:pt x="7985080" y="5851096"/>
                  <a:pt x="8005887" y="5851096"/>
                </a:cubicBezTo>
                <a:cubicBezTo>
                  <a:pt x="8026694" y="5851096"/>
                  <a:pt x="8043557" y="5868464"/>
                  <a:pt x="8043557" y="5889883"/>
                </a:cubicBezTo>
                <a:cubicBezTo>
                  <a:pt x="8043557" y="5911302"/>
                  <a:pt x="8026694" y="5928670"/>
                  <a:pt x="8005887" y="5928670"/>
                </a:cubicBezTo>
                <a:close/>
                <a:moveTo>
                  <a:pt x="8097748" y="5928670"/>
                </a:moveTo>
                <a:cubicBezTo>
                  <a:pt x="8076942" y="5928670"/>
                  <a:pt x="8060064" y="5911302"/>
                  <a:pt x="8060064" y="5889883"/>
                </a:cubicBezTo>
                <a:cubicBezTo>
                  <a:pt x="8060064" y="5868464"/>
                  <a:pt x="8076942" y="5851096"/>
                  <a:pt x="8097748" y="5851096"/>
                </a:cubicBezTo>
                <a:cubicBezTo>
                  <a:pt x="8118555" y="5851096"/>
                  <a:pt x="8135420" y="5868464"/>
                  <a:pt x="8135420" y="5889883"/>
                </a:cubicBezTo>
                <a:cubicBezTo>
                  <a:pt x="8135420" y="5911302"/>
                  <a:pt x="8118555" y="5928670"/>
                  <a:pt x="8097748" y="5928670"/>
                </a:cubicBezTo>
                <a:close/>
                <a:moveTo>
                  <a:pt x="8189612" y="5928670"/>
                </a:moveTo>
                <a:cubicBezTo>
                  <a:pt x="8168805" y="5928670"/>
                  <a:pt x="8151926" y="5911302"/>
                  <a:pt x="8151926" y="5889883"/>
                </a:cubicBezTo>
                <a:cubicBezTo>
                  <a:pt x="8151926" y="5868464"/>
                  <a:pt x="8168805" y="5851096"/>
                  <a:pt x="8189612" y="5851096"/>
                </a:cubicBezTo>
                <a:cubicBezTo>
                  <a:pt x="8210417" y="5851096"/>
                  <a:pt x="8227282" y="5868464"/>
                  <a:pt x="8227282" y="5889883"/>
                </a:cubicBezTo>
                <a:cubicBezTo>
                  <a:pt x="8227282" y="5911302"/>
                  <a:pt x="8210417" y="5928670"/>
                  <a:pt x="8189612" y="5928670"/>
                </a:cubicBezTo>
                <a:close/>
                <a:moveTo>
                  <a:pt x="8281475" y="5928670"/>
                </a:moveTo>
                <a:cubicBezTo>
                  <a:pt x="8260668" y="5928670"/>
                  <a:pt x="8243789" y="5911302"/>
                  <a:pt x="8243789" y="5889883"/>
                </a:cubicBezTo>
                <a:cubicBezTo>
                  <a:pt x="8243789" y="5868464"/>
                  <a:pt x="8260668" y="5851096"/>
                  <a:pt x="8281475" y="5851096"/>
                </a:cubicBezTo>
                <a:cubicBezTo>
                  <a:pt x="8302282" y="5851096"/>
                  <a:pt x="8319145" y="5868464"/>
                  <a:pt x="8319145" y="5889883"/>
                </a:cubicBezTo>
                <a:cubicBezTo>
                  <a:pt x="8319145" y="5911302"/>
                  <a:pt x="8302282" y="5928670"/>
                  <a:pt x="8281475" y="5928670"/>
                </a:cubicBezTo>
                <a:close/>
                <a:moveTo>
                  <a:pt x="8373338" y="5928670"/>
                </a:moveTo>
                <a:cubicBezTo>
                  <a:pt x="8352531" y="5928670"/>
                  <a:pt x="8335654" y="5911302"/>
                  <a:pt x="8335654" y="5889883"/>
                </a:cubicBezTo>
                <a:cubicBezTo>
                  <a:pt x="8335654" y="5868464"/>
                  <a:pt x="8352531" y="5851096"/>
                  <a:pt x="8373338" y="5851096"/>
                </a:cubicBezTo>
                <a:cubicBezTo>
                  <a:pt x="8394145" y="5851096"/>
                  <a:pt x="8411008" y="5868464"/>
                  <a:pt x="8411008" y="5889883"/>
                </a:cubicBezTo>
                <a:cubicBezTo>
                  <a:pt x="8411008" y="5911302"/>
                  <a:pt x="8394145" y="5928670"/>
                  <a:pt x="8373338" y="5928670"/>
                </a:cubicBezTo>
                <a:close/>
                <a:moveTo>
                  <a:pt x="8465199" y="5928670"/>
                </a:moveTo>
                <a:cubicBezTo>
                  <a:pt x="8444393" y="5928670"/>
                  <a:pt x="8427515" y="5911302"/>
                  <a:pt x="8427515" y="5889883"/>
                </a:cubicBezTo>
                <a:cubicBezTo>
                  <a:pt x="8427515" y="5868464"/>
                  <a:pt x="8444393" y="5851096"/>
                  <a:pt x="8465199" y="5851096"/>
                </a:cubicBezTo>
                <a:cubicBezTo>
                  <a:pt x="8486006" y="5851096"/>
                  <a:pt x="8502871" y="5868464"/>
                  <a:pt x="8502871" y="5889883"/>
                </a:cubicBezTo>
                <a:cubicBezTo>
                  <a:pt x="8502871" y="5911302"/>
                  <a:pt x="8486006" y="5928670"/>
                  <a:pt x="8465199" y="5928670"/>
                </a:cubicBezTo>
                <a:close/>
                <a:moveTo>
                  <a:pt x="8557063" y="5928670"/>
                </a:moveTo>
                <a:cubicBezTo>
                  <a:pt x="8536256" y="5928670"/>
                  <a:pt x="8519377" y="5911302"/>
                  <a:pt x="8519377" y="5889883"/>
                </a:cubicBezTo>
                <a:cubicBezTo>
                  <a:pt x="8519377" y="5868464"/>
                  <a:pt x="8536256" y="5851096"/>
                  <a:pt x="8557063" y="5851096"/>
                </a:cubicBezTo>
                <a:cubicBezTo>
                  <a:pt x="8577868" y="5851096"/>
                  <a:pt x="8594733" y="5868464"/>
                  <a:pt x="8594733" y="5889883"/>
                </a:cubicBezTo>
                <a:cubicBezTo>
                  <a:pt x="8594733" y="5911302"/>
                  <a:pt x="8577868" y="5928670"/>
                  <a:pt x="8557063" y="5928670"/>
                </a:cubicBezTo>
                <a:close/>
                <a:moveTo>
                  <a:pt x="8648926" y="5928670"/>
                </a:moveTo>
                <a:cubicBezTo>
                  <a:pt x="8628119" y="5928670"/>
                  <a:pt x="8611240" y="5911302"/>
                  <a:pt x="8611240" y="5889883"/>
                </a:cubicBezTo>
                <a:cubicBezTo>
                  <a:pt x="8611240" y="5868464"/>
                  <a:pt x="8628119" y="5851096"/>
                  <a:pt x="8648926" y="5851096"/>
                </a:cubicBezTo>
                <a:cubicBezTo>
                  <a:pt x="8669733" y="5851096"/>
                  <a:pt x="8686596" y="5868464"/>
                  <a:pt x="8686596" y="5889883"/>
                </a:cubicBezTo>
                <a:cubicBezTo>
                  <a:pt x="8686596" y="5911302"/>
                  <a:pt x="8669733" y="5928670"/>
                  <a:pt x="8648926" y="5928670"/>
                </a:cubicBezTo>
                <a:close/>
                <a:moveTo>
                  <a:pt x="8740789" y="5928670"/>
                </a:moveTo>
                <a:cubicBezTo>
                  <a:pt x="8719982" y="5928670"/>
                  <a:pt x="8703105" y="5911302"/>
                  <a:pt x="8703105" y="5889883"/>
                </a:cubicBezTo>
                <a:cubicBezTo>
                  <a:pt x="8703105" y="5868464"/>
                  <a:pt x="8719982" y="5851096"/>
                  <a:pt x="8740789" y="5851096"/>
                </a:cubicBezTo>
                <a:cubicBezTo>
                  <a:pt x="8761596" y="5851096"/>
                  <a:pt x="8778460" y="5868464"/>
                  <a:pt x="8778460" y="5889883"/>
                </a:cubicBezTo>
                <a:cubicBezTo>
                  <a:pt x="8778460" y="5911302"/>
                  <a:pt x="8761596" y="5928670"/>
                  <a:pt x="8740789" y="5928670"/>
                </a:cubicBezTo>
                <a:close/>
                <a:moveTo>
                  <a:pt x="8832651" y="5928670"/>
                </a:moveTo>
                <a:cubicBezTo>
                  <a:pt x="8811845" y="5928670"/>
                  <a:pt x="8794966" y="5911302"/>
                  <a:pt x="8794966" y="5889883"/>
                </a:cubicBezTo>
                <a:cubicBezTo>
                  <a:pt x="8794966" y="5868464"/>
                  <a:pt x="8811845" y="5851096"/>
                  <a:pt x="8832651" y="5851096"/>
                </a:cubicBezTo>
                <a:cubicBezTo>
                  <a:pt x="8853457" y="5851096"/>
                  <a:pt x="8870322" y="5868464"/>
                  <a:pt x="8870322" y="5889883"/>
                </a:cubicBezTo>
                <a:cubicBezTo>
                  <a:pt x="8870322" y="5911302"/>
                  <a:pt x="8853457" y="5928670"/>
                  <a:pt x="8832651" y="5928670"/>
                </a:cubicBezTo>
                <a:close/>
                <a:moveTo>
                  <a:pt x="8924514" y="5928670"/>
                </a:moveTo>
                <a:cubicBezTo>
                  <a:pt x="8903707" y="5928670"/>
                  <a:pt x="8886828" y="5911302"/>
                  <a:pt x="8886828" y="5889883"/>
                </a:cubicBezTo>
                <a:cubicBezTo>
                  <a:pt x="8886828" y="5868464"/>
                  <a:pt x="8903707" y="5851096"/>
                  <a:pt x="8924514" y="5851096"/>
                </a:cubicBezTo>
                <a:cubicBezTo>
                  <a:pt x="8945320" y="5851096"/>
                  <a:pt x="8962184" y="5868464"/>
                  <a:pt x="8962184" y="5889883"/>
                </a:cubicBezTo>
                <a:cubicBezTo>
                  <a:pt x="8962184" y="5911302"/>
                  <a:pt x="8945320" y="5928670"/>
                  <a:pt x="8924514" y="5928670"/>
                </a:cubicBezTo>
                <a:close/>
                <a:moveTo>
                  <a:pt x="9016377" y="5928670"/>
                </a:moveTo>
                <a:cubicBezTo>
                  <a:pt x="8995570" y="5928670"/>
                  <a:pt x="8978692" y="5911302"/>
                  <a:pt x="8978692" y="5889883"/>
                </a:cubicBezTo>
                <a:cubicBezTo>
                  <a:pt x="8978692" y="5868464"/>
                  <a:pt x="8995570" y="5851096"/>
                  <a:pt x="9016377" y="5851096"/>
                </a:cubicBezTo>
                <a:cubicBezTo>
                  <a:pt x="9037184" y="5851096"/>
                  <a:pt x="9054048" y="5868464"/>
                  <a:pt x="9054048" y="5889883"/>
                </a:cubicBezTo>
                <a:cubicBezTo>
                  <a:pt x="9054048" y="5911302"/>
                  <a:pt x="9037184" y="5928670"/>
                  <a:pt x="9016377" y="5928670"/>
                </a:cubicBezTo>
                <a:close/>
                <a:moveTo>
                  <a:pt x="9108241" y="5928670"/>
                </a:moveTo>
                <a:cubicBezTo>
                  <a:pt x="9087434" y="5928670"/>
                  <a:pt x="9070556" y="5911302"/>
                  <a:pt x="9070556" y="5889883"/>
                </a:cubicBezTo>
                <a:cubicBezTo>
                  <a:pt x="9070556" y="5868464"/>
                  <a:pt x="9087434" y="5851096"/>
                  <a:pt x="9108241" y="5851096"/>
                </a:cubicBezTo>
                <a:cubicBezTo>
                  <a:pt x="9129047" y="5851096"/>
                  <a:pt x="9145911" y="5868464"/>
                  <a:pt x="9145911" y="5889883"/>
                </a:cubicBezTo>
                <a:cubicBezTo>
                  <a:pt x="9145911" y="5911302"/>
                  <a:pt x="9129047" y="5928670"/>
                  <a:pt x="9108241" y="5928670"/>
                </a:cubicBezTo>
                <a:close/>
                <a:moveTo>
                  <a:pt x="9200102" y="5928670"/>
                </a:moveTo>
                <a:cubicBezTo>
                  <a:pt x="9179296" y="5928670"/>
                  <a:pt x="9162417" y="5911302"/>
                  <a:pt x="9162417" y="5889883"/>
                </a:cubicBezTo>
                <a:cubicBezTo>
                  <a:pt x="9162417" y="5868464"/>
                  <a:pt x="9179296" y="5851096"/>
                  <a:pt x="9200102" y="5851096"/>
                </a:cubicBezTo>
                <a:cubicBezTo>
                  <a:pt x="9220909" y="5851096"/>
                  <a:pt x="9237773" y="5868464"/>
                  <a:pt x="9237773" y="5889883"/>
                </a:cubicBezTo>
                <a:cubicBezTo>
                  <a:pt x="9237773" y="5911302"/>
                  <a:pt x="9220909" y="5928670"/>
                  <a:pt x="9200102" y="5928670"/>
                </a:cubicBezTo>
                <a:close/>
                <a:moveTo>
                  <a:pt x="9291964" y="5928670"/>
                </a:moveTo>
                <a:cubicBezTo>
                  <a:pt x="9271157" y="5928670"/>
                  <a:pt x="9254279" y="5911302"/>
                  <a:pt x="9254279" y="5889883"/>
                </a:cubicBezTo>
                <a:cubicBezTo>
                  <a:pt x="9254279" y="5868464"/>
                  <a:pt x="9271157" y="5851096"/>
                  <a:pt x="9291964" y="5851096"/>
                </a:cubicBezTo>
                <a:cubicBezTo>
                  <a:pt x="9312770" y="5851096"/>
                  <a:pt x="9329635" y="5868464"/>
                  <a:pt x="9329635" y="5889883"/>
                </a:cubicBezTo>
                <a:cubicBezTo>
                  <a:pt x="9329635" y="5911302"/>
                  <a:pt x="9312770" y="5928670"/>
                  <a:pt x="9291964" y="5928670"/>
                </a:cubicBezTo>
                <a:close/>
                <a:moveTo>
                  <a:pt x="9383828" y="5928670"/>
                </a:moveTo>
                <a:cubicBezTo>
                  <a:pt x="9363021" y="5928670"/>
                  <a:pt x="9346142" y="5911302"/>
                  <a:pt x="9346142" y="5889883"/>
                </a:cubicBezTo>
                <a:cubicBezTo>
                  <a:pt x="9346142" y="5868464"/>
                  <a:pt x="9363021" y="5851096"/>
                  <a:pt x="9383828" y="5851096"/>
                </a:cubicBezTo>
                <a:cubicBezTo>
                  <a:pt x="9404634" y="5851096"/>
                  <a:pt x="9421498" y="5868464"/>
                  <a:pt x="9421498" y="5889883"/>
                </a:cubicBezTo>
                <a:cubicBezTo>
                  <a:pt x="9421498" y="5911302"/>
                  <a:pt x="9404634" y="5928670"/>
                  <a:pt x="9383828" y="5928670"/>
                </a:cubicBezTo>
                <a:close/>
                <a:moveTo>
                  <a:pt x="9475691" y="5928670"/>
                </a:moveTo>
                <a:cubicBezTo>
                  <a:pt x="9454884" y="5928670"/>
                  <a:pt x="9438006" y="5911302"/>
                  <a:pt x="9438006" y="5889883"/>
                </a:cubicBezTo>
                <a:cubicBezTo>
                  <a:pt x="9438006" y="5868464"/>
                  <a:pt x="9454884" y="5851096"/>
                  <a:pt x="9475691" y="5851096"/>
                </a:cubicBezTo>
                <a:cubicBezTo>
                  <a:pt x="9496498" y="5851096"/>
                  <a:pt x="9513361" y="5868464"/>
                  <a:pt x="9513361" y="5889883"/>
                </a:cubicBezTo>
                <a:cubicBezTo>
                  <a:pt x="9513361" y="5911302"/>
                  <a:pt x="9496498" y="5928670"/>
                  <a:pt x="9475691" y="5928670"/>
                </a:cubicBezTo>
                <a:close/>
                <a:moveTo>
                  <a:pt x="9567552" y="5928670"/>
                </a:moveTo>
                <a:cubicBezTo>
                  <a:pt x="9546746" y="5928670"/>
                  <a:pt x="9529868" y="5911302"/>
                  <a:pt x="9529868" y="5889883"/>
                </a:cubicBezTo>
                <a:cubicBezTo>
                  <a:pt x="9529868" y="5868464"/>
                  <a:pt x="9546746" y="5851096"/>
                  <a:pt x="9567552" y="5851096"/>
                </a:cubicBezTo>
                <a:cubicBezTo>
                  <a:pt x="9588359" y="5851096"/>
                  <a:pt x="9605224" y="5868464"/>
                  <a:pt x="9605224" y="5889883"/>
                </a:cubicBezTo>
                <a:cubicBezTo>
                  <a:pt x="9605224" y="5911302"/>
                  <a:pt x="9588359" y="5928670"/>
                  <a:pt x="9567552" y="5928670"/>
                </a:cubicBezTo>
                <a:close/>
                <a:moveTo>
                  <a:pt x="9659416" y="5928670"/>
                </a:moveTo>
                <a:cubicBezTo>
                  <a:pt x="9638609" y="5928670"/>
                  <a:pt x="9621730" y="5911302"/>
                  <a:pt x="9621730" y="5889883"/>
                </a:cubicBezTo>
                <a:cubicBezTo>
                  <a:pt x="9621730" y="5868464"/>
                  <a:pt x="9638609" y="5851096"/>
                  <a:pt x="9659416" y="5851096"/>
                </a:cubicBezTo>
                <a:cubicBezTo>
                  <a:pt x="9680221" y="5851096"/>
                  <a:pt x="9697086" y="5868464"/>
                  <a:pt x="9697086" y="5889883"/>
                </a:cubicBezTo>
                <a:cubicBezTo>
                  <a:pt x="9697086" y="5911302"/>
                  <a:pt x="9680221" y="5928670"/>
                  <a:pt x="9659416" y="5928670"/>
                </a:cubicBezTo>
                <a:close/>
                <a:moveTo>
                  <a:pt x="9751278" y="5928670"/>
                </a:moveTo>
                <a:cubicBezTo>
                  <a:pt x="9730471" y="5928670"/>
                  <a:pt x="9713592" y="5911302"/>
                  <a:pt x="9713592" y="5889883"/>
                </a:cubicBezTo>
                <a:cubicBezTo>
                  <a:pt x="9713592" y="5868464"/>
                  <a:pt x="9730471" y="5851096"/>
                  <a:pt x="9751278" y="5851096"/>
                </a:cubicBezTo>
                <a:cubicBezTo>
                  <a:pt x="9772085" y="5851096"/>
                  <a:pt x="9788948" y="5868464"/>
                  <a:pt x="9788948" y="5889883"/>
                </a:cubicBezTo>
                <a:cubicBezTo>
                  <a:pt x="9788948" y="5911302"/>
                  <a:pt x="9772085" y="5928670"/>
                  <a:pt x="9751278" y="5928670"/>
                </a:cubicBezTo>
                <a:close/>
                <a:moveTo>
                  <a:pt x="9843142" y="5928670"/>
                </a:moveTo>
                <a:cubicBezTo>
                  <a:pt x="9822335" y="5928670"/>
                  <a:pt x="9805458" y="5911302"/>
                  <a:pt x="9805458" y="5889883"/>
                </a:cubicBezTo>
                <a:cubicBezTo>
                  <a:pt x="9805458" y="5868464"/>
                  <a:pt x="9822335" y="5851096"/>
                  <a:pt x="9843142" y="5851096"/>
                </a:cubicBezTo>
                <a:cubicBezTo>
                  <a:pt x="9863949" y="5851096"/>
                  <a:pt x="9880813" y="5868464"/>
                  <a:pt x="9880813" y="5889883"/>
                </a:cubicBezTo>
                <a:cubicBezTo>
                  <a:pt x="9880813" y="5911302"/>
                  <a:pt x="9863949" y="5928670"/>
                  <a:pt x="9843142" y="5928670"/>
                </a:cubicBezTo>
                <a:close/>
                <a:moveTo>
                  <a:pt x="9935004" y="5928670"/>
                </a:moveTo>
                <a:cubicBezTo>
                  <a:pt x="9914198" y="5928670"/>
                  <a:pt x="9897319" y="5911302"/>
                  <a:pt x="9897319" y="5889883"/>
                </a:cubicBezTo>
                <a:cubicBezTo>
                  <a:pt x="9897319" y="5868464"/>
                  <a:pt x="9914198" y="5851096"/>
                  <a:pt x="9935004" y="5851096"/>
                </a:cubicBezTo>
                <a:cubicBezTo>
                  <a:pt x="9955810" y="5851096"/>
                  <a:pt x="9972675" y="5868464"/>
                  <a:pt x="9972675" y="5889883"/>
                </a:cubicBezTo>
                <a:cubicBezTo>
                  <a:pt x="9972675" y="5911302"/>
                  <a:pt x="9955810" y="5928670"/>
                  <a:pt x="9935004" y="5928670"/>
                </a:cubicBezTo>
                <a:close/>
                <a:moveTo>
                  <a:pt x="10026867" y="5928670"/>
                </a:moveTo>
                <a:cubicBezTo>
                  <a:pt x="10006060" y="5928670"/>
                  <a:pt x="9989181" y="5911302"/>
                  <a:pt x="9989181" y="5889883"/>
                </a:cubicBezTo>
                <a:cubicBezTo>
                  <a:pt x="9989181" y="5868464"/>
                  <a:pt x="10006060" y="5851096"/>
                  <a:pt x="10026867" y="5851096"/>
                </a:cubicBezTo>
                <a:cubicBezTo>
                  <a:pt x="10047673" y="5851096"/>
                  <a:pt x="10064537" y="5868464"/>
                  <a:pt x="10064537" y="5889883"/>
                </a:cubicBezTo>
                <a:cubicBezTo>
                  <a:pt x="10064537" y="5911302"/>
                  <a:pt x="10047673" y="5928670"/>
                  <a:pt x="10026867" y="5928670"/>
                </a:cubicBezTo>
                <a:close/>
                <a:moveTo>
                  <a:pt x="10118729" y="5928670"/>
                </a:moveTo>
                <a:cubicBezTo>
                  <a:pt x="10097922" y="5928670"/>
                  <a:pt x="10081044" y="5911302"/>
                  <a:pt x="10081044" y="5889883"/>
                </a:cubicBezTo>
                <a:cubicBezTo>
                  <a:pt x="10081044" y="5868464"/>
                  <a:pt x="10097922" y="5851096"/>
                  <a:pt x="10118729" y="5851096"/>
                </a:cubicBezTo>
                <a:cubicBezTo>
                  <a:pt x="10139536" y="5851096"/>
                  <a:pt x="10156400" y="5868464"/>
                  <a:pt x="10156400" y="5889883"/>
                </a:cubicBezTo>
                <a:cubicBezTo>
                  <a:pt x="10156400" y="5911302"/>
                  <a:pt x="10139536" y="5928670"/>
                  <a:pt x="10118729" y="5928670"/>
                </a:cubicBezTo>
                <a:close/>
                <a:moveTo>
                  <a:pt x="10210594" y="5928670"/>
                </a:moveTo>
                <a:cubicBezTo>
                  <a:pt x="10189787" y="5928670"/>
                  <a:pt x="10172909" y="5911302"/>
                  <a:pt x="10172909" y="5889883"/>
                </a:cubicBezTo>
                <a:cubicBezTo>
                  <a:pt x="10172909" y="5868464"/>
                  <a:pt x="10189787" y="5851096"/>
                  <a:pt x="10210594" y="5851096"/>
                </a:cubicBezTo>
                <a:cubicBezTo>
                  <a:pt x="10231400" y="5851096"/>
                  <a:pt x="10248264" y="5868464"/>
                  <a:pt x="10248264" y="5889883"/>
                </a:cubicBezTo>
                <a:cubicBezTo>
                  <a:pt x="10248264" y="5911302"/>
                  <a:pt x="10231400" y="5928670"/>
                  <a:pt x="10210594" y="5928670"/>
                </a:cubicBezTo>
                <a:close/>
                <a:moveTo>
                  <a:pt x="10302455" y="5928670"/>
                </a:moveTo>
                <a:cubicBezTo>
                  <a:pt x="10281649" y="5928670"/>
                  <a:pt x="10264770" y="5911302"/>
                  <a:pt x="10264770" y="5889883"/>
                </a:cubicBezTo>
                <a:cubicBezTo>
                  <a:pt x="10264770" y="5868464"/>
                  <a:pt x="10281649" y="5851096"/>
                  <a:pt x="10302455" y="5851096"/>
                </a:cubicBezTo>
                <a:cubicBezTo>
                  <a:pt x="10323262" y="5851096"/>
                  <a:pt x="10340126" y="5868464"/>
                  <a:pt x="10340126" y="5889883"/>
                </a:cubicBezTo>
                <a:cubicBezTo>
                  <a:pt x="10340126" y="5911302"/>
                  <a:pt x="10323262" y="5928670"/>
                  <a:pt x="10302455" y="5928670"/>
                </a:cubicBezTo>
                <a:close/>
                <a:moveTo>
                  <a:pt x="10394318" y="5928670"/>
                </a:moveTo>
                <a:cubicBezTo>
                  <a:pt x="10373511" y="5928670"/>
                  <a:pt x="10356633" y="5911302"/>
                  <a:pt x="10356633" y="5889883"/>
                </a:cubicBezTo>
                <a:cubicBezTo>
                  <a:pt x="10356633" y="5868464"/>
                  <a:pt x="10373511" y="5851096"/>
                  <a:pt x="10394318" y="5851096"/>
                </a:cubicBezTo>
                <a:cubicBezTo>
                  <a:pt x="10415124" y="5851096"/>
                  <a:pt x="10431989" y="5868464"/>
                  <a:pt x="10431989" y="5889883"/>
                </a:cubicBezTo>
                <a:cubicBezTo>
                  <a:pt x="10431989" y="5911302"/>
                  <a:pt x="10415124" y="5928670"/>
                  <a:pt x="10394318" y="5928670"/>
                </a:cubicBezTo>
                <a:close/>
                <a:moveTo>
                  <a:pt x="10486181" y="5928670"/>
                </a:moveTo>
                <a:cubicBezTo>
                  <a:pt x="10465374" y="5928670"/>
                  <a:pt x="10448495" y="5911302"/>
                  <a:pt x="10448495" y="5889883"/>
                </a:cubicBezTo>
                <a:cubicBezTo>
                  <a:pt x="10448495" y="5868464"/>
                  <a:pt x="10465374" y="5851096"/>
                  <a:pt x="10486181" y="5851096"/>
                </a:cubicBezTo>
                <a:cubicBezTo>
                  <a:pt x="10506987" y="5851096"/>
                  <a:pt x="10523851" y="5868464"/>
                  <a:pt x="10523851" y="5889883"/>
                </a:cubicBezTo>
                <a:cubicBezTo>
                  <a:pt x="10523851" y="5911302"/>
                  <a:pt x="10506987" y="5928670"/>
                  <a:pt x="10486181" y="5928670"/>
                </a:cubicBezTo>
                <a:close/>
                <a:moveTo>
                  <a:pt x="10578045" y="5928670"/>
                </a:moveTo>
                <a:cubicBezTo>
                  <a:pt x="10557238" y="5928670"/>
                  <a:pt x="10540360" y="5911302"/>
                  <a:pt x="10540360" y="5889883"/>
                </a:cubicBezTo>
                <a:cubicBezTo>
                  <a:pt x="10540360" y="5868464"/>
                  <a:pt x="10557238" y="5851096"/>
                  <a:pt x="10578045" y="5851096"/>
                </a:cubicBezTo>
                <a:cubicBezTo>
                  <a:pt x="10598852" y="5851096"/>
                  <a:pt x="10615715" y="5868464"/>
                  <a:pt x="10615715" y="5889883"/>
                </a:cubicBezTo>
                <a:cubicBezTo>
                  <a:pt x="10615715" y="5911302"/>
                  <a:pt x="10598852" y="5928670"/>
                  <a:pt x="10578045" y="5928670"/>
                </a:cubicBezTo>
                <a:close/>
                <a:moveTo>
                  <a:pt x="10669906" y="5928670"/>
                </a:moveTo>
                <a:cubicBezTo>
                  <a:pt x="10649100" y="5928670"/>
                  <a:pt x="10632222" y="5911302"/>
                  <a:pt x="10632222" y="5889883"/>
                </a:cubicBezTo>
                <a:cubicBezTo>
                  <a:pt x="10632222" y="5868464"/>
                  <a:pt x="10649100" y="5851096"/>
                  <a:pt x="10669906" y="5851096"/>
                </a:cubicBezTo>
                <a:cubicBezTo>
                  <a:pt x="10690713" y="5851096"/>
                  <a:pt x="10707578" y="5868464"/>
                  <a:pt x="10707578" y="5889883"/>
                </a:cubicBezTo>
                <a:cubicBezTo>
                  <a:pt x="10707578" y="5911302"/>
                  <a:pt x="10690713" y="5928670"/>
                  <a:pt x="10669906" y="5928670"/>
                </a:cubicBezTo>
                <a:close/>
                <a:moveTo>
                  <a:pt x="10761770" y="5928670"/>
                </a:moveTo>
                <a:cubicBezTo>
                  <a:pt x="10740963" y="5928670"/>
                  <a:pt x="10724084" y="5911302"/>
                  <a:pt x="10724084" y="5889883"/>
                </a:cubicBezTo>
                <a:cubicBezTo>
                  <a:pt x="10724084" y="5868464"/>
                  <a:pt x="10740963" y="5851096"/>
                  <a:pt x="10761770" y="5851096"/>
                </a:cubicBezTo>
                <a:cubicBezTo>
                  <a:pt x="10782575" y="5851096"/>
                  <a:pt x="10799440" y="5868464"/>
                  <a:pt x="10799440" y="5889883"/>
                </a:cubicBezTo>
                <a:cubicBezTo>
                  <a:pt x="10799440" y="5911302"/>
                  <a:pt x="10782575" y="5928670"/>
                  <a:pt x="10761770" y="5928670"/>
                </a:cubicBezTo>
                <a:close/>
                <a:moveTo>
                  <a:pt x="1116175" y="5834137"/>
                </a:moveTo>
                <a:cubicBezTo>
                  <a:pt x="1095368" y="5834137"/>
                  <a:pt x="1078497" y="5816769"/>
                  <a:pt x="1078497" y="5795350"/>
                </a:cubicBezTo>
                <a:cubicBezTo>
                  <a:pt x="1078497" y="5773932"/>
                  <a:pt x="1095368" y="5756564"/>
                  <a:pt x="1116175" y="5756564"/>
                </a:cubicBezTo>
                <a:cubicBezTo>
                  <a:pt x="1136982" y="5756564"/>
                  <a:pt x="1153853" y="5773932"/>
                  <a:pt x="1153853" y="5795350"/>
                </a:cubicBezTo>
                <a:cubicBezTo>
                  <a:pt x="1153853" y="5816769"/>
                  <a:pt x="1136982" y="5834137"/>
                  <a:pt x="1116175" y="5834137"/>
                </a:cubicBezTo>
                <a:close/>
                <a:moveTo>
                  <a:pt x="1208037" y="5834137"/>
                </a:moveTo>
                <a:cubicBezTo>
                  <a:pt x="1187231" y="5834137"/>
                  <a:pt x="1170359" y="5816769"/>
                  <a:pt x="1170359" y="5795350"/>
                </a:cubicBezTo>
                <a:cubicBezTo>
                  <a:pt x="1170359" y="5773932"/>
                  <a:pt x="1187231" y="5756564"/>
                  <a:pt x="1208037" y="5756564"/>
                </a:cubicBezTo>
                <a:cubicBezTo>
                  <a:pt x="1228844" y="5756564"/>
                  <a:pt x="1245715" y="5773932"/>
                  <a:pt x="1245715" y="5795350"/>
                </a:cubicBezTo>
                <a:cubicBezTo>
                  <a:pt x="1245715" y="5816769"/>
                  <a:pt x="1228844" y="5834137"/>
                  <a:pt x="1208037" y="5834137"/>
                </a:cubicBezTo>
                <a:close/>
                <a:moveTo>
                  <a:pt x="1299900" y="5834137"/>
                </a:moveTo>
                <a:cubicBezTo>
                  <a:pt x="1279094" y="5834137"/>
                  <a:pt x="1262222" y="5816769"/>
                  <a:pt x="1262222" y="5795350"/>
                </a:cubicBezTo>
                <a:cubicBezTo>
                  <a:pt x="1262222" y="5773932"/>
                  <a:pt x="1279094" y="5756564"/>
                  <a:pt x="1299900" y="5756564"/>
                </a:cubicBezTo>
                <a:cubicBezTo>
                  <a:pt x="1320707" y="5756564"/>
                  <a:pt x="1337578" y="5773932"/>
                  <a:pt x="1337578" y="5795350"/>
                </a:cubicBezTo>
                <a:cubicBezTo>
                  <a:pt x="1337578" y="5816769"/>
                  <a:pt x="1320707" y="5834137"/>
                  <a:pt x="1299900" y="5834137"/>
                </a:cubicBezTo>
                <a:close/>
                <a:moveTo>
                  <a:pt x="1391763" y="5834137"/>
                </a:moveTo>
                <a:cubicBezTo>
                  <a:pt x="1370956" y="5834137"/>
                  <a:pt x="1354085" y="5816769"/>
                  <a:pt x="1354085" y="5795350"/>
                </a:cubicBezTo>
                <a:cubicBezTo>
                  <a:pt x="1354085" y="5773932"/>
                  <a:pt x="1370956" y="5756564"/>
                  <a:pt x="1391763" y="5756564"/>
                </a:cubicBezTo>
                <a:cubicBezTo>
                  <a:pt x="1412569" y="5756564"/>
                  <a:pt x="1429440" y="5773932"/>
                  <a:pt x="1429440" y="5795350"/>
                </a:cubicBezTo>
                <a:cubicBezTo>
                  <a:pt x="1429440" y="5816769"/>
                  <a:pt x="1412569" y="5834137"/>
                  <a:pt x="1391763" y="5834137"/>
                </a:cubicBezTo>
                <a:close/>
                <a:moveTo>
                  <a:pt x="1483625" y="5834137"/>
                </a:moveTo>
                <a:cubicBezTo>
                  <a:pt x="1462819" y="5834137"/>
                  <a:pt x="1445947" y="5816769"/>
                  <a:pt x="1445947" y="5795350"/>
                </a:cubicBezTo>
                <a:cubicBezTo>
                  <a:pt x="1445947" y="5773932"/>
                  <a:pt x="1462819" y="5756564"/>
                  <a:pt x="1483625" y="5756564"/>
                </a:cubicBezTo>
                <a:cubicBezTo>
                  <a:pt x="1504432" y="5756564"/>
                  <a:pt x="1521303" y="5773932"/>
                  <a:pt x="1521303" y="5795350"/>
                </a:cubicBezTo>
                <a:cubicBezTo>
                  <a:pt x="1521303" y="5816769"/>
                  <a:pt x="1504432" y="5834137"/>
                  <a:pt x="1483625" y="5834137"/>
                </a:cubicBezTo>
                <a:close/>
                <a:moveTo>
                  <a:pt x="1575488" y="5834137"/>
                </a:moveTo>
                <a:cubicBezTo>
                  <a:pt x="1554681" y="5834137"/>
                  <a:pt x="1537810" y="5816769"/>
                  <a:pt x="1537810" y="5795350"/>
                </a:cubicBezTo>
                <a:cubicBezTo>
                  <a:pt x="1537810" y="5773932"/>
                  <a:pt x="1554681" y="5756564"/>
                  <a:pt x="1575488" y="5756564"/>
                </a:cubicBezTo>
                <a:cubicBezTo>
                  <a:pt x="1596295" y="5756564"/>
                  <a:pt x="1613166" y="5773932"/>
                  <a:pt x="1613166" y="5795350"/>
                </a:cubicBezTo>
                <a:cubicBezTo>
                  <a:pt x="1613166" y="5816769"/>
                  <a:pt x="1596295" y="5834137"/>
                  <a:pt x="1575488" y="5834137"/>
                </a:cubicBezTo>
                <a:close/>
                <a:moveTo>
                  <a:pt x="1667350" y="5834137"/>
                </a:moveTo>
                <a:cubicBezTo>
                  <a:pt x="1646544" y="5834137"/>
                  <a:pt x="1629672" y="5816769"/>
                  <a:pt x="1629672" y="5795350"/>
                </a:cubicBezTo>
                <a:cubicBezTo>
                  <a:pt x="1629672" y="5773932"/>
                  <a:pt x="1646544" y="5756564"/>
                  <a:pt x="1667350" y="5756564"/>
                </a:cubicBezTo>
                <a:cubicBezTo>
                  <a:pt x="1688157" y="5756564"/>
                  <a:pt x="1705028" y="5773932"/>
                  <a:pt x="1705028" y="5795350"/>
                </a:cubicBezTo>
                <a:cubicBezTo>
                  <a:pt x="1705028" y="5816769"/>
                  <a:pt x="1688157" y="5834137"/>
                  <a:pt x="1667350" y="5834137"/>
                </a:cubicBezTo>
                <a:close/>
                <a:moveTo>
                  <a:pt x="1759214" y="5834137"/>
                </a:moveTo>
                <a:cubicBezTo>
                  <a:pt x="1738408" y="5834137"/>
                  <a:pt x="1721536" y="5816769"/>
                  <a:pt x="1721536" y="5795350"/>
                </a:cubicBezTo>
                <a:cubicBezTo>
                  <a:pt x="1721536" y="5773932"/>
                  <a:pt x="1738408" y="5756564"/>
                  <a:pt x="1759214" y="5756564"/>
                </a:cubicBezTo>
                <a:cubicBezTo>
                  <a:pt x="1780020" y="5756564"/>
                  <a:pt x="1796891" y="5773932"/>
                  <a:pt x="1796891" y="5795350"/>
                </a:cubicBezTo>
                <a:cubicBezTo>
                  <a:pt x="1796891" y="5816769"/>
                  <a:pt x="1780020" y="5834137"/>
                  <a:pt x="1759214" y="5834137"/>
                </a:cubicBezTo>
                <a:close/>
                <a:moveTo>
                  <a:pt x="1851077" y="5834137"/>
                </a:moveTo>
                <a:cubicBezTo>
                  <a:pt x="1830270" y="5834137"/>
                  <a:pt x="1813399" y="5816769"/>
                  <a:pt x="1813399" y="5795350"/>
                </a:cubicBezTo>
                <a:cubicBezTo>
                  <a:pt x="1813399" y="5773932"/>
                  <a:pt x="1830270" y="5756564"/>
                  <a:pt x="1851077" y="5756564"/>
                </a:cubicBezTo>
                <a:cubicBezTo>
                  <a:pt x="1871884" y="5756564"/>
                  <a:pt x="1888755" y="5773932"/>
                  <a:pt x="1888755" y="5795350"/>
                </a:cubicBezTo>
                <a:cubicBezTo>
                  <a:pt x="1888755" y="5816769"/>
                  <a:pt x="1871884" y="5834137"/>
                  <a:pt x="1851077" y="5834137"/>
                </a:cubicBezTo>
                <a:close/>
                <a:moveTo>
                  <a:pt x="1942939" y="5834137"/>
                </a:moveTo>
                <a:cubicBezTo>
                  <a:pt x="1922132" y="5834137"/>
                  <a:pt x="1905261" y="5816769"/>
                  <a:pt x="1905261" y="5795350"/>
                </a:cubicBezTo>
                <a:cubicBezTo>
                  <a:pt x="1905261" y="5773932"/>
                  <a:pt x="1922132" y="5756564"/>
                  <a:pt x="1942939" y="5756564"/>
                </a:cubicBezTo>
                <a:cubicBezTo>
                  <a:pt x="1963746" y="5756564"/>
                  <a:pt x="1980617" y="5773932"/>
                  <a:pt x="1980617" y="5795350"/>
                </a:cubicBezTo>
                <a:cubicBezTo>
                  <a:pt x="1980617" y="5816769"/>
                  <a:pt x="1963746" y="5834137"/>
                  <a:pt x="1942939" y="5834137"/>
                </a:cubicBezTo>
                <a:close/>
                <a:moveTo>
                  <a:pt x="2034801" y="5834137"/>
                </a:moveTo>
                <a:cubicBezTo>
                  <a:pt x="2013996" y="5834137"/>
                  <a:pt x="1997123" y="5816769"/>
                  <a:pt x="1997123" y="5795350"/>
                </a:cubicBezTo>
                <a:cubicBezTo>
                  <a:pt x="1997123" y="5773932"/>
                  <a:pt x="2013996" y="5756564"/>
                  <a:pt x="2034801" y="5756564"/>
                </a:cubicBezTo>
                <a:cubicBezTo>
                  <a:pt x="2055608" y="5756564"/>
                  <a:pt x="2072479" y="5773932"/>
                  <a:pt x="2072479" y="5795350"/>
                </a:cubicBezTo>
                <a:cubicBezTo>
                  <a:pt x="2072479" y="5816769"/>
                  <a:pt x="2055608" y="5834137"/>
                  <a:pt x="2034801" y="5834137"/>
                </a:cubicBezTo>
                <a:close/>
                <a:moveTo>
                  <a:pt x="2126666" y="5834137"/>
                </a:moveTo>
                <a:cubicBezTo>
                  <a:pt x="2105859" y="5834137"/>
                  <a:pt x="2088988" y="5816769"/>
                  <a:pt x="2088988" y="5795350"/>
                </a:cubicBezTo>
                <a:cubicBezTo>
                  <a:pt x="2088988" y="5773932"/>
                  <a:pt x="2105859" y="5756564"/>
                  <a:pt x="2126666" y="5756564"/>
                </a:cubicBezTo>
                <a:cubicBezTo>
                  <a:pt x="2147472" y="5756564"/>
                  <a:pt x="2164343" y="5773932"/>
                  <a:pt x="2164343" y="5795350"/>
                </a:cubicBezTo>
                <a:cubicBezTo>
                  <a:pt x="2164343" y="5816769"/>
                  <a:pt x="2147472" y="5834137"/>
                  <a:pt x="2126666" y="5834137"/>
                </a:cubicBezTo>
                <a:close/>
                <a:moveTo>
                  <a:pt x="2218528" y="5834137"/>
                </a:moveTo>
                <a:cubicBezTo>
                  <a:pt x="2197721" y="5834137"/>
                  <a:pt x="2180850" y="5816769"/>
                  <a:pt x="2180850" y="5795350"/>
                </a:cubicBezTo>
                <a:cubicBezTo>
                  <a:pt x="2180850" y="5773932"/>
                  <a:pt x="2197721" y="5756564"/>
                  <a:pt x="2218528" y="5756564"/>
                </a:cubicBezTo>
                <a:cubicBezTo>
                  <a:pt x="2239335" y="5756564"/>
                  <a:pt x="2256206" y="5773932"/>
                  <a:pt x="2256206" y="5795350"/>
                </a:cubicBezTo>
                <a:cubicBezTo>
                  <a:pt x="2256206" y="5816769"/>
                  <a:pt x="2239335" y="5834137"/>
                  <a:pt x="2218528" y="5834137"/>
                </a:cubicBezTo>
                <a:close/>
                <a:moveTo>
                  <a:pt x="2310390" y="5834137"/>
                </a:moveTo>
                <a:cubicBezTo>
                  <a:pt x="2289584" y="5834137"/>
                  <a:pt x="2272712" y="5816769"/>
                  <a:pt x="2272712" y="5795350"/>
                </a:cubicBezTo>
                <a:cubicBezTo>
                  <a:pt x="2272712" y="5773932"/>
                  <a:pt x="2289584" y="5756564"/>
                  <a:pt x="2310390" y="5756564"/>
                </a:cubicBezTo>
                <a:cubicBezTo>
                  <a:pt x="2331197" y="5756564"/>
                  <a:pt x="2348068" y="5773932"/>
                  <a:pt x="2348068" y="5795350"/>
                </a:cubicBezTo>
                <a:cubicBezTo>
                  <a:pt x="2348068" y="5816769"/>
                  <a:pt x="2331197" y="5834137"/>
                  <a:pt x="2310390" y="5834137"/>
                </a:cubicBezTo>
                <a:close/>
                <a:moveTo>
                  <a:pt x="2402253" y="5834137"/>
                </a:moveTo>
                <a:cubicBezTo>
                  <a:pt x="2381447" y="5834137"/>
                  <a:pt x="2364575" y="5816769"/>
                  <a:pt x="2364575" y="5795350"/>
                </a:cubicBezTo>
                <a:cubicBezTo>
                  <a:pt x="2364575" y="5773932"/>
                  <a:pt x="2381447" y="5756564"/>
                  <a:pt x="2402253" y="5756564"/>
                </a:cubicBezTo>
                <a:cubicBezTo>
                  <a:pt x="2423060" y="5756564"/>
                  <a:pt x="2439931" y="5773932"/>
                  <a:pt x="2439931" y="5795350"/>
                </a:cubicBezTo>
                <a:cubicBezTo>
                  <a:pt x="2439931" y="5816769"/>
                  <a:pt x="2423060" y="5834137"/>
                  <a:pt x="2402253" y="5834137"/>
                </a:cubicBezTo>
                <a:close/>
                <a:moveTo>
                  <a:pt x="2494117" y="5834137"/>
                </a:moveTo>
                <a:cubicBezTo>
                  <a:pt x="2473310" y="5834137"/>
                  <a:pt x="2456439" y="5816769"/>
                  <a:pt x="2456439" y="5795350"/>
                </a:cubicBezTo>
                <a:cubicBezTo>
                  <a:pt x="2456439" y="5773932"/>
                  <a:pt x="2473310" y="5756564"/>
                  <a:pt x="2494117" y="5756564"/>
                </a:cubicBezTo>
                <a:cubicBezTo>
                  <a:pt x="2514923" y="5756564"/>
                  <a:pt x="2531794" y="5773932"/>
                  <a:pt x="2531794" y="5795350"/>
                </a:cubicBezTo>
                <a:cubicBezTo>
                  <a:pt x="2531794" y="5816769"/>
                  <a:pt x="2514923" y="5834137"/>
                  <a:pt x="2494117" y="5834137"/>
                </a:cubicBezTo>
                <a:close/>
                <a:moveTo>
                  <a:pt x="2677842" y="5834137"/>
                </a:moveTo>
                <a:cubicBezTo>
                  <a:pt x="2657035" y="5834137"/>
                  <a:pt x="2640164" y="5816769"/>
                  <a:pt x="2640164" y="5795350"/>
                </a:cubicBezTo>
                <a:cubicBezTo>
                  <a:pt x="2640164" y="5773932"/>
                  <a:pt x="2657035" y="5756564"/>
                  <a:pt x="2677842" y="5756564"/>
                </a:cubicBezTo>
                <a:cubicBezTo>
                  <a:pt x="2698649" y="5756564"/>
                  <a:pt x="2715520" y="5773932"/>
                  <a:pt x="2715520" y="5795350"/>
                </a:cubicBezTo>
                <a:cubicBezTo>
                  <a:pt x="2715520" y="5816769"/>
                  <a:pt x="2698649" y="5834137"/>
                  <a:pt x="2677842" y="5834137"/>
                </a:cubicBezTo>
                <a:close/>
                <a:moveTo>
                  <a:pt x="2769704" y="5834137"/>
                </a:moveTo>
                <a:cubicBezTo>
                  <a:pt x="2748898" y="5834137"/>
                  <a:pt x="2732026" y="5816769"/>
                  <a:pt x="2732026" y="5795350"/>
                </a:cubicBezTo>
                <a:cubicBezTo>
                  <a:pt x="2732026" y="5773932"/>
                  <a:pt x="2748898" y="5756564"/>
                  <a:pt x="2769704" y="5756564"/>
                </a:cubicBezTo>
                <a:cubicBezTo>
                  <a:pt x="2790511" y="5756564"/>
                  <a:pt x="2807382" y="5773932"/>
                  <a:pt x="2807382" y="5795350"/>
                </a:cubicBezTo>
                <a:cubicBezTo>
                  <a:pt x="2807382" y="5816769"/>
                  <a:pt x="2790511" y="5834137"/>
                  <a:pt x="2769704" y="5834137"/>
                </a:cubicBezTo>
                <a:close/>
                <a:moveTo>
                  <a:pt x="2861568" y="5834137"/>
                </a:moveTo>
                <a:cubicBezTo>
                  <a:pt x="2840762" y="5834137"/>
                  <a:pt x="2823890" y="5816769"/>
                  <a:pt x="2823890" y="5795350"/>
                </a:cubicBezTo>
                <a:cubicBezTo>
                  <a:pt x="2823890" y="5773932"/>
                  <a:pt x="2840762" y="5756564"/>
                  <a:pt x="2861568" y="5756564"/>
                </a:cubicBezTo>
                <a:cubicBezTo>
                  <a:pt x="2882374" y="5756564"/>
                  <a:pt x="2899245" y="5773932"/>
                  <a:pt x="2899245" y="5795350"/>
                </a:cubicBezTo>
                <a:cubicBezTo>
                  <a:pt x="2899245" y="5816769"/>
                  <a:pt x="2882374" y="5834137"/>
                  <a:pt x="2861568" y="5834137"/>
                </a:cubicBezTo>
                <a:close/>
                <a:moveTo>
                  <a:pt x="2953430" y="5834137"/>
                </a:moveTo>
                <a:cubicBezTo>
                  <a:pt x="2932623" y="5834137"/>
                  <a:pt x="2915752" y="5816769"/>
                  <a:pt x="2915752" y="5795350"/>
                </a:cubicBezTo>
                <a:cubicBezTo>
                  <a:pt x="2915752" y="5773932"/>
                  <a:pt x="2932623" y="5756564"/>
                  <a:pt x="2953430" y="5756564"/>
                </a:cubicBezTo>
                <a:cubicBezTo>
                  <a:pt x="2974237" y="5756564"/>
                  <a:pt x="2991108" y="5773932"/>
                  <a:pt x="2991108" y="5795350"/>
                </a:cubicBezTo>
                <a:cubicBezTo>
                  <a:pt x="2991108" y="5816769"/>
                  <a:pt x="2974237" y="5834137"/>
                  <a:pt x="2953430" y="5834137"/>
                </a:cubicBezTo>
                <a:close/>
                <a:moveTo>
                  <a:pt x="3320881" y="5834137"/>
                </a:moveTo>
                <a:cubicBezTo>
                  <a:pt x="3300074" y="5834137"/>
                  <a:pt x="3283203" y="5816769"/>
                  <a:pt x="3283203" y="5795350"/>
                </a:cubicBezTo>
                <a:cubicBezTo>
                  <a:pt x="3283203" y="5773932"/>
                  <a:pt x="3300074" y="5756564"/>
                  <a:pt x="3320881" y="5756564"/>
                </a:cubicBezTo>
                <a:cubicBezTo>
                  <a:pt x="3341688" y="5756564"/>
                  <a:pt x="3358559" y="5773932"/>
                  <a:pt x="3358559" y="5795350"/>
                </a:cubicBezTo>
                <a:cubicBezTo>
                  <a:pt x="3358559" y="5816769"/>
                  <a:pt x="3341688" y="5834137"/>
                  <a:pt x="3320881" y="5834137"/>
                </a:cubicBezTo>
                <a:close/>
                <a:moveTo>
                  <a:pt x="3504607" y="5834137"/>
                </a:moveTo>
                <a:cubicBezTo>
                  <a:pt x="3483801" y="5834137"/>
                  <a:pt x="3466929" y="5816769"/>
                  <a:pt x="3466929" y="5795350"/>
                </a:cubicBezTo>
                <a:cubicBezTo>
                  <a:pt x="3466929" y="5773932"/>
                  <a:pt x="3483801" y="5756564"/>
                  <a:pt x="3504607" y="5756564"/>
                </a:cubicBezTo>
                <a:cubicBezTo>
                  <a:pt x="3525414" y="5756564"/>
                  <a:pt x="3542285" y="5773932"/>
                  <a:pt x="3542285" y="5795350"/>
                </a:cubicBezTo>
                <a:cubicBezTo>
                  <a:pt x="3542285" y="5816769"/>
                  <a:pt x="3525414" y="5834137"/>
                  <a:pt x="3504607" y="5834137"/>
                </a:cubicBezTo>
                <a:close/>
                <a:moveTo>
                  <a:pt x="3688332" y="5834137"/>
                </a:moveTo>
                <a:cubicBezTo>
                  <a:pt x="3667526" y="5834137"/>
                  <a:pt x="3650654" y="5816769"/>
                  <a:pt x="3650654" y="5795350"/>
                </a:cubicBezTo>
                <a:cubicBezTo>
                  <a:pt x="3650654" y="5773932"/>
                  <a:pt x="3667526" y="5756564"/>
                  <a:pt x="3688332" y="5756564"/>
                </a:cubicBezTo>
                <a:cubicBezTo>
                  <a:pt x="3709139" y="5756564"/>
                  <a:pt x="3726011" y="5773932"/>
                  <a:pt x="3726011" y="5795350"/>
                </a:cubicBezTo>
                <a:cubicBezTo>
                  <a:pt x="3726011" y="5816769"/>
                  <a:pt x="3709139" y="5834137"/>
                  <a:pt x="3688332" y="5834137"/>
                </a:cubicBezTo>
                <a:close/>
                <a:moveTo>
                  <a:pt x="3780195" y="5834137"/>
                </a:moveTo>
                <a:cubicBezTo>
                  <a:pt x="3759388" y="5834137"/>
                  <a:pt x="3742517" y="5816769"/>
                  <a:pt x="3742517" y="5795350"/>
                </a:cubicBezTo>
                <a:cubicBezTo>
                  <a:pt x="3742517" y="5773932"/>
                  <a:pt x="3759388" y="5756564"/>
                  <a:pt x="3780195" y="5756564"/>
                </a:cubicBezTo>
                <a:cubicBezTo>
                  <a:pt x="3801002" y="5756564"/>
                  <a:pt x="3817873" y="5773932"/>
                  <a:pt x="3817873" y="5795350"/>
                </a:cubicBezTo>
                <a:cubicBezTo>
                  <a:pt x="3817873" y="5816769"/>
                  <a:pt x="3801002" y="5834137"/>
                  <a:pt x="3780195" y="5834137"/>
                </a:cubicBezTo>
                <a:close/>
                <a:moveTo>
                  <a:pt x="4423234" y="5834137"/>
                </a:moveTo>
                <a:cubicBezTo>
                  <a:pt x="4402427" y="5834137"/>
                  <a:pt x="4385556" y="5816769"/>
                  <a:pt x="4385556" y="5795350"/>
                </a:cubicBezTo>
                <a:cubicBezTo>
                  <a:pt x="4385556" y="5773932"/>
                  <a:pt x="4402427" y="5756564"/>
                  <a:pt x="4423234" y="5756564"/>
                </a:cubicBezTo>
                <a:cubicBezTo>
                  <a:pt x="4444041" y="5756564"/>
                  <a:pt x="4460912" y="5773932"/>
                  <a:pt x="4460912" y="5795350"/>
                </a:cubicBezTo>
                <a:cubicBezTo>
                  <a:pt x="4460912" y="5816769"/>
                  <a:pt x="4444041" y="5834137"/>
                  <a:pt x="4423234" y="5834137"/>
                </a:cubicBezTo>
                <a:close/>
                <a:moveTo>
                  <a:pt x="4515097" y="5834137"/>
                </a:moveTo>
                <a:cubicBezTo>
                  <a:pt x="4494290" y="5834137"/>
                  <a:pt x="4477419" y="5816769"/>
                  <a:pt x="4477419" y="5795350"/>
                </a:cubicBezTo>
                <a:cubicBezTo>
                  <a:pt x="4477419" y="5773932"/>
                  <a:pt x="4494290" y="5756564"/>
                  <a:pt x="4515097" y="5756564"/>
                </a:cubicBezTo>
                <a:cubicBezTo>
                  <a:pt x="4535903" y="5756564"/>
                  <a:pt x="4552775" y="5773932"/>
                  <a:pt x="4552775" y="5795350"/>
                </a:cubicBezTo>
                <a:cubicBezTo>
                  <a:pt x="4552775" y="5816769"/>
                  <a:pt x="4535903" y="5834137"/>
                  <a:pt x="4515097" y="5834137"/>
                </a:cubicBezTo>
                <a:close/>
                <a:moveTo>
                  <a:pt x="4606960" y="5834137"/>
                </a:moveTo>
                <a:cubicBezTo>
                  <a:pt x="4586154" y="5834137"/>
                  <a:pt x="4569282" y="5816769"/>
                  <a:pt x="4569282" y="5795350"/>
                </a:cubicBezTo>
                <a:cubicBezTo>
                  <a:pt x="4569282" y="5773932"/>
                  <a:pt x="4586154" y="5756564"/>
                  <a:pt x="4606960" y="5756564"/>
                </a:cubicBezTo>
                <a:cubicBezTo>
                  <a:pt x="4627767" y="5756564"/>
                  <a:pt x="4644638" y="5773932"/>
                  <a:pt x="4644638" y="5795350"/>
                </a:cubicBezTo>
                <a:cubicBezTo>
                  <a:pt x="4644638" y="5816769"/>
                  <a:pt x="4627767" y="5834137"/>
                  <a:pt x="4606960" y="5834137"/>
                </a:cubicBezTo>
                <a:close/>
                <a:moveTo>
                  <a:pt x="4698824" y="5834137"/>
                </a:moveTo>
                <a:cubicBezTo>
                  <a:pt x="4678017" y="5834137"/>
                  <a:pt x="4661146" y="5816769"/>
                  <a:pt x="4661146" y="5795350"/>
                </a:cubicBezTo>
                <a:cubicBezTo>
                  <a:pt x="4661146" y="5773932"/>
                  <a:pt x="4678017" y="5756564"/>
                  <a:pt x="4698824" y="5756564"/>
                </a:cubicBezTo>
                <a:cubicBezTo>
                  <a:pt x="4719630" y="5756564"/>
                  <a:pt x="4736501" y="5773932"/>
                  <a:pt x="4736501" y="5795350"/>
                </a:cubicBezTo>
                <a:cubicBezTo>
                  <a:pt x="4736501" y="5816769"/>
                  <a:pt x="4719630" y="5834137"/>
                  <a:pt x="4698824" y="5834137"/>
                </a:cubicBezTo>
                <a:close/>
                <a:moveTo>
                  <a:pt x="4790686" y="5834137"/>
                </a:moveTo>
                <a:cubicBezTo>
                  <a:pt x="4769879" y="5834137"/>
                  <a:pt x="4753008" y="5816769"/>
                  <a:pt x="4753008" y="5795350"/>
                </a:cubicBezTo>
                <a:cubicBezTo>
                  <a:pt x="4753008" y="5773932"/>
                  <a:pt x="4769879" y="5756564"/>
                  <a:pt x="4790686" y="5756564"/>
                </a:cubicBezTo>
                <a:cubicBezTo>
                  <a:pt x="4811492" y="5756564"/>
                  <a:pt x="4828364" y="5773932"/>
                  <a:pt x="4828364" y="5795350"/>
                </a:cubicBezTo>
                <a:cubicBezTo>
                  <a:pt x="4828364" y="5816769"/>
                  <a:pt x="4811492" y="5834137"/>
                  <a:pt x="4790686" y="5834137"/>
                </a:cubicBezTo>
                <a:close/>
                <a:moveTo>
                  <a:pt x="4882548" y="5834137"/>
                </a:moveTo>
                <a:cubicBezTo>
                  <a:pt x="4861741" y="5834137"/>
                  <a:pt x="4844870" y="5816769"/>
                  <a:pt x="4844870" y="5795350"/>
                </a:cubicBezTo>
                <a:cubicBezTo>
                  <a:pt x="4844870" y="5773932"/>
                  <a:pt x="4861741" y="5756564"/>
                  <a:pt x="4882548" y="5756564"/>
                </a:cubicBezTo>
                <a:cubicBezTo>
                  <a:pt x="4903355" y="5756564"/>
                  <a:pt x="4920226" y="5773932"/>
                  <a:pt x="4920226" y="5795350"/>
                </a:cubicBezTo>
                <a:cubicBezTo>
                  <a:pt x="4920226" y="5816769"/>
                  <a:pt x="4903355" y="5834137"/>
                  <a:pt x="4882548" y="5834137"/>
                </a:cubicBezTo>
                <a:close/>
                <a:moveTo>
                  <a:pt x="4974411" y="5834137"/>
                </a:moveTo>
                <a:cubicBezTo>
                  <a:pt x="4953605" y="5834137"/>
                  <a:pt x="4936733" y="5816769"/>
                  <a:pt x="4936733" y="5795350"/>
                </a:cubicBezTo>
                <a:cubicBezTo>
                  <a:pt x="4936733" y="5773932"/>
                  <a:pt x="4953605" y="5756564"/>
                  <a:pt x="4974411" y="5756564"/>
                </a:cubicBezTo>
                <a:cubicBezTo>
                  <a:pt x="4995218" y="5756564"/>
                  <a:pt x="5012089" y="5773932"/>
                  <a:pt x="5012089" y="5795350"/>
                </a:cubicBezTo>
                <a:cubicBezTo>
                  <a:pt x="5012089" y="5816769"/>
                  <a:pt x="4995218" y="5834137"/>
                  <a:pt x="4974411" y="5834137"/>
                </a:cubicBezTo>
                <a:close/>
                <a:moveTo>
                  <a:pt x="5066276" y="5834137"/>
                </a:moveTo>
                <a:cubicBezTo>
                  <a:pt x="5045469" y="5834137"/>
                  <a:pt x="5028598" y="5816769"/>
                  <a:pt x="5028598" y="5795350"/>
                </a:cubicBezTo>
                <a:cubicBezTo>
                  <a:pt x="5028598" y="5773932"/>
                  <a:pt x="5045469" y="5756564"/>
                  <a:pt x="5066276" y="5756564"/>
                </a:cubicBezTo>
                <a:cubicBezTo>
                  <a:pt x="5087081" y="5756564"/>
                  <a:pt x="5103953" y="5773932"/>
                  <a:pt x="5103953" y="5795350"/>
                </a:cubicBezTo>
                <a:cubicBezTo>
                  <a:pt x="5103953" y="5816769"/>
                  <a:pt x="5087081" y="5834137"/>
                  <a:pt x="5066276" y="5834137"/>
                </a:cubicBezTo>
                <a:close/>
                <a:moveTo>
                  <a:pt x="5158137" y="5834137"/>
                </a:moveTo>
                <a:cubicBezTo>
                  <a:pt x="5137330" y="5834137"/>
                  <a:pt x="5120459" y="5816769"/>
                  <a:pt x="5120459" y="5795350"/>
                </a:cubicBezTo>
                <a:cubicBezTo>
                  <a:pt x="5120459" y="5773932"/>
                  <a:pt x="5137330" y="5756564"/>
                  <a:pt x="5158137" y="5756564"/>
                </a:cubicBezTo>
                <a:cubicBezTo>
                  <a:pt x="5178944" y="5756564"/>
                  <a:pt x="5195815" y="5773932"/>
                  <a:pt x="5195815" y="5795350"/>
                </a:cubicBezTo>
                <a:cubicBezTo>
                  <a:pt x="5195815" y="5816769"/>
                  <a:pt x="5178944" y="5834137"/>
                  <a:pt x="5158137" y="5834137"/>
                </a:cubicBezTo>
                <a:close/>
                <a:moveTo>
                  <a:pt x="5249999" y="5834137"/>
                </a:moveTo>
                <a:cubicBezTo>
                  <a:pt x="5229192" y="5834137"/>
                  <a:pt x="5212321" y="5816769"/>
                  <a:pt x="5212321" y="5795350"/>
                </a:cubicBezTo>
                <a:cubicBezTo>
                  <a:pt x="5212321" y="5773932"/>
                  <a:pt x="5229192" y="5756564"/>
                  <a:pt x="5249999" y="5756564"/>
                </a:cubicBezTo>
                <a:cubicBezTo>
                  <a:pt x="5270806" y="5756564"/>
                  <a:pt x="5287677" y="5773932"/>
                  <a:pt x="5287677" y="5795350"/>
                </a:cubicBezTo>
                <a:cubicBezTo>
                  <a:pt x="5287677" y="5816769"/>
                  <a:pt x="5270806" y="5834137"/>
                  <a:pt x="5249999" y="5834137"/>
                </a:cubicBezTo>
                <a:close/>
                <a:moveTo>
                  <a:pt x="7179122" y="5834137"/>
                </a:moveTo>
                <a:cubicBezTo>
                  <a:pt x="7158315" y="5834137"/>
                  <a:pt x="7141436" y="5816769"/>
                  <a:pt x="7141436" y="5795350"/>
                </a:cubicBezTo>
                <a:cubicBezTo>
                  <a:pt x="7141436" y="5773932"/>
                  <a:pt x="7158315" y="5756564"/>
                  <a:pt x="7179122" y="5756564"/>
                </a:cubicBezTo>
                <a:cubicBezTo>
                  <a:pt x="7199929" y="5756564"/>
                  <a:pt x="7216792" y="5773932"/>
                  <a:pt x="7216792" y="5795350"/>
                </a:cubicBezTo>
                <a:cubicBezTo>
                  <a:pt x="7216792" y="5816769"/>
                  <a:pt x="7199929" y="5834137"/>
                  <a:pt x="7179122" y="5834137"/>
                </a:cubicBezTo>
                <a:close/>
                <a:moveTo>
                  <a:pt x="7546572" y="5834137"/>
                </a:moveTo>
                <a:cubicBezTo>
                  <a:pt x="7525765" y="5834137"/>
                  <a:pt x="7508887" y="5816769"/>
                  <a:pt x="7508887" y="5795350"/>
                </a:cubicBezTo>
                <a:cubicBezTo>
                  <a:pt x="7508887" y="5773932"/>
                  <a:pt x="7525765" y="5756564"/>
                  <a:pt x="7546572" y="5756564"/>
                </a:cubicBezTo>
                <a:cubicBezTo>
                  <a:pt x="7567379" y="5756564"/>
                  <a:pt x="7584243" y="5773932"/>
                  <a:pt x="7584243" y="5795350"/>
                </a:cubicBezTo>
                <a:cubicBezTo>
                  <a:pt x="7584243" y="5816769"/>
                  <a:pt x="7567379" y="5834137"/>
                  <a:pt x="7546572" y="5834137"/>
                </a:cubicBezTo>
                <a:close/>
                <a:moveTo>
                  <a:pt x="7914024" y="5834137"/>
                </a:moveTo>
                <a:cubicBezTo>
                  <a:pt x="7893217" y="5834137"/>
                  <a:pt x="7876338" y="5816769"/>
                  <a:pt x="7876338" y="5795350"/>
                </a:cubicBezTo>
                <a:cubicBezTo>
                  <a:pt x="7876338" y="5773932"/>
                  <a:pt x="7893217" y="5756564"/>
                  <a:pt x="7914024" y="5756564"/>
                </a:cubicBezTo>
                <a:cubicBezTo>
                  <a:pt x="7934830" y="5756564"/>
                  <a:pt x="7951694" y="5773932"/>
                  <a:pt x="7951694" y="5795350"/>
                </a:cubicBezTo>
                <a:cubicBezTo>
                  <a:pt x="7951694" y="5816769"/>
                  <a:pt x="7934830" y="5834137"/>
                  <a:pt x="7914024" y="5834137"/>
                </a:cubicBezTo>
                <a:close/>
                <a:moveTo>
                  <a:pt x="8005887" y="5834137"/>
                </a:moveTo>
                <a:cubicBezTo>
                  <a:pt x="7985080" y="5834137"/>
                  <a:pt x="7968202" y="5816769"/>
                  <a:pt x="7968202" y="5795350"/>
                </a:cubicBezTo>
                <a:cubicBezTo>
                  <a:pt x="7968202" y="5773932"/>
                  <a:pt x="7985080" y="5756564"/>
                  <a:pt x="8005887" y="5756564"/>
                </a:cubicBezTo>
                <a:cubicBezTo>
                  <a:pt x="8026694" y="5756564"/>
                  <a:pt x="8043557" y="5773932"/>
                  <a:pt x="8043557" y="5795350"/>
                </a:cubicBezTo>
                <a:cubicBezTo>
                  <a:pt x="8043557" y="5816769"/>
                  <a:pt x="8026694" y="5834137"/>
                  <a:pt x="8005887" y="5834137"/>
                </a:cubicBezTo>
                <a:close/>
                <a:moveTo>
                  <a:pt x="8097748" y="5834137"/>
                </a:moveTo>
                <a:cubicBezTo>
                  <a:pt x="8076942" y="5834137"/>
                  <a:pt x="8060064" y="5816769"/>
                  <a:pt x="8060064" y="5795350"/>
                </a:cubicBezTo>
                <a:cubicBezTo>
                  <a:pt x="8060064" y="5773932"/>
                  <a:pt x="8076942" y="5756564"/>
                  <a:pt x="8097748" y="5756564"/>
                </a:cubicBezTo>
                <a:cubicBezTo>
                  <a:pt x="8118555" y="5756564"/>
                  <a:pt x="8135420" y="5773932"/>
                  <a:pt x="8135420" y="5795350"/>
                </a:cubicBezTo>
                <a:cubicBezTo>
                  <a:pt x="8135420" y="5816769"/>
                  <a:pt x="8118555" y="5834137"/>
                  <a:pt x="8097748" y="5834137"/>
                </a:cubicBezTo>
                <a:close/>
                <a:moveTo>
                  <a:pt x="8189612" y="5834137"/>
                </a:moveTo>
                <a:cubicBezTo>
                  <a:pt x="8168805" y="5834137"/>
                  <a:pt x="8151926" y="5816769"/>
                  <a:pt x="8151926" y="5795350"/>
                </a:cubicBezTo>
                <a:cubicBezTo>
                  <a:pt x="8151926" y="5773932"/>
                  <a:pt x="8168805" y="5756564"/>
                  <a:pt x="8189612" y="5756564"/>
                </a:cubicBezTo>
                <a:cubicBezTo>
                  <a:pt x="8210417" y="5756564"/>
                  <a:pt x="8227282" y="5773932"/>
                  <a:pt x="8227282" y="5795350"/>
                </a:cubicBezTo>
                <a:cubicBezTo>
                  <a:pt x="8227282" y="5816769"/>
                  <a:pt x="8210417" y="5834137"/>
                  <a:pt x="8189612" y="5834137"/>
                </a:cubicBezTo>
                <a:close/>
                <a:moveTo>
                  <a:pt x="8281475" y="5834137"/>
                </a:moveTo>
                <a:cubicBezTo>
                  <a:pt x="8260668" y="5834137"/>
                  <a:pt x="8243789" y="5816769"/>
                  <a:pt x="8243789" y="5795350"/>
                </a:cubicBezTo>
                <a:cubicBezTo>
                  <a:pt x="8243789" y="5773932"/>
                  <a:pt x="8260668" y="5756564"/>
                  <a:pt x="8281475" y="5756564"/>
                </a:cubicBezTo>
                <a:cubicBezTo>
                  <a:pt x="8302282" y="5756564"/>
                  <a:pt x="8319145" y="5773932"/>
                  <a:pt x="8319145" y="5795350"/>
                </a:cubicBezTo>
                <a:cubicBezTo>
                  <a:pt x="8319145" y="5816769"/>
                  <a:pt x="8302282" y="5834137"/>
                  <a:pt x="8281475" y="5834137"/>
                </a:cubicBezTo>
                <a:close/>
                <a:moveTo>
                  <a:pt x="8373338" y="5834137"/>
                </a:moveTo>
                <a:cubicBezTo>
                  <a:pt x="8352531" y="5834137"/>
                  <a:pt x="8335654" y="5816769"/>
                  <a:pt x="8335654" y="5795350"/>
                </a:cubicBezTo>
                <a:cubicBezTo>
                  <a:pt x="8335654" y="5773932"/>
                  <a:pt x="8352531" y="5756564"/>
                  <a:pt x="8373338" y="5756564"/>
                </a:cubicBezTo>
                <a:cubicBezTo>
                  <a:pt x="8394145" y="5756564"/>
                  <a:pt x="8411008" y="5773932"/>
                  <a:pt x="8411008" y="5795350"/>
                </a:cubicBezTo>
                <a:cubicBezTo>
                  <a:pt x="8411008" y="5816769"/>
                  <a:pt x="8394145" y="5834137"/>
                  <a:pt x="8373338" y="5834137"/>
                </a:cubicBezTo>
                <a:close/>
                <a:moveTo>
                  <a:pt x="8465199" y="5834137"/>
                </a:moveTo>
                <a:cubicBezTo>
                  <a:pt x="8444393" y="5834137"/>
                  <a:pt x="8427515" y="5816769"/>
                  <a:pt x="8427515" y="5795350"/>
                </a:cubicBezTo>
                <a:cubicBezTo>
                  <a:pt x="8427515" y="5773932"/>
                  <a:pt x="8444393" y="5756564"/>
                  <a:pt x="8465199" y="5756564"/>
                </a:cubicBezTo>
                <a:cubicBezTo>
                  <a:pt x="8486006" y="5756564"/>
                  <a:pt x="8502871" y="5773932"/>
                  <a:pt x="8502871" y="5795350"/>
                </a:cubicBezTo>
                <a:cubicBezTo>
                  <a:pt x="8502871" y="5816769"/>
                  <a:pt x="8486006" y="5834137"/>
                  <a:pt x="8465199" y="5834137"/>
                </a:cubicBezTo>
                <a:close/>
                <a:moveTo>
                  <a:pt x="8557063" y="5834137"/>
                </a:moveTo>
                <a:cubicBezTo>
                  <a:pt x="8536256" y="5834137"/>
                  <a:pt x="8519377" y="5816769"/>
                  <a:pt x="8519377" y="5795350"/>
                </a:cubicBezTo>
                <a:cubicBezTo>
                  <a:pt x="8519377" y="5773932"/>
                  <a:pt x="8536256" y="5756564"/>
                  <a:pt x="8557063" y="5756564"/>
                </a:cubicBezTo>
                <a:cubicBezTo>
                  <a:pt x="8577868" y="5756564"/>
                  <a:pt x="8594733" y="5773932"/>
                  <a:pt x="8594733" y="5795350"/>
                </a:cubicBezTo>
                <a:cubicBezTo>
                  <a:pt x="8594733" y="5816769"/>
                  <a:pt x="8577868" y="5834137"/>
                  <a:pt x="8557063" y="5834137"/>
                </a:cubicBezTo>
                <a:close/>
                <a:moveTo>
                  <a:pt x="8648926" y="5834137"/>
                </a:moveTo>
                <a:cubicBezTo>
                  <a:pt x="8628119" y="5834137"/>
                  <a:pt x="8611240" y="5816769"/>
                  <a:pt x="8611240" y="5795350"/>
                </a:cubicBezTo>
                <a:cubicBezTo>
                  <a:pt x="8611240" y="5773932"/>
                  <a:pt x="8628119" y="5756564"/>
                  <a:pt x="8648926" y="5756564"/>
                </a:cubicBezTo>
                <a:cubicBezTo>
                  <a:pt x="8669733" y="5756564"/>
                  <a:pt x="8686596" y="5773932"/>
                  <a:pt x="8686596" y="5795350"/>
                </a:cubicBezTo>
                <a:cubicBezTo>
                  <a:pt x="8686596" y="5816769"/>
                  <a:pt x="8669733" y="5834137"/>
                  <a:pt x="8648926" y="5834137"/>
                </a:cubicBezTo>
                <a:close/>
                <a:moveTo>
                  <a:pt x="8740789" y="5834137"/>
                </a:moveTo>
                <a:cubicBezTo>
                  <a:pt x="8719982" y="5834137"/>
                  <a:pt x="8703105" y="5816769"/>
                  <a:pt x="8703105" y="5795350"/>
                </a:cubicBezTo>
                <a:cubicBezTo>
                  <a:pt x="8703105" y="5773932"/>
                  <a:pt x="8719982" y="5756564"/>
                  <a:pt x="8740789" y="5756564"/>
                </a:cubicBezTo>
                <a:cubicBezTo>
                  <a:pt x="8761596" y="5756564"/>
                  <a:pt x="8778460" y="5773932"/>
                  <a:pt x="8778460" y="5795350"/>
                </a:cubicBezTo>
                <a:cubicBezTo>
                  <a:pt x="8778460" y="5816769"/>
                  <a:pt x="8761596" y="5834137"/>
                  <a:pt x="8740789" y="5834137"/>
                </a:cubicBezTo>
                <a:close/>
                <a:moveTo>
                  <a:pt x="8832651" y="5834137"/>
                </a:moveTo>
                <a:cubicBezTo>
                  <a:pt x="8811845" y="5834137"/>
                  <a:pt x="8794966" y="5816769"/>
                  <a:pt x="8794966" y="5795350"/>
                </a:cubicBezTo>
                <a:cubicBezTo>
                  <a:pt x="8794966" y="5773932"/>
                  <a:pt x="8811845" y="5756564"/>
                  <a:pt x="8832651" y="5756564"/>
                </a:cubicBezTo>
                <a:cubicBezTo>
                  <a:pt x="8853457" y="5756564"/>
                  <a:pt x="8870322" y="5773932"/>
                  <a:pt x="8870322" y="5795350"/>
                </a:cubicBezTo>
                <a:cubicBezTo>
                  <a:pt x="8870322" y="5816769"/>
                  <a:pt x="8853457" y="5834137"/>
                  <a:pt x="8832651" y="5834137"/>
                </a:cubicBezTo>
                <a:close/>
                <a:moveTo>
                  <a:pt x="8924514" y="5834137"/>
                </a:moveTo>
                <a:cubicBezTo>
                  <a:pt x="8903707" y="5834137"/>
                  <a:pt x="8886828" y="5816769"/>
                  <a:pt x="8886828" y="5795350"/>
                </a:cubicBezTo>
                <a:cubicBezTo>
                  <a:pt x="8886828" y="5773932"/>
                  <a:pt x="8903707" y="5756564"/>
                  <a:pt x="8924514" y="5756564"/>
                </a:cubicBezTo>
                <a:cubicBezTo>
                  <a:pt x="8945320" y="5756564"/>
                  <a:pt x="8962184" y="5773932"/>
                  <a:pt x="8962184" y="5795350"/>
                </a:cubicBezTo>
                <a:cubicBezTo>
                  <a:pt x="8962184" y="5816769"/>
                  <a:pt x="8945320" y="5834137"/>
                  <a:pt x="8924514" y="5834137"/>
                </a:cubicBezTo>
                <a:close/>
                <a:moveTo>
                  <a:pt x="9016377" y="5834137"/>
                </a:moveTo>
                <a:cubicBezTo>
                  <a:pt x="8995570" y="5834137"/>
                  <a:pt x="8978692" y="5816769"/>
                  <a:pt x="8978692" y="5795350"/>
                </a:cubicBezTo>
                <a:cubicBezTo>
                  <a:pt x="8978692" y="5773932"/>
                  <a:pt x="8995570" y="5756564"/>
                  <a:pt x="9016377" y="5756564"/>
                </a:cubicBezTo>
                <a:cubicBezTo>
                  <a:pt x="9037184" y="5756564"/>
                  <a:pt x="9054048" y="5773932"/>
                  <a:pt x="9054048" y="5795350"/>
                </a:cubicBezTo>
                <a:cubicBezTo>
                  <a:pt x="9054048" y="5816769"/>
                  <a:pt x="9037184" y="5834137"/>
                  <a:pt x="9016377" y="5834137"/>
                </a:cubicBezTo>
                <a:close/>
                <a:moveTo>
                  <a:pt x="9108241" y="5834137"/>
                </a:moveTo>
                <a:cubicBezTo>
                  <a:pt x="9087434" y="5834137"/>
                  <a:pt x="9070556" y="5816769"/>
                  <a:pt x="9070556" y="5795350"/>
                </a:cubicBezTo>
                <a:cubicBezTo>
                  <a:pt x="9070556" y="5773932"/>
                  <a:pt x="9087434" y="5756564"/>
                  <a:pt x="9108241" y="5756564"/>
                </a:cubicBezTo>
                <a:cubicBezTo>
                  <a:pt x="9129047" y="5756564"/>
                  <a:pt x="9145911" y="5773932"/>
                  <a:pt x="9145911" y="5795350"/>
                </a:cubicBezTo>
                <a:cubicBezTo>
                  <a:pt x="9145911" y="5816769"/>
                  <a:pt x="9129047" y="5834137"/>
                  <a:pt x="9108241" y="5834137"/>
                </a:cubicBezTo>
                <a:close/>
                <a:moveTo>
                  <a:pt x="9200102" y="5834137"/>
                </a:moveTo>
                <a:cubicBezTo>
                  <a:pt x="9179296" y="5834137"/>
                  <a:pt x="9162417" y="5816769"/>
                  <a:pt x="9162417" y="5795350"/>
                </a:cubicBezTo>
                <a:cubicBezTo>
                  <a:pt x="9162417" y="5773932"/>
                  <a:pt x="9179296" y="5756564"/>
                  <a:pt x="9200102" y="5756564"/>
                </a:cubicBezTo>
                <a:cubicBezTo>
                  <a:pt x="9220909" y="5756564"/>
                  <a:pt x="9237773" y="5773932"/>
                  <a:pt x="9237773" y="5795350"/>
                </a:cubicBezTo>
                <a:cubicBezTo>
                  <a:pt x="9237773" y="5816769"/>
                  <a:pt x="9220909" y="5834137"/>
                  <a:pt x="9200102" y="5834137"/>
                </a:cubicBezTo>
                <a:close/>
                <a:moveTo>
                  <a:pt x="9291964" y="5834137"/>
                </a:moveTo>
                <a:cubicBezTo>
                  <a:pt x="9271157" y="5834137"/>
                  <a:pt x="9254279" y="5816769"/>
                  <a:pt x="9254279" y="5795350"/>
                </a:cubicBezTo>
                <a:cubicBezTo>
                  <a:pt x="9254279" y="5773932"/>
                  <a:pt x="9271157" y="5756564"/>
                  <a:pt x="9291964" y="5756564"/>
                </a:cubicBezTo>
                <a:cubicBezTo>
                  <a:pt x="9312770" y="5756564"/>
                  <a:pt x="9329635" y="5773932"/>
                  <a:pt x="9329635" y="5795350"/>
                </a:cubicBezTo>
                <a:cubicBezTo>
                  <a:pt x="9329635" y="5816769"/>
                  <a:pt x="9312770" y="5834137"/>
                  <a:pt x="9291964" y="5834137"/>
                </a:cubicBezTo>
                <a:close/>
                <a:moveTo>
                  <a:pt x="9383828" y="5834137"/>
                </a:moveTo>
                <a:cubicBezTo>
                  <a:pt x="9363021" y="5834137"/>
                  <a:pt x="9346142" y="5816769"/>
                  <a:pt x="9346142" y="5795350"/>
                </a:cubicBezTo>
                <a:cubicBezTo>
                  <a:pt x="9346142" y="5773932"/>
                  <a:pt x="9363021" y="5756564"/>
                  <a:pt x="9383828" y="5756564"/>
                </a:cubicBezTo>
                <a:cubicBezTo>
                  <a:pt x="9404634" y="5756564"/>
                  <a:pt x="9421498" y="5773932"/>
                  <a:pt x="9421498" y="5795350"/>
                </a:cubicBezTo>
                <a:cubicBezTo>
                  <a:pt x="9421498" y="5816769"/>
                  <a:pt x="9404634" y="5834137"/>
                  <a:pt x="9383828" y="5834137"/>
                </a:cubicBezTo>
                <a:close/>
                <a:moveTo>
                  <a:pt x="9475691" y="5834137"/>
                </a:moveTo>
                <a:cubicBezTo>
                  <a:pt x="9454884" y="5834137"/>
                  <a:pt x="9438006" y="5816769"/>
                  <a:pt x="9438006" y="5795350"/>
                </a:cubicBezTo>
                <a:cubicBezTo>
                  <a:pt x="9438006" y="5773932"/>
                  <a:pt x="9454884" y="5756564"/>
                  <a:pt x="9475691" y="5756564"/>
                </a:cubicBezTo>
                <a:cubicBezTo>
                  <a:pt x="9496498" y="5756564"/>
                  <a:pt x="9513361" y="5773932"/>
                  <a:pt x="9513361" y="5795350"/>
                </a:cubicBezTo>
                <a:cubicBezTo>
                  <a:pt x="9513361" y="5816769"/>
                  <a:pt x="9496498" y="5834137"/>
                  <a:pt x="9475691" y="5834137"/>
                </a:cubicBezTo>
                <a:close/>
                <a:moveTo>
                  <a:pt x="9567552" y="5834137"/>
                </a:moveTo>
                <a:cubicBezTo>
                  <a:pt x="9546746" y="5834137"/>
                  <a:pt x="9529868" y="5816769"/>
                  <a:pt x="9529868" y="5795350"/>
                </a:cubicBezTo>
                <a:cubicBezTo>
                  <a:pt x="9529868" y="5773932"/>
                  <a:pt x="9546746" y="5756564"/>
                  <a:pt x="9567552" y="5756564"/>
                </a:cubicBezTo>
                <a:cubicBezTo>
                  <a:pt x="9588359" y="5756564"/>
                  <a:pt x="9605224" y="5773932"/>
                  <a:pt x="9605224" y="5795350"/>
                </a:cubicBezTo>
                <a:cubicBezTo>
                  <a:pt x="9605224" y="5816769"/>
                  <a:pt x="9588359" y="5834137"/>
                  <a:pt x="9567552" y="5834137"/>
                </a:cubicBezTo>
                <a:close/>
                <a:moveTo>
                  <a:pt x="9659416" y="5834137"/>
                </a:moveTo>
                <a:cubicBezTo>
                  <a:pt x="9638609" y="5834137"/>
                  <a:pt x="9621730" y="5816769"/>
                  <a:pt x="9621730" y="5795350"/>
                </a:cubicBezTo>
                <a:cubicBezTo>
                  <a:pt x="9621730" y="5773932"/>
                  <a:pt x="9638609" y="5756564"/>
                  <a:pt x="9659416" y="5756564"/>
                </a:cubicBezTo>
                <a:cubicBezTo>
                  <a:pt x="9680221" y="5756564"/>
                  <a:pt x="9697086" y="5773932"/>
                  <a:pt x="9697086" y="5795350"/>
                </a:cubicBezTo>
                <a:cubicBezTo>
                  <a:pt x="9697086" y="5816769"/>
                  <a:pt x="9680221" y="5834137"/>
                  <a:pt x="9659416" y="5834137"/>
                </a:cubicBezTo>
                <a:close/>
                <a:moveTo>
                  <a:pt x="9751278" y="5834137"/>
                </a:moveTo>
                <a:cubicBezTo>
                  <a:pt x="9730471" y="5834137"/>
                  <a:pt x="9713592" y="5816769"/>
                  <a:pt x="9713592" y="5795350"/>
                </a:cubicBezTo>
                <a:cubicBezTo>
                  <a:pt x="9713592" y="5773932"/>
                  <a:pt x="9730471" y="5756564"/>
                  <a:pt x="9751278" y="5756564"/>
                </a:cubicBezTo>
                <a:cubicBezTo>
                  <a:pt x="9772085" y="5756564"/>
                  <a:pt x="9788948" y="5773932"/>
                  <a:pt x="9788948" y="5795350"/>
                </a:cubicBezTo>
                <a:cubicBezTo>
                  <a:pt x="9788948" y="5816769"/>
                  <a:pt x="9772085" y="5834137"/>
                  <a:pt x="9751278" y="5834137"/>
                </a:cubicBezTo>
                <a:close/>
                <a:moveTo>
                  <a:pt x="9843142" y="5834137"/>
                </a:moveTo>
                <a:cubicBezTo>
                  <a:pt x="9822335" y="5834137"/>
                  <a:pt x="9805458" y="5816769"/>
                  <a:pt x="9805458" y="5795350"/>
                </a:cubicBezTo>
                <a:cubicBezTo>
                  <a:pt x="9805458" y="5773932"/>
                  <a:pt x="9822335" y="5756564"/>
                  <a:pt x="9843142" y="5756564"/>
                </a:cubicBezTo>
                <a:cubicBezTo>
                  <a:pt x="9863949" y="5756564"/>
                  <a:pt x="9880813" y="5773932"/>
                  <a:pt x="9880813" y="5795350"/>
                </a:cubicBezTo>
                <a:cubicBezTo>
                  <a:pt x="9880813" y="5816769"/>
                  <a:pt x="9863949" y="5834137"/>
                  <a:pt x="9843142" y="5834137"/>
                </a:cubicBezTo>
                <a:close/>
                <a:moveTo>
                  <a:pt x="9935004" y="5834137"/>
                </a:moveTo>
                <a:cubicBezTo>
                  <a:pt x="9914198" y="5834137"/>
                  <a:pt x="9897319" y="5816769"/>
                  <a:pt x="9897319" y="5795350"/>
                </a:cubicBezTo>
                <a:cubicBezTo>
                  <a:pt x="9897319" y="5773932"/>
                  <a:pt x="9914198" y="5756564"/>
                  <a:pt x="9935004" y="5756564"/>
                </a:cubicBezTo>
                <a:cubicBezTo>
                  <a:pt x="9955810" y="5756564"/>
                  <a:pt x="9972675" y="5773932"/>
                  <a:pt x="9972675" y="5795350"/>
                </a:cubicBezTo>
                <a:cubicBezTo>
                  <a:pt x="9972675" y="5816769"/>
                  <a:pt x="9955810" y="5834137"/>
                  <a:pt x="9935004" y="5834137"/>
                </a:cubicBezTo>
                <a:close/>
                <a:moveTo>
                  <a:pt x="10026867" y="5834137"/>
                </a:moveTo>
                <a:cubicBezTo>
                  <a:pt x="10006060" y="5834137"/>
                  <a:pt x="9989181" y="5816769"/>
                  <a:pt x="9989181" y="5795350"/>
                </a:cubicBezTo>
                <a:cubicBezTo>
                  <a:pt x="9989181" y="5773932"/>
                  <a:pt x="10006060" y="5756564"/>
                  <a:pt x="10026867" y="5756564"/>
                </a:cubicBezTo>
                <a:cubicBezTo>
                  <a:pt x="10047673" y="5756564"/>
                  <a:pt x="10064537" y="5773932"/>
                  <a:pt x="10064537" y="5795350"/>
                </a:cubicBezTo>
                <a:cubicBezTo>
                  <a:pt x="10064537" y="5816769"/>
                  <a:pt x="10047673" y="5834137"/>
                  <a:pt x="10026867" y="5834137"/>
                </a:cubicBezTo>
                <a:close/>
                <a:moveTo>
                  <a:pt x="10118729" y="5834137"/>
                </a:moveTo>
                <a:cubicBezTo>
                  <a:pt x="10097922" y="5834137"/>
                  <a:pt x="10081044" y="5816769"/>
                  <a:pt x="10081044" y="5795350"/>
                </a:cubicBezTo>
                <a:cubicBezTo>
                  <a:pt x="10081044" y="5773932"/>
                  <a:pt x="10097922" y="5756564"/>
                  <a:pt x="10118729" y="5756564"/>
                </a:cubicBezTo>
                <a:cubicBezTo>
                  <a:pt x="10139536" y="5756564"/>
                  <a:pt x="10156400" y="5773932"/>
                  <a:pt x="10156400" y="5795350"/>
                </a:cubicBezTo>
                <a:cubicBezTo>
                  <a:pt x="10156400" y="5816769"/>
                  <a:pt x="10139536" y="5834137"/>
                  <a:pt x="10118729" y="5834137"/>
                </a:cubicBezTo>
                <a:close/>
                <a:moveTo>
                  <a:pt x="10210594" y="5834137"/>
                </a:moveTo>
                <a:cubicBezTo>
                  <a:pt x="10189787" y="5834137"/>
                  <a:pt x="10172909" y="5816769"/>
                  <a:pt x="10172909" y="5795350"/>
                </a:cubicBezTo>
                <a:cubicBezTo>
                  <a:pt x="10172909" y="5773932"/>
                  <a:pt x="10189787" y="5756564"/>
                  <a:pt x="10210594" y="5756564"/>
                </a:cubicBezTo>
                <a:cubicBezTo>
                  <a:pt x="10231400" y="5756564"/>
                  <a:pt x="10248264" y="5773932"/>
                  <a:pt x="10248264" y="5795350"/>
                </a:cubicBezTo>
                <a:cubicBezTo>
                  <a:pt x="10248264" y="5816769"/>
                  <a:pt x="10231400" y="5834137"/>
                  <a:pt x="10210594" y="5834137"/>
                </a:cubicBezTo>
                <a:close/>
                <a:moveTo>
                  <a:pt x="10302455" y="5834137"/>
                </a:moveTo>
                <a:cubicBezTo>
                  <a:pt x="10281649" y="5834137"/>
                  <a:pt x="10264770" y="5816769"/>
                  <a:pt x="10264770" y="5795350"/>
                </a:cubicBezTo>
                <a:cubicBezTo>
                  <a:pt x="10264770" y="5773932"/>
                  <a:pt x="10281649" y="5756564"/>
                  <a:pt x="10302455" y="5756564"/>
                </a:cubicBezTo>
                <a:cubicBezTo>
                  <a:pt x="10323262" y="5756564"/>
                  <a:pt x="10340126" y="5773932"/>
                  <a:pt x="10340126" y="5795350"/>
                </a:cubicBezTo>
                <a:cubicBezTo>
                  <a:pt x="10340126" y="5816769"/>
                  <a:pt x="10323262" y="5834137"/>
                  <a:pt x="10302455" y="5834137"/>
                </a:cubicBezTo>
                <a:close/>
                <a:moveTo>
                  <a:pt x="10394318" y="5834137"/>
                </a:moveTo>
                <a:cubicBezTo>
                  <a:pt x="10373511" y="5834137"/>
                  <a:pt x="10356633" y="5816769"/>
                  <a:pt x="10356633" y="5795350"/>
                </a:cubicBezTo>
                <a:cubicBezTo>
                  <a:pt x="10356633" y="5773932"/>
                  <a:pt x="10373511" y="5756564"/>
                  <a:pt x="10394318" y="5756564"/>
                </a:cubicBezTo>
                <a:cubicBezTo>
                  <a:pt x="10415124" y="5756564"/>
                  <a:pt x="10431989" y="5773932"/>
                  <a:pt x="10431989" y="5795350"/>
                </a:cubicBezTo>
                <a:cubicBezTo>
                  <a:pt x="10431989" y="5816769"/>
                  <a:pt x="10415124" y="5834137"/>
                  <a:pt x="10394318" y="5834137"/>
                </a:cubicBezTo>
                <a:close/>
                <a:moveTo>
                  <a:pt x="10486181" y="5834137"/>
                </a:moveTo>
                <a:cubicBezTo>
                  <a:pt x="10465374" y="5834137"/>
                  <a:pt x="10448495" y="5816769"/>
                  <a:pt x="10448495" y="5795350"/>
                </a:cubicBezTo>
                <a:cubicBezTo>
                  <a:pt x="10448495" y="5773932"/>
                  <a:pt x="10465374" y="5756564"/>
                  <a:pt x="10486181" y="5756564"/>
                </a:cubicBezTo>
                <a:cubicBezTo>
                  <a:pt x="10506987" y="5756564"/>
                  <a:pt x="10523851" y="5773932"/>
                  <a:pt x="10523851" y="5795350"/>
                </a:cubicBezTo>
                <a:cubicBezTo>
                  <a:pt x="10523851" y="5816769"/>
                  <a:pt x="10506987" y="5834137"/>
                  <a:pt x="10486181" y="5834137"/>
                </a:cubicBezTo>
                <a:close/>
                <a:moveTo>
                  <a:pt x="10578045" y="5834137"/>
                </a:moveTo>
                <a:cubicBezTo>
                  <a:pt x="10557238" y="5834137"/>
                  <a:pt x="10540360" y="5816769"/>
                  <a:pt x="10540360" y="5795350"/>
                </a:cubicBezTo>
                <a:cubicBezTo>
                  <a:pt x="10540360" y="5773932"/>
                  <a:pt x="10557238" y="5756564"/>
                  <a:pt x="10578045" y="5756564"/>
                </a:cubicBezTo>
                <a:cubicBezTo>
                  <a:pt x="10598852" y="5756564"/>
                  <a:pt x="10615715" y="5773932"/>
                  <a:pt x="10615715" y="5795350"/>
                </a:cubicBezTo>
                <a:cubicBezTo>
                  <a:pt x="10615715" y="5816769"/>
                  <a:pt x="10598852" y="5834137"/>
                  <a:pt x="10578045" y="5834137"/>
                </a:cubicBezTo>
                <a:close/>
                <a:moveTo>
                  <a:pt x="10669906" y="5834137"/>
                </a:moveTo>
                <a:cubicBezTo>
                  <a:pt x="10649100" y="5834137"/>
                  <a:pt x="10632222" y="5816769"/>
                  <a:pt x="10632222" y="5795350"/>
                </a:cubicBezTo>
                <a:cubicBezTo>
                  <a:pt x="10632222" y="5773932"/>
                  <a:pt x="10649100" y="5756564"/>
                  <a:pt x="10669906" y="5756564"/>
                </a:cubicBezTo>
                <a:cubicBezTo>
                  <a:pt x="10690713" y="5756564"/>
                  <a:pt x="10707578" y="5773932"/>
                  <a:pt x="10707578" y="5795350"/>
                </a:cubicBezTo>
                <a:cubicBezTo>
                  <a:pt x="10707578" y="5816769"/>
                  <a:pt x="10690713" y="5834137"/>
                  <a:pt x="10669906" y="5834137"/>
                </a:cubicBezTo>
                <a:close/>
                <a:moveTo>
                  <a:pt x="10761770" y="5834137"/>
                </a:moveTo>
                <a:cubicBezTo>
                  <a:pt x="10740963" y="5834137"/>
                  <a:pt x="10724084" y="5816769"/>
                  <a:pt x="10724084" y="5795350"/>
                </a:cubicBezTo>
                <a:cubicBezTo>
                  <a:pt x="10724084" y="5773932"/>
                  <a:pt x="10740963" y="5756564"/>
                  <a:pt x="10761770" y="5756564"/>
                </a:cubicBezTo>
                <a:cubicBezTo>
                  <a:pt x="10782575" y="5756564"/>
                  <a:pt x="10799440" y="5773932"/>
                  <a:pt x="10799440" y="5795350"/>
                </a:cubicBezTo>
                <a:cubicBezTo>
                  <a:pt x="10799440" y="5816769"/>
                  <a:pt x="10782575" y="5834137"/>
                  <a:pt x="10761770" y="5834137"/>
                </a:cubicBezTo>
                <a:close/>
                <a:moveTo>
                  <a:pt x="10853632" y="5834137"/>
                </a:moveTo>
                <a:cubicBezTo>
                  <a:pt x="10832825" y="5834137"/>
                  <a:pt x="10815946" y="5816769"/>
                  <a:pt x="10815946" y="5795350"/>
                </a:cubicBezTo>
                <a:cubicBezTo>
                  <a:pt x="10815946" y="5773932"/>
                  <a:pt x="10832825" y="5756564"/>
                  <a:pt x="10853632" y="5756564"/>
                </a:cubicBezTo>
                <a:cubicBezTo>
                  <a:pt x="10874439" y="5756564"/>
                  <a:pt x="10891302" y="5773932"/>
                  <a:pt x="10891302" y="5795350"/>
                </a:cubicBezTo>
                <a:cubicBezTo>
                  <a:pt x="10891302" y="5816769"/>
                  <a:pt x="10874439" y="5834137"/>
                  <a:pt x="10853632" y="5834137"/>
                </a:cubicBezTo>
                <a:close/>
                <a:moveTo>
                  <a:pt x="932448" y="5739606"/>
                </a:moveTo>
                <a:cubicBezTo>
                  <a:pt x="911643" y="5739606"/>
                  <a:pt x="894770" y="5722238"/>
                  <a:pt x="894770" y="5700820"/>
                </a:cubicBezTo>
                <a:cubicBezTo>
                  <a:pt x="894770" y="5679401"/>
                  <a:pt x="911643" y="5662033"/>
                  <a:pt x="932448" y="5662033"/>
                </a:cubicBezTo>
                <a:cubicBezTo>
                  <a:pt x="953255" y="5662033"/>
                  <a:pt x="970126" y="5679401"/>
                  <a:pt x="970126" y="5700820"/>
                </a:cubicBezTo>
                <a:cubicBezTo>
                  <a:pt x="970126" y="5722238"/>
                  <a:pt x="953255" y="5739606"/>
                  <a:pt x="932448" y="5739606"/>
                </a:cubicBezTo>
                <a:close/>
                <a:moveTo>
                  <a:pt x="1299900" y="5739606"/>
                </a:moveTo>
                <a:cubicBezTo>
                  <a:pt x="1279094" y="5739606"/>
                  <a:pt x="1262222" y="5722238"/>
                  <a:pt x="1262222" y="5700820"/>
                </a:cubicBezTo>
                <a:cubicBezTo>
                  <a:pt x="1262222" y="5679401"/>
                  <a:pt x="1279094" y="5662033"/>
                  <a:pt x="1299900" y="5662033"/>
                </a:cubicBezTo>
                <a:cubicBezTo>
                  <a:pt x="1320707" y="5662033"/>
                  <a:pt x="1337578" y="5679401"/>
                  <a:pt x="1337578" y="5700820"/>
                </a:cubicBezTo>
                <a:cubicBezTo>
                  <a:pt x="1337578" y="5722238"/>
                  <a:pt x="1320707" y="5739606"/>
                  <a:pt x="1299900" y="5739606"/>
                </a:cubicBezTo>
                <a:close/>
                <a:moveTo>
                  <a:pt x="1391763" y="5739606"/>
                </a:moveTo>
                <a:cubicBezTo>
                  <a:pt x="1370956" y="5739606"/>
                  <a:pt x="1354085" y="5722238"/>
                  <a:pt x="1354085" y="5700820"/>
                </a:cubicBezTo>
                <a:cubicBezTo>
                  <a:pt x="1354085" y="5679401"/>
                  <a:pt x="1370956" y="5662033"/>
                  <a:pt x="1391763" y="5662033"/>
                </a:cubicBezTo>
                <a:cubicBezTo>
                  <a:pt x="1412569" y="5662033"/>
                  <a:pt x="1429440" y="5679401"/>
                  <a:pt x="1429440" y="5700820"/>
                </a:cubicBezTo>
                <a:cubicBezTo>
                  <a:pt x="1429440" y="5722238"/>
                  <a:pt x="1412569" y="5739606"/>
                  <a:pt x="1391763" y="5739606"/>
                </a:cubicBezTo>
                <a:close/>
                <a:moveTo>
                  <a:pt x="1483625" y="5739606"/>
                </a:moveTo>
                <a:cubicBezTo>
                  <a:pt x="1462819" y="5739606"/>
                  <a:pt x="1445947" y="5722238"/>
                  <a:pt x="1445947" y="5700820"/>
                </a:cubicBezTo>
                <a:cubicBezTo>
                  <a:pt x="1445947" y="5679401"/>
                  <a:pt x="1462819" y="5662033"/>
                  <a:pt x="1483625" y="5662033"/>
                </a:cubicBezTo>
                <a:cubicBezTo>
                  <a:pt x="1504432" y="5662033"/>
                  <a:pt x="1521303" y="5679401"/>
                  <a:pt x="1521303" y="5700820"/>
                </a:cubicBezTo>
                <a:cubicBezTo>
                  <a:pt x="1521303" y="5722238"/>
                  <a:pt x="1504432" y="5739606"/>
                  <a:pt x="1483625" y="5739606"/>
                </a:cubicBezTo>
                <a:close/>
                <a:moveTo>
                  <a:pt x="1575488" y="5739606"/>
                </a:moveTo>
                <a:cubicBezTo>
                  <a:pt x="1554681" y="5739606"/>
                  <a:pt x="1537810" y="5722238"/>
                  <a:pt x="1537810" y="5700820"/>
                </a:cubicBezTo>
                <a:cubicBezTo>
                  <a:pt x="1537810" y="5679401"/>
                  <a:pt x="1554681" y="5662033"/>
                  <a:pt x="1575488" y="5662033"/>
                </a:cubicBezTo>
                <a:cubicBezTo>
                  <a:pt x="1596295" y="5662033"/>
                  <a:pt x="1613166" y="5679401"/>
                  <a:pt x="1613166" y="5700820"/>
                </a:cubicBezTo>
                <a:cubicBezTo>
                  <a:pt x="1613166" y="5722238"/>
                  <a:pt x="1596295" y="5739606"/>
                  <a:pt x="1575488" y="5739606"/>
                </a:cubicBezTo>
                <a:close/>
                <a:moveTo>
                  <a:pt x="1667350" y="5739606"/>
                </a:moveTo>
                <a:cubicBezTo>
                  <a:pt x="1646544" y="5739606"/>
                  <a:pt x="1629672" y="5722238"/>
                  <a:pt x="1629672" y="5700820"/>
                </a:cubicBezTo>
                <a:cubicBezTo>
                  <a:pt x="1629672" y="5679401"/>
                  <a:pt x="1646544" y="5662033"/>
                  <a:pt x="1667350" y="5662033"/>
                </a:cubicBezTo>
                <a:cubicBezTo>
                  <a:pt x="1688157" y="5662033"/>
                  <a:pt x="1705028" y="5679401"/>
                  <a:pt x="1705028" y="5700820"/>
                </a:cubicBezTo>
                <a:cubicBezTo>
                  <a:pt x="1705028" y="5722238"/>
                  <a:pt x="1688157" y="5739606"/>
                  <a:pt x="1667350" y="5739606"/>
                </a:cubicBezTo>
                <a:close/>
                <a:moveTo>
                  <a:pt x="1759214" y="5739606"/>
                </a:moveTo>
                <a:cubicBezTo>
                  <a:pt x="1738408" y="5739606"/>
                  <a:pt x="1721536" y="5722238"/>
                  <a:pt x="1721536" y="5700820"/>
                </a:cubicBezTo>
                <a:cubicBezTo>
                  <a:pt x="1721536" y="5679401"/>
                  <a:pt x="1738408" y="5662033"/>
                  <a:pt x="1759214" y="5662033"/>
                </a:cubicBezTo>
                <a:cubicBezTo>
                  <a:pt x="1780020" y="5662033"/>
                  <a:pt x="1796891" y="5679401"/>
                  <a:pt x="1796891" y="5700820"/>
                </a:cubicBezTo>
                <a:cubicBezTo>
                  <a:pt x="1796891" y="5722238"/>
                  <a:pt x="1780020" y="5739606"/>
                  <a:pt x="1759214" y="5739606"/>
                </a:cubicBezTo>
                <a:close/>
                <a:moveTo>
                  <a:pt x="1851077" y="5739606"/>
                </a:moveTo>
                <a:cubicBezTo>
                  <a:pt x="1830270" y="5739606"/>
                  <a:pt x="1813399" y="5722238"/>
                  <a:pt x="1813399" y="5700820"/>
                </a:cubicBezTo>
                <a:cubicBezTo>
                  <a:pt x="1813399" y="5679401"/>
                  <a:pt x="1830270" y="5662033"/>
                  <a:pt x="1851077" y="5662033"/>
                </a:cubicBezTo>
                <a:cubicBezTo>
                  <a:pt x="1871884" y="5662033"/>
                  <a:pt x="1888755" y="5679401"/>
                  <a:pt x="1888755" y="5700820"/>
                </a:cubicBezTo>
                <a:cubicBezTo>
                  <a:pt x="1888755" y="5722238"/>
                  <a:pt x="1871884" y="5739606"/>
                  <a:pt x="1851077" y="5739606"/>
                </a:cubicBezTo>
                <a:close/>
                <a:moveTo>
                  <a:pt x="1942939" y="5739606"/>
                </a:moveTo>
                <a:cubicBezTo>
                  <a:pt x="1922132" y="5739606"/>
                  <a:pt x="1905261" y="5722238"/>
                  <a:pt x="1905261" y="5700820"/>
                </a:cubicBezTo>
                <a:cubicBezTo>
                  <a:pt x="1905261" y="5679401"/>
                  <a:pt x="1922132" y="5662033"/>
                  <a:pt x="1942939" y="5662033"/>
                </a:cubicBezTo>
                <a:cubicBezTo>
                  <a:pt x="1963746" y="5662033"/>
                  <a:pt x="1980617" y="5679401"/>
                  <a:pt x="1980617" y="5700820"/>
                </a:cubicBezTo>
                <a:cubicBezTo>
                  <a:pt x="1980617" y="5722238"/>
                  <a:pt x="1963746" y="5739606"/>
                  <a:pt x="1942939" y="5739606"/>
                </a:cubicBezTo>
                <a:close/>
                <a:moveTo>
                  <a:pt x="2034801" y="5739606"/>
                </a:moveTo>
                <a:cubicBezTo>
                  <a:pt x="2013996" y="5739606"/>
                  <a:pt x="1997123" y="5722238"/>
                  <a:pt x="1997123" y="5700820"/>
                </a:cubicBezTo>
                <a:cubicBezTo>
                  <a:pt x="1997123" y="5679401"/>
                  <a:pt x="2013996" y="5662033"/>
                  <a:pt x="2034801" y="5662033"/>
                </a:cubicBezTo>
                <a:cubicBezTo>
                  <a:pt x="2055608" y="5662033"/>
                  <a:pt x="2072479" y="5679401"/>
                  <a:pt x="2072479" y="5700820"/>
                </a:cubicBezTo>
                <a:cubicBezTo>
                  <a:pt x="2072479" y="5722238"/>
                  <a:pt x="2055608" y="5739606"/>
                  <a:pt x="2034801" y="5739606"/>
                </a:cubicBezTo>
                <a:close/>
                <a:moveTo>
                  <a:pt x="2126666" y="5739606"/>
                </a:moveTo>
                <a:cubicBezTo>
                  <a:pt x="2105859" y="5739606"/>
                  <a:pt x="2088988" y="5722238"/>
                  <a:pt x="2088988" y="5700820"/>
                </a:cubicBezTo>
                <a:cubicBezTo>
                  <a:pt x="2088988" y="5679401"/>
                  <a:pt x="2105859" y="5662033"/>
                  <a:pt x="2126666" y="5662033"/>
                </a:cubicBezTo>
                <a:cubicBezTo>
                  <a:pt x="2147472" y="5662033"/>
                  <a:pt x="2164343" y="5679401"/>
                  <a:pt x="2164343" y="5700820"/>
                </a:cubicBezTo>
                <a:cubicBezTo>
                  <a:pt x="2164343" y="5722238"/>
                  <a:pt x="2147472" y="5739606"/>
                  <a:pt x="2126666" y="5739606"/>
                </a:cubicBezTo>
                <a:close/>
                <a:moveTo>
                  <a:pt x="2218528" y="5739606"/>
                </a:moveTo>
                <a:cubicBezTo>
                  <a:pt x="2197721" y="5739606"/>
                  <a:pt x="2180850" y="5722238"/>
                  <a:pt x="2180850" y="5700820"/>
                </a:cubicBezTo>
                <a:cubicBezTo>
                  <a:pt x="2180850" y="5679401"/>
                  <a:pt x="2197721" y="5662033"/>
                  <a:pt x="2218528" y="5662033"/>
                </a:cubicBezTo>
                <a:cubicBezTo>
                  <a:pt x="2239335" y="5662033"/>
                  <a:pt x="2256206" y="5679401"/>
                  <a:pt x="2256206" y="5700820"/>
                </a:cubicBezTo>
                <a:cubicBezTo>
                  <a:pt x="2256206" y="5722238"/>
                  <a:pt x="2239335" y="5739606"/>
                  <a:pt x="2218528" y="5739606"/>
                </a:cubicBezTo>
                <a:close/>
                <a:moveTo>
                  <a:pt x="2310390" y="5739606"/>
                </a:moveTo>
                <a:cubicBezTo>
                  <a:pt x="2289584" y="5739606"/>
                  <a:pt x="2272712" y="5722238"/>
                  <a:pt x="2272712" y="5700820"/>
                </a:cubicBezTo>
                <a:cubicBezTo>
                  <a:pt x="2272712" y="5679401"/>
                  <a:pt x="2289584" y="5662033"/>
                  <a:pt x="2310390" y="5662033"/>
                </a:cubicBezTo>
                <a:cubicBezTo>
                  <a:pt x="2331197" y="5662033"/>
                  <a:pt x="2348068" y="5679401"/>
                  <a:pt x="2348068" y="5700820"/>
                </a:cubicBezTo>
                <a:cubicBezTo>
                  <a:pt x="2348068" y="5722238"/>
                  <a:pt x="2331197" y="5739606"/>
                  <a:pt x="2310390" y="5739606"/>
                </a:cubicBezTo>
                <a:close/>
                <a:moveTo>
                  <a:pt x="2402253" y="5739606"/>
                </a:moveTo>
                <a:cubicBezTo>
                  <a:pt x="2381447" y="5739606"/>
                  <a:pt x="2364575" y="5722238"/>
                  <a:pt x="2364575" y="5700820"/>
                </a:cubicBezTo>
                <a:cubicBezTo>
                  <a:pt x="2364575" y="5679401"/>
                  <a:pt x="2381447" y="5662033"/>
                  <a:pt x="2402253" y="5662033"/>
                </a:cubicBezTo>
                <a:cubicBezTo>
                  <a:pt x="2423060" y="5662033"/>
                  <a:pt x="2439931" y="5679401"/>
                  <a:pt x="2439931" y="5700820"/>
                </a:cubicBezTo>
                <a:cubicBezTo>
                  <a:pt x="2439931" y="5722238"/>
                  <a:pt x="2423060" y="5739606"/>
                  <a:pt x="2402253" y="5739606"/>
                </a:cubicBezTo>
                <a:close/>
                <a:moveTo>
                  <a:pt x="2494117" y="5739606"/>
                </a:moveTo>
                <a:cubicBezTo>
                  <a:pt x="2473310" y="5739606"/>
                  <a:pt x="2456439" y="5722238"/>
                  <a:pt x="2456439" y="5700820"/>
                </a:cubicBezTo>
                <a:cubicBezTo>
                  <a:pt x="2456439" y="5679401"/>
                  <a:pt x="2473310" y="5662033"/>
                  <a:pt x="2494117" y="5662033"/>
                </a:cubicBezTo>
                <a:cubicBezTo>
                  <a:pt x="2514923" y="5662033"/>
                  <a:pt x="2531794" y="5679401"/>
                  <a:pt x="2531794" y="5700820"/>
                </a:cubicBezTo>
                <a:cubicBezTo>
                  <a:pt x="2531794" y="5722238"/>
                  <a:pt x="2514923" y="5739606"/>
                  <a:pt x="2494117" y="5739606"/>
                </a:cubicBezTo>
                <a:close/>
                <a:moveTo>
                  <a:pt x="2585979" y="5739606"/>
                </a:moveTo>
                <a:cubicBezTo>
                  <a:pt x="2565173" y="5739606"/>
                  <a:pt x="2548301" y="5722238"/>
                  <a:pt x="2548301" y="5700820"/>
                </a:cubicBezTo>
                <a:cubicBezTo>
                  <a:pt x="2548301" y="5679401"/>
                  <a:pt x="2565173" y="5662033"/>
                  <a:pt x="2585979" y="5662033"/>
                </a:cubicBezTo>
                <a:cubicBezTo>
                  <a:pt x="2606786" y="5662033"/>
                  <a:pt x="2623658" y="5679401"/>
                  <a:pt x="2623658" y="5700820"/>
                </a:cubicBezTo>
                <a:cubicBezTo>
                  <a:pt x="2623658" y="5722238"/>
                  <a:pt x="2606786" y="5739606"/>
                  <a:pt x="2585979" y="5739606"/>
                </a:cubicBezTo>
                <a:close/>
                <a:moveTo>
                  <a:pt x="2769704" y="5739606"/>
                </a:moveTo>
                <a:cubicBezTo>
                  <a:pt x="2748898" y="5739606"/>
                  <a:pt x="2732026" y="5722238"/>
                  <a:pt x="2732026" y="5700820"/>
                </a:cubicBezTo>
                <a:cubicBezTo>
                  <a:pt x="2732026" y="5679401"/>
                  <a:pt x="2748898" y="5662033"/>
                  <a:pt x="2769704" y="5662033"/>
                </a:cubicBezTo>
                <a:cubicBezTo>
                  <a:pt x="2790511" y="5662033"/>
                  <a:pt x="2807382" y="5679401"/>
                  <a:pt x="2807382" y="5700820"/>
                </a:cubicBezTo>
                <a:cubicBezTo>
                  <a:pt x="2807382" y="5722238"/>
                  <a:pt x="2790511" y="5739606"/>
                  <a:pt x="2769704" y="5739606"/>
                </a:cubicBezTo>
                <a:close/>
                <a:moveTo>
                  <a:pt x="2861568" y="5739606"/>
                </a:moveTo>
                <a:cubicBezTo>
                  <a:pt x="2840762" y="5739606"/>
                  <a:pt x="2823890" y="5722238"/>
                  <a:pt x="2823890" y="5700820"/>
                </a:cubicBezTo>
                <a:cubicBezTo>
                  <a:pt x="2823890" y="5679401"/>
                  <a:pt x="2840762" y="5662033"/>
                  <a:pt x="2861568" y="5662033"/>
                </a:cubicBezTo>
                <a:cubicBezTo>
                  <a:pt x="2882374" y="5662033"/>
                  <a:pt x="2899245" y="5679401"/>
                  <a:pt x="2899245" y="5700820"/>
                </a:cubicBezTo>
                <a:cubicBezTo>
                  <a:pt x="2899245" y="5722238"/>
                  <a:pt x="2882374" y="5739606"/>
                  <a:pt x="2861568" y="5739606"/>
                </a:cubicBezTo>
                <a:close/>
                <a:moveTo>
                  <a:pt x="3045293" y="5739606"/>
                </a:moveTo>
                <a:cubicBezTo>
                  <a:pt x="3024486" y="5739606"/>
                  <a:pt x="3007615" y="5722238"/>
                  <a:pt x="3007615" y="5700820"/>
                </a:cubicBezTo>
                <a:cubicBezTo>
                  <a:pt x="3007615" y="5679401"/>
                  <a:pt x="3024486" y="5662033"/>
                  <a:pt x="3045293" y="5662033"/>
                </a:cubicBezTo>
                <a:cubicBezTo>
                  <a:pt x="3066100" y="5662033"/>
                  <a:pt x="3082971" y="5679401"/>
                  <a:pt x="3082971" y="5700820"/>
                </a:cubicBezTo>
                <a:cubicBezTo>
                  <a:pt x="3082971" y="5722238"/>
                  <a:pt x="3066100" y="5739606"/>
                  <a:pt x="3045293" y="5739606"/>
                </a:cubicBezTo>
                <a:close/>
                <a:moveTo>
                  <a:pt x="3320881" y="5739606"/>
                </a:moveTo>
                <a:cubicBezTo>
                  <a:pt x="3300074" y="5739606"/>
                  <a:pt x="3283203" y="5722238"/>
                  <a:pt x="3283203" y="5700820"/>
                </a:cubicBezTo>
                <a:cubicBezTo>
                  <a:pt x="3283203" y="5679401"/>
                  <a:pt x="3300074" y="5662033"/>
                  <a:pt x="3320881" y="5662033"/>
                </a:cubicBezTo>
                <a:cubicBezTo>
                  <a:pt x="3341688" y="5662033"/>
                  <a:pt x="3358559" y="5679401"/>
                  <a:pt x="3358559" y="5700820"/>
                </a:cubicBezTo>
                <a:cubicBezTo>
                  <a:pt x="3358559" y="5722238"/>
                  <a:pt x="3341688" y="5739606"/>
                  <a:pt x="3320881" y="5739606"/>
                </a:cubicBezTo>
                <a:close/>
                <a:moveTo>
                  <a:pt x="3504607" y="5739606"/>
                </a:moveTo>
                <a:cubicBezTo>
                  <a:pt x="3483801" y="5739606"/>
                  <a:pt x="3466929" y="5722238"/>
                  <a:pt x="3466929" y="5700820"/>
                </a:cubicBezTo>
                <a:cubicBezTo>
                  <a:pt x="3466929" y="5679401"/>
                  <a:pt x="3483801" y="5662033"/>
                  <a:pt x="3504607" y="5662033"/>
                </a:cubicBezTo>
                <a:cubicBezTo>
                  <a:pt x="3525414" y="5662033"/>
                  <a:pt x="3542285" y="5679401"/>
                  <a:pt x="3542285" y="5700820"/>
                </a:cubicBezTo>
                <a:cubicBezTo>
                  <a:pt x="3542285" y="5722238"/>
                  <a:pt x="3525414" y="5739606"/>
                  <a:pt x="3504607" y="5739606"/>
                </a:cubicBezTo>
                <a:close/>
                <a:moveTo>
                  <a:pt x="3596470" y="5739606"/>
                </a:moveTo>
                <a:cubicBezTo>
                  <a:pt x="3575663" y="5739606"/>
                  <a:pt x="3558792" y="5722238"/>
                  <a:pt x="3558792" y="5700820"/>
                </a:cubicBezTo>
                <a:cubicBezTo>
                  <a:pt x="3558792" y="5679401"/>
                  <a:pt x="3575663" y="5662033"/>
                  <a:pt x="3596470" y="5662033"/>
                </a:cubicBezTo>
                <a:cubicBezTo>
                  <a:pt x="3617276" y="5662033"/>
                  <a:pt x="3634147" y="5679401"/>
                  <a:pt x="3634147" y="5700820"/>
                </a:cubicBezTo>
                <a:cubicBezTo>
                  <a:pt x="3634147" y="5722238"/>
                  <a:pt x="3617276" y="5739606"/>
                  <a:pt x="3596470" y="5739606"/>
                </a:cubicBezTo>
                <a:close/>
                <a:moveTo>
                  <a:pt x="3688332" y="5739606"/>
                </a:moveTo>
                <a:cubicBezTo>
                  <a:pt x="3667526" y="5739606"/>
                  <a:pt x="3650654" y="5722238"/>
                  <a:pt x="3650654" y="5700820"/>
                </a:cubicBezTo>
                <a:cubicBezTo>
                  <a:pt x="3650654" y="5679401"/>
                  <a:pt x="3667526" y="5662033"/>
                  <a:pt x="3688332" y="5662033"/>
                </a:cubicBezTo>
                <a:cubicBezTo>
                  <a:pt x="3709139" y="5662033"/>
                  <a:pt x="3726011" y="5679401"/>
                  <a:pt x="3726011" y="5700820"/>
                </a:cubicBezTo>
                <a:cubicBezTo>
                  <a:pt x="3726011" y="5722238"/>
                  <a:pt x="3709139" y="5739606"/>
                  <a:pt x="3688332" y="5739606"/>
                </a:cubicBezTo>
                <a:close/>
                <a:moveTo>
                  <a:pt x="3780195" y="5739606"/>
                </a:moveTo>
                <a:cubicBezTo>
                  <a:pt x="3759388" y="5739606"/>
                  <a:pt x="3742517" y="5722238"/>
                  <a:pt x="3742517" y="5700820"/>
                </a:cubicBezTo>
                <a:cubicBezTo>
                  <a:pt x="3742517" y="5679401"/>
                  <a:pt x="3759388" y="5662033"/>
                  <a:pt x="3780195" y="5662033"/>
                </a:cubicBezTo>
                <a:cubicBezTo>
                  <a:pt x="3801002" y="5662033"/>
                  <a:pt x="3817873" y="5679401"/>
                  <a:pt x="3817873" y="5700820"/>
                </a:cubicBezTo>
                <a:cubicBezTo>
                  <a:pt x="3817873" y="5722238"/>
                  <a:pt x="3801002" y="5739606"/>
                  <a:pt x="3780195" y="5739606"/>
                </a:cubicBezTo>
                <a:close/>
                <a:moveTo>
                  <a:pt x="4423234" y="5739606"/>
                </a:moveTo>
                <a:cubicBezTo>
                  <a:pt x="4402427" y="5739606"/>
                  <a:pt x="4385556" y="5722238"/>
                  <a:pt x="4385556" y="5700820"/>
                </a:cubicBezTo>
                <a:cubicBezTo>
                  <a:pt x="4385556" y="5679401"/>
                  <a:pt x="4402427" y="5662033"/>
                  <a:pt x="4423234" y="5662033"/>
                </a:cubicBezTo>
                <a:cubicBezTo>
                  <a:pt x="4444041" y="5662033"/>
                  <a:pt x="4460912" y="5679401"/>
                  <a:pt x="4460912" y="5700820"/>
                </a:cubicBezTo>
                <a:cubicBezTo>
                  <a:pt x="4460912" y="5722238"/>
                  <a:pt x="4444041" y="5739606"/>
                  <a:pt x="4423234" y="5739606"/>
                </a:cubicBezTo>
                <a:close/>
                <a:moveTo>
                  <a:pt x="4515097" y="5739606"/>
                </a:moveTo>
                <a:cubicBezTo>
                  <a:pt x="4494290" y="5739606"/>
                  <a:pt x="4477419" y="5722238"/>
                  <a:pt x="4477419" y="5700820"/>
                </a:cubicBezTo>
                <a:cubicBezTo>
                  <a:pt x="4477419" y="5679401"/>
                  <a:pt x="4494290" y="5662033"/>
                  <a:pt x="4515097" y="5662033"/>
                </a:cubicBezTo>
                <a:cubicBezTo>
                  <a:pt x="4535903" y="5662033"/>
                  <a:pt x="4552775" y="5679401"/>
                  <a:pt x="4552775" y="5700820"/>
                </a:cubicBezTo>
                <a:cubicBezTo>
                  <a:pt x="4552775" y="5722238"/>
                  <a:pt x="4535903" y="5739606"/>
                  <a:pt x="4515097" y="5739606"/>
                </a:cubicBezTo>
                <a:close/>
                <a:moveTo>
                  <a:pt x="4606960" y="5739606"/>
                </a:moveTo>
                <a:cubicBezTo>
                  <a:pt x="4586154" y="5739606"/>
                  <a:pt x="4569282" y="5722238"/>
                  <a:pt x="4569282" y="5700820"/>
                </a:cubicBezTo>
                <a:cubicBezTo>
                  <a:pt x="4569282" y="5679401"/>
                  <a:pt x="4586154" y="5662033"/>
                  <a:pt x="4606960" y="5662033"/>
                </a:cubicBezTo>
                <a:cubicBezTo>
                  <a:pt x="4627767" y="5662033"/>
                  <a:pt x="4644638" y="5679401"/>
                  <a:pt x="4644638" y="5700820"/>
                </a:cubicBezTo>
                <a:cubicBezTo>
                  <a:pt x="4644638" y="5722238"/>
                  <a:pt x="4627767" y="5739606"/>
                  <a:pt x="4606960" y="5739606"/>
                </a:cubicBezTo>
                <a:close/>
                <a:moveTo>
                  <a:pt x="4698824" y="5739606"/>
                </a:moveTo>
                <a:cubicBezTo>
                  <a:pt x="4678017" y="5739606"/>
                  <a:pt x="4661146" y="5722238"/>
                  <a:pt x="4661146" y="5700820"/>
                </a:cubicBezTo>
                <a:cubicBezTo>
                  <a:pt x="4661146" y="5679401"/>
                  <a:pt x="4678017" y="5662033"/>
                  <a:pt x="4698824" y="5662033"/>
                </a:cubicBezTo>
                <a:cubicBezTo>
                  <a:pt x="4719630" y="5662033"/>
                  <a:pt x="4736501" y="5679401"/>
                  <a:pt x="4736501" y="5700820"/>
                </a:cubicBezTo>
                <a:cubicBezTo>
                  <a:pt x="4736501" y="5722238"/>
                  <a:pt x="4719630" y="5739606"/>
                  <a:pt x="4698824" y="5739606"/>
                </a:cubicBezTo>
                <a:close/>
                <a:moveTo>
                  <a:pt x="4790686" y="5739606"/>
                </a:moveTo>
                <a:cubicBezTo>
                  <a:pt x="4769879" y="5739606"/>
                  <a:pt x="4753008" y="5722238"/>
                  <a:pt x="4753008" y="5700820"/>
                </a:cubicBezTo>
                <a:cubicBezTo>
                  <a:pt x="4753008" y="5679401"/>
                  <a:pt x="4769879" y="5662033"/>
                  <a:pt x="4790686" y="5662033"/>
                </a:cubicBezTo>
                <a:cubicBezTo>
                  <a:pt x="4811492" y="5662033"/>
                  <a:pt x="4828364" y="5679401"/>
                  <a:pt x="4828364" y="5700820"/>
                </a:cubicBezTo>
                <a:cubicBezTo>
                  <a:pt x="4828364" y="5722238"/>
                  <a:pt x="4811492" y="5739606"/>
                  <a:pt x="4790686" y="5739606"/>
                </a:cubicBezTo>
                <a:close/>
                <a:moveTo>
                  <a:pt x="4882548" y="5739606"/>
                </a:moveTo>
                <a:cubicBezTo>
                  <a:pt x="4861741" y="5739606"/>
                  <a:pt x="4844870" y="5722238"/>
                  <a:pt x="4844870" y="5700820"/>
                </a:cubicBezTo>
                <a:cubicBezTo>
                  <a:pt x="4844870" y="5679401"/>
                  <a:pt x="4861741" y="5662033"/>
                  <a:pt x="4882548" y="5662033"/>
                </a:cubicBezTo>
                <a:cubicBezTo>
                  <a:pt x="4903355" y="5662033"/>
                  <a:pt x="4920226" y="5679401"/>
                  <a:pt x="4920226" y="5700820"/>
                </a:cubicBezTo>
                <a:cubicBezTo>
                  <a:pt x="4920226" y="5722238"/>
                  <a:pt x="4903355" y="5739606"/>
                  <a:pt x="4882548" y="5739606"/>
                </a:cubicBezTo>
                <a:close/>
                <a:moveTo>
                  <a:pt x="4974411" y="5739606"/>
                </a:moveTo>
                <a:cubicBezTo>
                  <a:pt x="4953605" y="5739606"/>
                  <a:pt x="4936733" y="5722238"/>
                  <a:pt x="4936733" y="5700820"/>
                </a:cubicBezTo>
                <a:cubicBezTo>
                  <a:pt x="4936733" y="5679401"/>
                  <a:pt x="4953605" y="5662033"/>
                  <a:pt x="4974411" y="5662033"/>
                </a:cubicBezTo>
                <a:cubicBezTo>
                  <a:pt x="4995218" y="5662033"/>
                  <a:pt x="5012089" y="5679401"/>
                  <a:pt x="5012089" y="5700820"/>
                </a:cubicBezTo>
                <a:cubicBezTo>
                  <a:pt x="5012089" y="5722238"/>
                  <a:pt x="4995218" y="5739606"/>
                  <a:pt x="4974411" y="5739606"/>
                </a:cubicBezTo>
                <a:close/>
                <a:moveTo>
                  <a:pt x="5066276" y="5739606"/>
                </a:moveTo>
                <a:cubicBezTo>
                  <a:pt x="5045469" y="5739606"/>
                  <a:pt x="5028598" y="5722238"/>
                  <a:pt x="5028598" y="5700820"/>
                </a:cubicBezTo>
                <a:cubicBezTo>
                  <a:pt x="5028598" y="5679401"/>
                  <a:pt x="5045469" y="5662033"/>
                  <a:pt x="5066276" y="5662033"/>
                </a:cubicBezTo>
                <a:cubicBezTo>
                  <a:pt x="5087081" y="5662033"/>
                  <a:pt x="5103953" y="5679401"/>
                  <a:pt x="5103953" y="5700820"/>
                </a:cubicBezTo>
                <a:cubicBezTo>
                  <a:pt x="5103953" y="5722238"/>
                  <a:pt x="5087081" y="5739606"/>
                  <a:pt x="5066276" y="5739606"/>
                </a:cubicBezTo>
                <a:close/>
                <a:moveTo>
                  <a:pt x="7179122" y="5739606"/>
                </a:moveTo>
                <a:cubicBezTo>
                  <a:pt x="7158315" y="5739606"/>
                  <a:pt x="7141436" y="5722238"/>
                  <a:pt x="7141436" y="5700820"/>
                </a:cubicBezTo>
                <a:cubicBezTo>
                  <a:pt x="7141436" y="5679401"/>
                  <a:pt x="7158315" y="5662033"/>
                  <a:pt x="7179122" y="5662033"/>
                </a:cubicBezTo>
                <a:cubicBezTo>
                  <a:pt x="7199929" y="5662033"/>
                  <a:pt x="7216792" y="5679401"/>
                  <a:pt x="7216792" y="5700820"/>
                </a:cubicBezTo>
                <a:cubicBezTo>
                  <a:pt x="7216792" y="5722238"/>
                  <a:pt x="7199929" y="5739606"/>
                  <a:pt x="7179122" y="5739606"/>
                </a:cubicBezTo>
                <a:close/>
                <a:moveTo>
                  <a:pt x="7638435" y="5739606"/>
                </a:moveTo>
                <a:cubicBezTo>
                  <a:pt x="7617629" y="5739606"/>
                  <a:pt x="7600751" y="5722238"/>
                  <a:pt x="7600751" y="5700820"/>
                </a:cubicBezTo>
                <a:cubicBezTo>
                  <a:pt x="7600751" y="5679401"/>
                  <a:pt x="7617629" y="5662033"/>
                  <a:pt x="7638435" y="5662033"/>
                </a:cubicBezTo>
                <a:cubicBezTo>
                  <a:pt x="7659242" y="5662033"/>
                  <a:pt x="7676106" y="5679401"/>
                  <a:pt x="7676106" y="5700820"/>
                </a:cubicBezTo>
                <a:cubicBezTo>
                  <a:pt x="7676106" y="5722238"/>
                  <a:pt x="7659242" y="5739606"/>
                  <a:pt x="7638435" y="5739606"/>
                </a:cubicBezTo>
                <a:close/>
                <a:moveTo>
                  <a:pt x="7730297" y="5739606"/>
                </a:moveTo>
                <a:cubicBezTo>
                  <a:pt x="7709491" y="5739606"/>
                  <a:pt x="7692612" y="5722238"/>
                  <a:pt x="7692612" y="5700820"/>
                </a:cubicBezTo>
                <a:cubicBezTo>
                  <a:pt x="7692612" y="5679401"/>
                  <a:pt x="7709491" y="5662033"/>
                  <a:pt x="7730297" y="5662033"/>
                </a:cubicBezTo>
                <a:cubicBezTo>
                  <a:pt x="7751104" y="5662033"/>
                  <a:pt x="7767968" y="5679401"/>
                  <a:pt x="7767968" y="5700820"/>
                </a:cubicBezTo>
                <a:cubicBezTo>
                  <a:pt x="7767968" y="5722238"/>
                  <a:pt x="7751104" y="5739606"/>
                  <a:pt x="7730297" y="5739606"/>
                </a:cubicBezTo>
                <a:close/>
                <a:moveTo>
                  <a:pt x="7822161" y="5739606"/>
                </a:moveTo>
                <a:cubicBezTo>
                  <a:pt x="7801354" y="5739606"/>
                  <a:pt x="7784476" y="5722238"/>
                  <a:pt x="7784476" y="5700820"/>
                </a:cubicBezTo>
                <a:cubicBezTo>
                  <a:pt x="7784476" y="5679401"/>
                  <a:pt x="7801354" y="5662033"/>
                  <a:pt x="7822161" y="5662033"/>
                </a:cubicBezTo>
                <a:cubicBezTo>
                  <a:pt x="7842967" y="5662033"/>
                  <a:pt x="7859832" y="5679401"/>
                  <a:pt x="7859832" y="5700820"/>
                </a:cubicBezTo>
                <a:cubicBezTo>
                  <a:pt x="7859832" y="5722238"/>
                  <a:pt x="7842967" y="5739606"/>
                  <a:pt x="7822161" y="5739606"/>
                </a:cubicBezTo>
                <a:close/>
                <a:moveTo>
                  <a:pt x="8005887" y="5739606"/>
                </a:moveTo>
                <a:cubicBezTo>
                  <a:pt x="7985080" y="5739606"/>
                  <a:pt x="7968202" y="5722238"/>
                  <a:pt x="7968202" y="5700820"/>
                </a:cubicBezTo>
                <a:cubicBezTo>
                  <a:pt x="7968202" y="5679401"/>
                  <a:pt x="7985080" y="5662033"/>
                  <a:pt x="8005887" y="5662033"/>
                </a:cubicBezTo>
                <a:cubicBezTo>
                  <a:pt x="8026694" y="5662033"/>
                  <a:pt x="8043557" y="5679401"/>
                  <a:pt x="8043557" y="5700820"/>
                </a:cubicBezTo>
                <a:cubicBezTo>
                  <a:pt x="8043557" y="5722238"/>
                  <a:pt x="8026694" y="5739606"/>
                  <a:pt x="8005887" y="5739606"/>
                </a:cubicBezTo>
                <a:close/>
                <a:moveTo>
                  <a:pt x="8097748" y="5739606"/>
                </a:moveTo>
                <a:cubicBezTo>
                  <a:pt x="8076942" y="5739606"/>
                  <a:pt x="8060064" y="5722238"/>
                  <a:pt x="8060064" y="5700820"/>
                </a:cubicBezTo>
                <a:cubicBezTo>
                  <a:pt x="8060064" y="5679401"/>
                  <a:pt x="8076942" y="5662033"/>
                  <a:pt x="8097748" y="5662033"/>
                </a:cubicBezTo>
                <a:cubicBezTo>
                  <a:pt x="8118555" y="5662033"/>
                  <a:pt x="8135420" y="5679401"/>
                  <a:pt x="8135420" y="5700820"/>
                </a:cubicBezTo>
                <a:cubicBezTo>
                  <a:pt x="8135420" y="5722238"/>
                  <a:pt x="8118555" y="5739606"/>
                  <a:pt x="8097748" y="5739606"/>
                </a:cubicBezTo>
                <a:close/>
                <a:moveTo>
                  <a:pt x="8189612" y="5739606"/>
                </a:moveTo>
                <a:cubicBezTo>
                  <a:pt x="8168805" y="5739606"/>
                  <a:pt x="8151926" y="5722238"/>
                  <a:pt x="8151926" y="5700820"/>
                </a:cubicBezTo>
                <a:cubicBezTo>
                  <a:pt x="8151926" y="5679401"/>
                  <a:pt x="8168805" y="5662033"/>
                  <a:pt x="8189612" y="5662033"/>
                </a:cubicBezTo>
                <a:cubicBezTo>
                  <a:pt x="8210417" y="5662033"/>
                  <a:pt x="8227282" y="5679401"/>
                  <a:pt x="8227282" y="5700820"/>
                </a:cubicBezTo>
                <a:cubicBezTo>
                  <a:pt x="8227282" y="5722238"/>
                  <a:pt x="8210417" y="5739606"/>
                  <a:pt x="8189612" y="5739606"/>
                </a:cubicBezTo>
                <a:close/>
                <a:moveTo>
                  <a:pt x="8281475" y="5739606"/>
                </a:moveTo>
                <a:cubicBezTo>
                  <a:pt x="8260668" y="5739606"/>
                  <a:pt x="8243789" y="5722238"/>
                  <a:pt x="8243789" y="5700820"/>
                </a:cubicBezTo>
                <a:cubicBezTo>
                  <a:pt x="8243789" y="5679401"/>
                  <a:pt x="8260668" y="5662033"/>
                  <a:pt x="8281475" y="5662033"/>
                </a:cubicBezTo>
                <a:cubicBezTo>
                  <a:pt x="8302282" y="5662033"/>
                  <a:pt x="8319145" y="5679401"/>
                  <a:pt x="8319145" y="5700820"/>
                </a:cubicBezTo>
                <a:cubicBezTo>
                  <a:pt x="8319145" y="5722238"/>
                  <a:pt x="8302282" y="5739606"/>
                  <a:pt x="8281475" y="5739606"/>
                </a:cubicBezTo>
                <a:close/>
                <a:moveTo>
                  <a:pt x="8373338" y="5739606"/>
                </a:moveTo>
                <a:cubicBezTo>
                  <a:pt x="8352531" y="5739606"/>
                  <a:pt x="8335654" y="5722238"/>
                  <a:pt x="8335654" y="5700820"/>
                </a:cubicBezTo>
                <a:cubicBezTo>
                  <a:pt x="8335654" y="5679401"/>
                  <a:pt x="8352531" y="5662033"/>
                  <a:pt x="8373338" y="5662033"/>
                </a:cubicBezTo>
                <a:cubicBezTo>
                  <a:pt x="8394145" y="5662033"/>
                  <a:pt x="8411008" y="5679401"/>
                  <a:pt x="8411008" y="5700820"/>
                </a:cubicBezTo>
                <a:cubicBezTo>
                  <a:pt x="8411008" y="5722238"/>
                  <a:pt x="8394145" y="5739606"/>
                  <a:pt x="8373338" y="5739606"/>
                </a:cubicBezTo>
                <a:close/>
                <a:moveTo>
                  <a:pt x="8465199" y="5739606"/>
                </a:moveTo>
                <a:cubicBezTo>
                  <a:pt x="8444393" y="5739606"/>
                  <a:pt x="8427515" y="5722238"/>
                  <a:pt x="8427515" y="5700820"/>
                </a:cubicBezTo>
                <a:cubicBezTo>
                  <a:pt x="8427515" y="5679401"/>
                  <a:pt x="8444393" y="5662033"/>
                  <a:pt x="8465199" y="5662033"/>
                </a:cubicBezTo>
                <a:cubicBezTo>
                  <a:pt x="8486006" y="5662033"/>
                  <a:pt x="8502871" y="5679401"/>
                  <a:pt x="8502871" y="5700820"/>
                </a:cubicBezTo>
                <a:cubicBezTo>
                  <a:pt x="8502871" y="5722238"/>
                  <a:pt x="8486006" y="5739606"/>
                  <a:pt x="8465199" y="5739606"/>
                </a:cubicBezTo>
                <a:close/>
                <a:moveTo>
                  <a:pt x="8557063" y="5739606"/>
                </a:moveTo>
                <a:cubicBezTo>
                  <a:pt x="8536256" y="5739606"/>
                  <a:pt x="8519377" y="5722238"/>
                  <a:pt x="8519377" y="5700820"/>
                </a:cubicBezTo>
                <a:cubicBezTo>
                  <a:pt x="8519377" y="5679401"/>
                  <a:pt x="8536256" y="5662033"/>
                  <a:pt x="8557063" y="5662033"/>
                </a:cubicBezTo>
                <a:cubicBezTo>
                  <a:pt x="8577868" y="5662033"/>
                  <a:pt x="8594733" y="5679401"/>
                  <a:pt x="8594733" y="5700820"/>
                </a:cubicBezTo>
                <a:cubicBezTo>
                  <a:pt x="8594733" y="5722238"/>
                  <a:pt x="8577868" y="5739606"/>
                  <a:pt x="8557063" y="5739606"/>
                </a:cubicBezTo>
                <a:close/>
                <a:moveTo>
                  <a:pt x="8648926" y="5739606"/>
                </a:moveTo>
                <a:cubicBezTo>
                  <a:pt x="8628119" y="5739606"/>
                  <a:pt x="8611240" y="5722238"/>
                  <a:pt x="8611240" y="5700820"/>
                </a:cubicBezTo>
                <a:cubicBezTo>
                  <a:pt x="8611240" y="5679401"/>
                  <a:pt x="8628119" y="5662033"/>
                  <a:pt x="8648926" y="5662033"/>
                </a:cubicBezTo>
                <a:cubicBezTo>
                  <a:pt x="8669733" y="5662033"/>
                  <a:pt x="8686596" y="5679401"/>
                  <a:pt x="8686596" y="5700820"/>
                </a:cubicBezTo>
                <a:cubicBezTo>
                  <a:pt x="8686596" y="5722238"/>
                  <a:pt x="8669733" y="5739606"/>
                  <a:pt x="8648926" y="5739606"/>
                </a:cubicBezTo>
                <a:close/>
                <a:moveTo>
                  <a:pt x="8740789" y="5739606"/>
                </a:moveTo>
                <a:cubicBezTo>
                  <a:pt x="8719982" y="5739606"/>
                  <a:pt x="8703105" y="5722238"/>
                  <a:pt x="8703105" y="5700820"/>
                </a:cubicBezTo>
                <a:cubicBezTo>
                  <a:pt x="8703105" y="5679401"/>
                  <a:pt x="8719982" y="5662033"/>
                  <a:pt x="8740789" y="5662033"/>
                </a:cubicBezTo>
                <a:cubicBezTo>
                  <a:pt x="8761596" y="5662033"/>
                  <a:pt x="8778460" y="5679401"/>
                  <a:pt x="8778460" y="5700820"/>
                </a:cubicBezTo>
                <a:cubicBezTo>
                  <a:pt x="8778460" y="5722238"/>
                  <a:pt x="8761596" y="5739606"/>
                  <a:pt x="8740789" y="5739606"/>
                </a:cubicBezTo>
                <a:close/>
                <a:moveTo>
                  <a:pt x="8832651" y="5739606"/>
                </a:moveTo>
                <a:cubicBezTo>
                  <a:pt x="8811845" y="5739606"/>
                  <a:pt x="8794966" y="5722238"/>
                  <a:pt x="8794966" y="5700820"/>
                </a:cubicBezTo>
                <a:cubicBezTo>
                  <a:pt x="8794966" y="5679401"/>
                  <a:pt x="8811845" y="5662033"/>
                  <a:pt x="8832651" y="5662033"/>
                </a:cubicBezTo>
                <a:cubicBezTo>
                  <a:pt x="8853457" y="5662033"/>
                  <a:pt x="8870322" y="5679401"/>
                  <a:pt x="8870322" y="5700820"/>
                </a:cubicBezTo>
                <a:cubicBezTo>
                  <a:pt x="8870322" y="5722238"/>
                  <a:pt x="8853457" y="5739606"/>
                  <a:pt x="8832651" y="5739606"/>
                </a:cubicBezTo>
                <a:close/>
                <a:moveTo>
                  <a:pt x="8924514" y="5739606"/>
                </a:moveTo>
                <a:cubicBezTo>
                  <a:pt x="8903707" y="5739606"/>
                  <a:pt x="8886828" y="5722238"/>
                  <a:pt x="8886828" y="5700820"/>
                </a:cubicBezTo>
                <a:cubicBezTo>
                  <a:pt x="8886828" y="5679401"/>
                  <a:pt x="8903707" y="5662033"/>
                  <a:pt x="8924514" y="5662033"/>
                </a:cubicBezTo>
                <a:cubicBezTo>
                  <a:pt x="8945320" y="5662033"/>
                  <a:pt x="8962184" y="5679401"/>
                  <a:pt x="8962184" y="5700820"/>
                </a:cubicBezTo>
                <a:cubicBezTo>
                  <a:pt x="8962184" y="5722238"/>
                  <a:pt x="8945320" y="5739606"/>
                  <a:pt x="8924514" y="5739606"/>
                </a:cubicBezTo>
                <a:close/>
                <a:moveTo>
                  <a:pt x="9016377" y="5739606"/>
                </a:moveTo>
                <a:cubicBezTo>
                  <a:pt x="8995570" y="5739606"/>
                  <a:pt x="8978692" y="5722238"/>
                  <a:pt x="8978692" y="5700820"/>
                </a:cubicBezTo>
                <a:cubicBezTo>
                  <a:pt x="8978692" y="5679401"/>
                  <a:pt x="8995570" y="5662033"/>
                  <a:pt x="9016377" y="5662033"/>
                </a:cubicBezTo>
                <a:cubicBezTo>
                  <a:pt x="9037184" y="5662033"/>
                  <a:pt x="9054048" y="5679401"/>
                  <a:pt x="9054048" y="5700820"/>
                </a:cubicBezTo>
                <a:cubicBezTo>
                  <a:pt x="9054048" y="5722238"/>
                  <a:pt x="9037184" y="5739606"/>
                  <a:pt x="9016377" y="5739606"/>
                </a:cubicBezTo>
                <a:close/>
                <a:moveTo>
                  <a:pt x="9108241" y="5739606"/>
                </a:moveTo>
                <a:cubicBezTo>
                  <a:pt x="9087434" y="5739606"/>
                  <a:pt x="9070556" y="5722238"/>
                  <a:pt x="9070556" y="5700820"/>
                </a:cubicBezTo>
                <a:cubicBezTo>
                  <a:pt x="9070556" y="5679401"/>
                  <a:pt x="9087434" y="5662033"/>
                  <a:pt x="9108241" y="5662033"/>
                </a:cubicBezTo>
                <a:cubicBezTo>
                  <a:pt x="9129047" y="5662033"/>
                  <a:pt x="9145911" y="5679401"/>
                  <a:pt x="9145911" y="5700820"/>
                </a:cubicBezTo>
                <a:cubicBezTo>
                  <a:pt x="9145911" y="5722238"/>
                  <a:pt x="9129047" y="5739606"/>
                  <a:pt x="9108241" y="5739606"/>
                </a:cubicBezTo>
                <a:close/>
                <a:moveTo>
                  <a:pt x="9200102" y="5739606"/>
                </a:moveTo>
                <a:cubicBezTo>
                  <a:pt x="9179296" y="5739606"/>
                  <a:pt x="9162417" y="5722238"/>
                  <a:pt x="9162417" y="5700820"/>
                </a:cubicBezTo>
                <a:cubicBezTo>
                  <a:pt x="9162417" y="5679401"/>
                  <a:pt x="9179296" y="5662033"/>
                  <a:pt x="9200102" y="5662033"/>
                </a:cubicBezTo>
                <a:cubicBezTo>
                  <a:pt x="9220909" y="5662033"/>
                  <a:pt x="9237773" y="5679401"/>
                  <a:pt x="9237773" y="5700820"/>
                </a:cubicBezTo>
                <a:cubicBezTo>
                  <a:pt x="9237773" y="5722238"/>
                  <a:pt x="9220909" y="5739606"/>
                  <a:pt x="9200102" y="5739606"/>
                </a:cubicBezTo>
                <a:close/>
                <a:moveTo>
                  <a:pt x="9291964" y="5739606"/>
                </a:moveTo>
                <a:cubicBezTo>
                  <a:pt x="9271157" y="5739606"/>
                  <a:pt x="9254279" y="5722238"/>
                  <a:pt x="9254279" y="5700820"/>
                </a:cubicBezTo>
                <a:cubicBezTo>
                  <a:pt x="9254279" y="5679401"/>
                  <a:pt x="9271157" y="5662033"/>
                  <a:pt x="9291964" y="5662033"/>
                </a:cubicBezTo>
                <a:cubicBezTo>
                  <a:pt x="9312770" y="5662033"/>
                  <a:pt x="9329635" y="5679401"/>
                  <a:pt x="9329635" y="5700820"/>
                </a:cubicBezTo>
                <a:cubicBezTo>
                  <a:pt x="9329635" y="5722238"/>
                  <a:pt x="9312770" y="5739606"/>
                  <a:pt x="9291964" y="5739606"/>
                </a:cubicBezTo>
                <a:close/>
                <a:moveTo>
                  <a:pt x="9383828" y="5739606"/>
                </a:moveTo>
                <a:cubicBezTo>
                  <a:pt x="9363021" y="5739606"/>
                  <a:pt x="9346142" y="5722238"/>
                  <a:pt x="9346142" y="5700820"/>
                </a:cubicBezTo>
                <a:cubicBezTo>
                  <a:pt x="9346142" y="5679401"/>
                  <a:pt x="9363021" y="5662033"/>
                  <a:pt x="9383828" y="5662033"/>
                </a:cubicBezTo>
                <a:cubicBezTo>
                  <a:pt x="9404634" y="5662033"/>
                  <a:pt x="9421498" y="5679401"/>
                  <a:pt x="9421498" y="5700820"/>
                </a:cubicBezTo>
                <a:cubicBezTo>
                  <a:pt x="9421498" y="5722238"/>
                  <a:pt x="9404634" y="5739606"/>
                  <a:pt x="9383828" y="5739606"/>
                </a:cubicBezTo>
                <a:close/>
                <a:moveTo>
                  <a:pt x="9475691" y="5739606"/>
                </a:moveTo>
                <a:cubicBezTo>
                  <a:pt x="9454884" y="5739606"/>
                  <a:pt x="9438006" y="5722238"/>
                  <a:pt x="9438006" y="5700820"/>
                </a:cubicBezTo>
                <a:cubicBezTo>
                  <a:pt x="9438006" y="5679401"/>
                  <a:pt x="9454884" y="5662033"/>
                  <a:pt x="9475691" y="5662033"/>
                </a:cubicBezTo>
                <a:cubicBezTo>
                  <a:pt x="9496498" y="5662033"/>
                  <a:pt x="9513361" y="5679401"/>
                  <a:pt x="9513361" y="5700820"/>
                </a:cubicBezTo>
                <a:cubicBezTo>
                  <a:pt x="9513361" y="5722238"/>
                  <a:pt x="9496498" y="5739606"/>
                  <a:pt x="9475691" y="5739606"/>
                </a:cubicBezTo>
                <a:close/>
                <a:moveTo>
                  <a:pt x="9567552" y="5739606"/>
                </a:moveTo>
                <a:cubicBezTo>
                  <a:pt x="9546746" y="5739606"/>
                  <a:pt x="9529868" y="5722238"/>
                  <a:pt x="9529868" y="5700820"/>
                </a:cubicBezTo>
                <a:cubicBezTo>
                  <a:pt x="9529868" y="5679401"/>
                  <a:pt x="9546746" y="5662033"/>
                  <a:pt x="9567552" y="5662033"/>
                </a:cubicBezTo>
                <a:cubicBezTo>
                  <a:pt x="9588359" y="5662033"/>
                  <a:pt x="9605224" y="5679401"/>
                  <a:pt x="9605224" y="5700820"/>
                </a:cubicBezTo>
                <a:cubicBezTo>
                  <a:pt x="9605224" y="5722238"/>
                  <a:pt x="9588359" y="5739606"/>
                  <a:pt x="9567552" y="5739606"/>
                </a:cubicBezTo>
                <a:close/>
                <a:moveTo>
                  <a:pt x="9659416" y="5739606"/>
                </a:moveTo>
                <a:cubicBezTo>
                  <a:pt x="9638609" y="5739606"/>
                  <a:pt x="9621730" y="5722238"/>
                  <a:pt x="9621730" y="5700820"/>
                </a:cubicBezTo>
                <a:cubicBezTo>
                  <a:pt x="9621730" y="5679401"/>
                  <a:pt x="9638609" y="5662033"/>
                  <a:pt x="9659416" y="5662033"/>
                </a:cubicBezTo>
                <a:cubicBezTo>
                  <a:pt x="9680221" y="5662033"/>
                  <a:pt x="9697086" y="5679401"/>
                  <a:pt x="9697086" y="5700820"/>
                </a:cubicBezTo>
                <a:cubicBezTo>
                  <a:pt x="9697086" y="5722238"/>
                  <a:pt x="9680221" y="5739606"/>
                  <a:pt x="9659416" y="5739606"/>
                </a:cubicBezTo>
                <a:close/>
                <a:moveTo>
                  <a:pt x="9751278" y="5739606"/>
                </a:moveTo>
                <a:cubicBezTo>
                  <a:pt x="9730471" y="5739606"/>
                  <a:pt x="9713592" y="5722238"/>
                  <a:pt x="9713592" y="5700820"/>
                </a:cubicBezTo>
                <a:cubicBezTo>
                  <a:pt x="9713592" y="5679401"/>
                  <a:pt x="9730471" y="5662033"/>
                  <a:pt x="9751278" y="5662033"/>
                </a:cubicBezTo>
                <a:cubicBezTo>
                  <a:pt x="9772085" y="5662033"/>
                  <a:pt x="9788948" y="5679401"/>
                  <a:pt x="9788948" y="5700820"/>
                </a:cubicBezTo>
                <a:cubicBezTo>
                  <a:pt x="9788948" y="5722238"/>
                  <a:pt x="9772085" y="5739606"/>
                  <a:pt x="9751278" y="5739606"/>
                </a:cubicBezTo>
                <a:close/>
                <a:moveTo>
                  <a:pt x="9843142" y="5739606"/>
                </a:moveTo>
                <a:cubicBezTo>
                  <a:pt x="9822335" y="5739606"/>
                  <a:pt x="9805458" y="5722238"/>
                  <a:pt x="9805458" y="5700820"/>
                </a:cubicBezTo>
                <a:cubicBezTo>
                  <a:pt x="9805458" y="5679401"/>
                  <a:pt x="9822335" y="5662033"/>
                  <a:pt x="9843142" y="5662033"/>
                </a:cubicBezTo>
                <a:cubicBezTo>
                  <a:pt x="9863949" y="5662033"/>
                  <a:pt x="9880813" y="5679401"/>
                  <a:pt x="9880813" y="5700820"/>
                </a:cubicBezTo>
                <a:cubicBezTo>
                  <a:pt x="9880813" y="5722238"/>
                  <a:pt x="9863949" y="5739606"/>
                  <a:pt x="9843142" y="5739606"/>
                </a:cubicBezTo>
                <a:close/>
                <a:moveTo>
                  <a:pt x="9935004" y="5739606"/>
                </a:moveTo>
                <a:cubicBezTo>
                  <a:pt x="9914198" y="5739606"/>
                  <a:pt x="9897319" y="5722238"/>
                  <a:pt x="9897319" y="5700820"/>
                </a:cubicBezTo>
                <a:cubicBezTo>
                  <a:pt x="9897319" y="5679401"/>
                  <a:pt x="9914198" y="5662033"/>
                  <a:pt x="9935004" y="5662033"/>
                </a:cubicBezTo>
                <a:cubicBezTo>
                  <a:pt x="9955810" y="5662033"/>
                  <a:pt x="9972675" y="5679401"/>
                  <a:pt x="9972675" y="5700820"/>
                </a:cubicBezTo>
                <a:cubicBezTo>
                  <a:pt x="9972675" y="5722238"/>
                  <a:pt x="9955810" y="5739606"/>
                  <a:pt x="9935004" y="5739606"/>
                </a:cubicBezTo>
                <a:close/>
                <a:moveTo>
                  <a:pt x="10026867" y="5739606"/>
                </a:moveTo>
                <a:cubicBezTo>
                  <a:pt x="10006060" y="5739606"/>
                  <a:pt x="9989181" y="5722238"/>
                  <a:pt x="9989181" y="5700820"/>
                </a:cubicBezTo>
                <a:cubicBezTo>
                  <a:pt x="9989181" y="5679401"/>
                  <a:pt x="10006060" y="5662033"/>
                  <a:pt x="10026867" y="5662033"/>
                </a:cubicBezTo>
                <a:cubicBezTo>
                  <a:pt x="10047673" y="5662033"/>
                  <a:pt x="10064537" y="5679401"/>
                  <a:pt x="10064537" y="5700820"/>
                </a:cubicBezTo>
                <a:cubicBezTo>
                  <a:pt x="10064537" y="5722238"/>
                  <a:pt x="10047673" y="5739606"/>
                  <a:pt x="10026867" y="5739606"/>
                </a:cubicBezTo>
                <a:close/>
                <a:moveTo>
                  <a:pt x="10118729" y="5739606"/>
                </a:moveTo>
                <a:cubicBezTo>
                  <a:pt x="10097922" y="5739606"/>
                  <a:pt x="10081044" y="5722238"/>
                  <a:pt x="10081044" y="5700820"/>
                </a:cubicBezTo>
                <a:cubicBezTo>
                  <a:pt x="10081044" y="5679401"/>
                  <a:pt x="10097922" y="5662033"/>
                  <a:pt x="10118729" y="5662033"/>
                </a:cubicBezTo>
                <a:cubicBezTo>
                  <a:pt x="10139536" y="5662033"/>
                  <a:pt x="10156400" y="5679401"/>
                  <a:pt x="10156400" y="5700820"/>
                </a:cubicBezTo>
                <a:cubicBezTo>
                  <a:pt x="10156400" y="5722238"/>
                  <a:pt x="10139536" y="5739606"/>
                  <a:pt x="10118729" y="5739606"/>
                </a:cubicBezTo>
                <a:close/>
                <a:moveTo>
                  <a:pt x="10210594" y="5739606"/>
                </a:moveTo>
                <a:cubicBezTo>
                  <a:pt x="10189787" y="5739606"/>
                  <a:pt x="10172909" y="5722238"/>
                  <a:pt x="10172909" y="5700820"/>
                </a:cubicBezTo>
                <a:cubicBezTo>
                  <a:pt x="10172909" y="5679401"/>
                  <a:pt x="10189787" y="5662033"/>
                  <a:pt x="10210594" y="5662033"/>
                </a:cubicBezTo>
                <a:cubicBezTo>
                  <a:pt x="10231400" y="5662033"/>
                  <a:pt x="10248264" y="5679401"/>
                  <a:pt x="10248264" y="5700820"/>
                </a:cubicBezTo>
                <a:cubicBezTo>
                  <a:pt x="10248264" y="5722238"/>
                  <a:pt x="10231400" y="5739606"/>
                  <a:pt x="10210594" y="5739606"/>
                </a:cubicBezTo>
                <a:close/>
                <a:moveTo>
                  <a:pt x="10302455" y="5739606"/>
                </a:moveTo>
                <a:cubicBezTo>
                  <a:pt x="10281649" y="5739606"/>
                  <a:pt x="10264770" y="5722238"/>
                  <a:pt x="10264770" y="5700820"/>
                </a:cubicBezTo>
                <a:cubicBezTo>
                  <a:pt x="10264770" y="5679401"/>
                  <a:pt x="10281649" y="5662033"/>
                  <a:pt x="10302455" y="5662033"/>
                </a:cubicBezTo>
                <a:cubicBezTo>
                  <a:pt x="10323262" y="5662033"/>
                  <a:pt x="10340126" y="5679401"/>
                  <a:pt x="10340126" y="5700820"/>
                </a:cubicBezTo>
                <a:cubicBezTo>
                  <a:pt x="10340126" y="5722238"/>
                  <a:pt x="10323262" y="5739606"/>
                  <a:pt x="10302455" y="5739606"/>
                </a:cubicBezTo>
                <a:close/>
                <a:moveTo>
                  <a:pt x="10394318" y="5739606"/>
                </a:moveTo>
                <a:cubicBezTo>
                  <a:pt x="10373511" y="5739606"/>
                  <a:pt x="10356633" y="5722238"/>
                  <a:pt x="10356633" y="5700820"/>
                </a:cubicBezTo>
                <a:cubicBezTo>
                  <a:pt x="10356633" y="5679401"/>
                  <a:pt x="10373511" y="5662033"/>
                  <a:pt x="10394318" y="5662033"/>
                </a:cubicBezTo>
                <a:cubicBezTo>
                  <a:pt x="10415124" y="5662033"/>
                  <a:pt x="10431989" y="5679401"/>
                  <a:pt x="10431989" y="5700820"/>
                </a:cubicBezTo>
                <a:cubicBezTo>
                  <a:pt x="10431989" y="5722238"/>
                  <a:pt x="10415124" y="5739606"/>
                  <a:pt x="10394318" y="5739606"/>
                </a:cubicBezTo>
                <a:close/>
                <a:moveTo>
                  <a:pt x="10486181" y="5739606"/>
                </a:moveTo>
                <a:cubicBezTo>
                  <a:pt x="10465374" y="5739606"/>
                  <a:pt x="10448495" y="5722238"/>
                  <a:pt x="10448495" y="5700820"/>
                </a:cubicBezTo>
                <a:cubicBezTo>
                  <a:pt x="10448495" y="5679401"/>
                  <a:pt x="10465374" y="5662033"/>
                  <a:pt x="10486181" y="5662033"/>
                </a:cubicBezTo>
                <a:cubicBezTo>
                  <a:pt x="10506987" y="5662033"/>
                  <a:pt x="10523851" y="5679401"/>
                  <a:pt x="10523851" y="5700820"/>
                </a:cubicBezTo>
                <a:cubicBezTo>
                  <a:pt x="10523851" y="5722238"/>
                  <a:pt x="10506987" y="5739606"/>
                  <a:pt x="10486181" y="5739606"/>
                </a:cubicBezTo>
                <a:close/>
                <a:moveTo>
                  <a:pt x="10578045" y="5739606"/>
                </a:moveTo>
                <a:cubicBezTo>
                  <a:pt x="10557238" y="5739606"/>
                  <a:pt x="10540360" y="5722238"/>
                  <a:pt x="10540360" y="5700820"/>
                </a:cubicBezTo>
                <a:cubicBezTo>
                  <a:pt x="10540360" y="5679401"/>
                  <a:pt x="10557238" y="5662033"/>
                  <a:pt x="10578045" y="5662033"/>
                </a:cubicBezTo>
                <a:cubicBezTo>
                  <a:pt x="10598852" y="5662033"/>
                  <a:pt x="10615715" y="5679401"/>
                  <a:pt x="10615715" y="5700820"/>
                </a:cubicBezTo>
                <a:cubicBezTo>
                  <a:pt x="10615715" y="5722238"/>
                  <a:pt x="10598852" y="5739606"/>
                  <a:pt x="10578045" y="5739606"/>
                </a:cubicBezTo>
                <a:close/>
                <a:moveTo>
                  <a:pt x="10669906" y="5739606"/>
                </a:moveTo>
                <a:cubicBezTo>
                  <a:pt x="10649100" y="5739606"/>
                  <a:pt x="10632222" y="5722238"/>
                  <a:pt x="10632222" y="5700820"/>
                </a:cubicBezTo>
                <a:cubicBezTo>
                  <a:pt x="10632222" y="5679401"/>
                  <a:pt x="10649100" y="5662033"/>
                  <a:pt x="10669906" y="5662033"/>
                </a:cubicBezTo>
                <a:cubicBezTo>
                  <a:pt x="10690713" y="5662033"/>
                  <a:pt x="10707578" y="5679401"/>
                  <a:pt x="10707578" y="5700820"/>
                </a:cubicBezTo>
                <a:cubicBezTo>
                  <a:pt x="10707578" y="5722238"/>
                  <a:pt x="10690713" y="5739606"/>
                  <a:pt x="10669906" y="5739606"/>
                </a:cubicBezTo>
                <a:close/>
                <a:moveTo>
                  <a:pt x="10761770" y="5739606"/>
                </a:moveTo>
                <a:cubicBezTo>
                  <a:pt x="10740963" y="5739606"/>
                  <a:pt x="10724084" y="5722238"/>
                  <a:pt x="10724084" y="5700820"/>
                </a:cubicBezTo>
                <a:cubicBezTo>
                  <a:pt x="10724084" y="5679401"/>
                  <a:pt x="10740963" y="5662033"/>
                  <a:pt x="10761770" y="5662033"/>
                </a:cubicBezTo>
                <a:cubicBezTo>
                  <a:pt x="10782575" y="5662033"/>
                  <a:pt x="10799440" y="5679401"/>
                  <a:pt x="10799440" y="5700820"/>
                </a:cubicBezTo>
                <a:cubicBezTo>
                  <a:pt x="10799440" y="5722238"/>
                  <a:pt x="10782575" y="5739606"/>
                  <a:pt x="10761770" y="5739606"/>
                </a:cubicBezTo>
                <a:close/>
                <a:moveTo>
                  <a:pt x="10853632" y="5739606"/>
                </a:moveTo>
                <a:cubicBezTo>
                  <a:pt x="10832825" y="5739606"/>
                  <a:pt x="10815946" y="5722238"/>
                  <a:pt x="10815946" y="5700820"/>
                </a:cubicBezTo>
                <a:cubicBezTo>
                  <a:pt x="10815946" y="5679401"/>
                  <a:pt x="10832825" y="5662033"/>
                  <a:pt x="10853632" y="5662033"/>
                </a:cubicBezTo>
                <a:cubicBezTo>
                  <a:pt x="10874439" y="5662033"/>
                  <a:pt x="10891302" y="5679401"/>
                  <a:pt x="10891302" y="5700820"/>
                </a:cubicBezTo>
                <a:cubicBezTo>
                  <a:pt x="10891302" y="5722238"/>
                  <a:pt x="10874439" y="5739606"/>
                  <a:pt x="10853632" y="5739606"/>
                </a:cubicBezTo>
                <a:close/>
                <a:moveTo>
                  <a:pt x="10945496" y="5739606"/>
                </a:moveTo>
                <a:cubicBezTo>
                  <a:pt x="10924689" y="5739606"/>
                  <a:pt x="10907812" y="5722238"/>
                  <a:pt x="10907812" y="5700820"/>
                </a:cubicBezTo>
                <a:cubicBezTo>
                  <a:pt x="10907812" y="5679401"/>
                  <a:pt x="10924689" y="5662033"/>
                  <a:pt x="10945496" y="5662033"/>
                </a:cubicBezTo>
                <a:cubicBezTo>
                  <a:pt x="10966303" y="5662033"/>
                  <a:pt x="10983167" y="5679401"/>
                  <a:pt x="10983167" y="5700820"/>
                </a:cubicBezTo>
                <a:cubicBezTo>
                  <a:pt x="10983167" y="5722238"/>
                  <a:pt x="10966303" y="5739606"/>
                  <a:pt x="10945496" y="5739606"/>
                </a:cubicBezTo>
                <a:close/>
                <a:moveTo>
                  <a:pt x="1116175" y="5645077"/>
                </a:moveTo>
                <a:cubicBezTo>
                  <a:pt x="1095368" y="5645077"/>
                  <a:pt x="1078497" y="5627709"/>
                  <a:pt x="1078497" y="5606290"/>
                </a:cubicBezTo>
                <a:cubicBezTo>
                  <a:pt x="1078497" y="5584870"/>
                  <a:pt x="1095368" y="5567503"/>
                  <a:pt x="1116175" y="5567503"/>
                </a:cubicBezTo>
                <a:cubicBezTo>
                  <a:pt x="1136982" y="5567503"/>
                  <a:pt x="1153853" y="5584870"/>
                  <a:pt x="1153853" y="5606290"/>
                </a:cubicBezTo>
                <a:cubicBezTo>
                  <a:pt x="1153853" y="5627709"/>
                  <a:pt x="1136982" y="5645077"/>
                  <a:pt x="1116175" y="5645077"/>
                </a:cubicBezTo>
                <a:close/>
                <a:moveTo>
                  <a:pt x="1208037" y="5645077"/>
                </a:moveTo>
                <a:cubicBezTo>
                  <a:pt x="1187231" y="5645077"/>
                  <a:pt x="1170359" y="5627709"/>
                  <a:pt x="1170359" y="5606290"/>
                </a:cubicBezTo>
                <a:cubicBezTo>
                  <a:pt x="1170359" y="5584870"/>
                  <a:pt x="1187231" y="5567503"/>
                  <a:pt x="1208037" y="5567503"/>
                </a:cubicBezTo>
                <a:cubicBezTo>
                  <a:pt x="1228844" y="5567503"/>
                  <a:pt x="1245715" y="5584870"/>
                  <a:pt x="1245715" y="5606290"/>
                </a:cubicBezTo>
                <a:cubicBezTo>
                  <a:pt x="1245715" y="5627709"/>
                  <a:pt x="1228844" y="5645077"/>
                  <a:pt x="1208037" y="5645077"/>
                </a:cubicBezTo>
                <a:close/>
                <a:moveTo>
                  <a:pt x="1299900" y="5645077"/>
                </a:moveTo>
                <a:cubicBezTo>
                  <a:pt x="1279094" y="5645077"/>
                  <a:pt x="1262222" y="5627709"/>
                  <a:pt x="1262222" y="5606290"/>
                </a:cubicBezTo>
                <a:cubicBezTo>
                  <a:pt x="1262222" y="5584870"/>
                  <a:pt x="1279094" y="5567503"/>
                  <a:pt x="1299900" y="5567503"/>
                </a:cubicBezTo>
                <a:cubicBezTo>
                  <a:pt x="1320707" y="5567503"/>
                  <a:pt x="1337578" y="5584870"/>
                  <a:pt x="1337578" y="5606290"/>
                </a:cubicBezTo>
                <a:cubicBezTo>
                  <a:pt x="1337578" y="5627709"/>
                  <a:pt x="1320707" y="5645077"/>
                  <a:pt x="1299900" y="5645077"/>
                </a:cubicBezTo>
                <a:close/>
                <a:moveTo>
                  <a:pt x="1391763" y="5645077"/>
                </a:moveTo>
                <a:cubicBezTo>
                  <a:pt x="1370956" y="5645077"/>
                  <a:pt x="1354085" y="5627709"/>
                  <a:pt x="1354085" y="5606290"/>
                </a:cubicBezTo>
                <a:cubicBezTo>
                  <a:pt x="1354085" y="5584870"/>
                  <a:pt x="1370956" y="5567503"/>
                  <a:pt x="1391763" y="5567503"/>
                </a:cubicBezTo>
                <a:cubicBezTo>
                  <a:pt x="1412569" y="5567503"/>
                  <a:pt x="1429440" y="5584870"/>
                  <a:pt x="1429440" y="5606290"/>
                </a:cubicBezTo>
                <a:cubicBezTo>
                  <a:pt x="1429440" y="5627709"/>
                  <a:pt x="1412569" y="5645077"/>
                  <a:pt x="1391763" y="5645077"/>
                </a:cubicBezTo>
                <a:close/>
                <a:moveTo>
                  <a:pt x="1483625" y="5645077"/>
                </a:moveTo>
                <a:cubicBezTo>
                  <a:pt x="1462819" y="5645077"/>
                  <a:pt x="1445947" y="5627709"/>
                  <a:pt x="1445947" y="5606290"/>
                </a:cubicBezTo>
                <a:cubicBezTo>
                  <a:pt x="1445947" y="5584870"/>
                  <a:pt x="1462819" y="5567503"/>
                  <a:pt x="1483625" y="5567503"/>
                </a:cubicBezTo>
                <a:cubicBezTo>
                  <a:pt x="1504432" y="5567503"/>
                  <a:pt x="1521303" y="5584870"/>
                  <a:pt x="1521303" y="5606290"/>
                </a:cubicBezTo>
                <a:cubicBezTo>
                  <a:pt x="1521303" y="5627709"/>
                  <a:pt x="1504432" y="5645077"/>
                  <a:pt x="1483625" y="5645077"/>
                </a:cubicBezTo>
                <a:close/>
                <a:moveTo>
                  <a:pt x="1575488" y="5645077"/>
                </a:moveTo>
                <a:cubicBezTo>
                  <a:pt x="1554681" y="5645077"/>
                  <a:pt x="1537810" y="5627709"/>
                  <a:pt x="1537810" y="5606290"/>
                </a:cubicBezTo>
                <a:cubicBezTo>
                  <a:pt x="1537810" y="5584870"/>
                  <a:pt x="1554681" y="5567503"/>
                  <a:pt x="1575488" y="5567503"/>
                </a:cubicBezTo>
                <a:cubicBezTo>
                  <a:pt x="1596295" y="5567503"/>
                  <a:pt x="1613166" y="5584870"/>
                  <a:pt x="1613166" y="5606290"/>
                </a:cubicBezTo>
                <a:cubicBezTo>
                  <a:pt x="1613166" y="5627709"/>
                  <a:pt x="1596295" y="5645077"/>
                  <a:pt x="1575488" y="5645077"/>
                </a:cubicBezTo>
                <a:close/>
                <a:moveTo>
                  <a:pt x="1667350" y="5645077"/>
                </a:moveTo>
                <a:cubicBezTo>
                  <a:pt x="1646544" y="5645077"/>
                  <a:pt x="1629672" y="5627709"/>
                  <a:pt x="1629672" y="5606290"/>
                </a:cubicBezTo>
                <a:cubicBezTo>
                  <a:pt x="1629672" y="5584870"/>
                  <a:pt x="1646544" y="5567503"/>
                  <a:pt x="1667350" y="5567503"/>
                </a:cubicBezTo>
                <a:cubicBezTo>
                  <a:pt x="1688157" y="5567503"/>
                  <a:pt x="1705028" y="5584870"/>
                  <a:pt x="1705028" y="5606290"/>
                </a:cubicBezTo>
                <a:cubicBezTo>
                  <a:pt x="1705028" y="5627709"/>
                  <a:pt x="1688157" y="5645077"/>
                  <a:pt x="1667350" y="5645077"/>
                </a:cubicBezTo>
                <a:close/>
                <a:moveTo>
                  <a:pt x="1759214" y="5645077"/>
                </a:moveTo>
                <a:cubicBezTo>
                  <a:pt x="1738408" y="5645077"/>
                  <a:pt x="1721536" y="5627709"/>
                  <a:pt x="1721536" y="5606290"/>
                </a:cubicBezTo>
                <a:cubicBezTo>
                  <a:pt x="1721536" y="5584870"/>
                  <a:pt x="1738408" y="5567503"/>
                  <a:pt x="1759214" y="5567503"/>
                </a:cubicBezTo>
                <a:cubicBezTo>
                  <a:pt x="1780020" y="5567503"/>
                  <a:pt x="1796891" y="5584870"/>
                  <a:pt x="1796891" y="5606290"/>
                </a:cubicBezTo>
                <a:cubicBezTo>
                  <a:pt x="1796891" y="5627709"/>
                  <a:pt x="1780020" y="5645077"/>
                  <a:pt x="1759214" y="5645077"/>
                </a:cubicBezTo>
                <a:close/>
                <a:moveTo>
                  <a:pt x="1851077" y="5645077"/>
                </a:moveTo>
                <a:cubicBezTo>
                  <a:pt x="1830270" y="5645077"/>
                  <a:pt x="1813399" y="5627709"/>
                  <a:pt x="1813399" y="5606290"/>
                </a:cubicBezTo>
                <a:cubicBezTo>
                  <a:pt x="1813399" y="5584870"/>
                  <a:pt x="1830270" y="5567503"/>
                  <a:pt x="1851077" y="5567503"/>
                </a:cubicBezTo>
                <a:cubicBezTo>
                  <a:pt x="1871884" y="5567503"/>
                  <a:pt x="1888755" y="5584870"/>
                  <a:pt x="1888755" y="5606290"/>
                </a:cubicBezTo>
                <a:cubicBezTo>
                  <a:pt x="1888755" y="5627709"/>
                  <a:pt x="1871884" y="5645077"/>
                  <a:pt x="1851077" y="5645077"/>
                </a:cubicBezTo>
                <a:close/>
                <a:moveTo>
                  <a:pt x="1942939" y="5645077"/>
                </a:moveTo>
                <a:cubicBezTo>
                  <a:pt x="1922132" y="5645077"/>
                  <a:pt x="1905261" y="5627709"/>
                  <a:pt x="1905261" y="5606290"/>
                </a:cubicBezTo>
                <a:cubicBezTo>
                  <a:pt x="1905261" y="5584870"/>
                  <a:pt x="1922132" y="5567503"/>
                  <a:pt x="1942939" y="5567503"/>
                </a:cubicBezTo>
                <a:cubicBezTo>
                  <a:pt x="1963746" y="5567503"/>
                  <a:pt x="1980617" y="5584870"/>
                  <a:pt x="1980617" y="5606290"/>
                </a:cubicBezTo>
                <a:cubicBezTo>
                  <a:pt x="1980617" y="5627709"/>
                  <a:pt x="1963746" y="5645077"/>
                  <a:pt x="1942939" y="5645077"/>
                </a:cubicBezTo>
                <a:close/>
                <a:moveTo>
                  <a:pt x="2034801" y="5645077"/>
                </a:moveTo>
                <a:cubicBezTo>
                  <a:pt x="2013996" y="5645077"/>
                  <a:pt x="1997123" y="5627709"/>
                  <a:pt x="1997123" y="5606290"/>
                </a:cubicBezTo>
                <a:cubicBezTo>
                  <a:pt x="1997123" y="5584870"/>
                  <a:pt x="2013996" y="5567503"/>
                  <a:pt x="2034801" y="5567503"/>
                </a:cubicBezTo>
                <a:cubicBezTo>
                  <a:pt x="2055608" y="5567503"/>
                  <a:pt x="2072479" y="5584870"/>
                  <a:pt x="2072479" y="5606290"/>
                </a:cubicBezTo>
                <a:cubicBezTo>
                  <a:pt x="2072479" y="5627709"/>
                  <a:pt x="2055608" y="5645077"/>
                  <a:pt x="2034801" y="5645077"/>
                </a:cubicBezTo>
                <a:close/>
                <a:moveTo>
                  <a:pt x="2126666" y="5645077"/>
                </a:moveTo>
                <a:cubicBezTo>
                  <a:pt x="2105859" y="5645077"/>
                  <a:pt x="2088988" y="5627709"/>
                  <a:pt x="2088988" y="5606290"/>
                </a:cubicBezTo>
                <a:cubicBezTo>
                  <a:pt x="2088988" y="5584870"/>
                  <a:pt x="2105859" y="5567503"/>
                  <a:pt x="2126666" y="5567503"/>
                </a:cubicBezTo>
                <a:cubicBezTo>
                  <a:pt x="2147472" y="5567503"/>
                  <a:pt x="2164343" y="5584870"/>
                  <a:pt x="2164343" y="5606290"/>
                </a:cubicBezTo>
                <a:cubicBezTo>
                  <a:pt x="2164343" y="5627709"/>
                  <a:pt x="2147472" y="5645077"/>
                  <a:pt x="2126666" y="5645077"/>
                </a:cubicBezTo>
                <a:close/>
                <a:moveTo>
                  <a:pt x="2218528" y="5645077"/>
                </a:moveTo>
                <a:cubicBezTo>
                  <a:pt x="2197721" y="5645077"/>
                  <a:pt x="2180850" y="5627709"/>
                  <a:pt x="2180850" y="5606290"/>
                </a:cubicBezTo>
                <a:cubicBezTo>
                  <a:pt x="2180850" y="5584870"/>
                  <a:pt x="2197721" y="5567503"/>
                  <a:pt x="2218528" y="5567503"/>
                </a:cubicBezTo>
                <a:cubicBezTo>
                  <a:pt x="2239335" y="5567503"/>
                  <a:pt x="2256206" y="5584870"/>
                  <a:pt x="2256206" y="5606290"/>
                </a:cubicBezTo>
                <a:cubicBezTo>
                  <a:pt x="2256206" y="5627709"/>
                  <a:pt x="2239335" y="5645077"/>
                  <a:pt x="2218528" y="5645077"/>
                </a:cubicBezTo>
                <a:close/>
                <a:moveTo>
                  <a:pt x="2402253" y="5645077"/>
                </a:moveTo>
                <a:cubicBezTo>
                  <a:pt x="2381447" y="5645077"/>
                  <a:pt x="2364575" y="5627709"/>
                  <a:pt x="2364575" y="5606290"/>
                </a:cubicBezTo>
                <a:cubicBezTo>
                  <a:pt x="2364575" y="5584870"/>
                  <a:pt x="2381447" y="5567503"/>
                  <a:pt x="2402253" y="5567503"/>
                </a:cubicBezTo>
                <a:cubicBezTo>
                  <a:pt x="2423060" y="5567503"/>
                  <a:pt x="2439931" y="5584870"/>
                  <a:pt x="2439931" y="5606290"/>
                </a:cubicBezTo>
                <a:cubicBezTo>
                  <a:pt x="2439931" y="5627709"/>
                  <a:pt x="2423060" y="5645077"/>
                  <a:pt x="2402253" y="5645077"/>
                </a:cubicBezTo>
                <a:close/>
                <a:moveTo>
                  <a:pt x="2494117" y="5645077"/>
                </a:moveTo>
                <a:cubicBezTo>
                  <a:pt x="2473310" y="5645077"/>
                  <a:pt x="2456439" y="5627709"/>
                  <a:pt x="2456439" y="5606290"/>
                </a:cubicBezTo>
                <a:cubicBezTo>
                  <a:pt x="2456439" y="5584870"/>
                  <a:pt x="2473310" y="5567503"/>
                  <a:pt x="2494117" y="5567503"/>
                </a:cubicBezTo>
                <a:cubicBezTo>
                  <a:pt x="2514923" y="5567503"/>
                  <a:pt x="2531794" y="5584870"/>
                  <a:pt x="2531794" y="5606290"/>
                </a:cubicBezTo>
                <a:cubicBezTo>
                  <a:pt x="2531794" y="5627709"/>
                  <a:pt x="2514923" y="5645077"/>
                  <a:pt x="2494117" y="5645077"/>
                </a:cubicBezTo>
                <a:close/>
                <a:moveTo>
                  <a:pt x="2585979" y="5645077"/>
                </a:moveTo>
                <a:cubicBezTo>
                  <a:pt x="2565173" y="5645077"/>
                  <a:pt x="2548301" y="5627709"/>
                  <a:pt x="2548301" y="5606290"/>
                </a:cubicBezTo>
                <a:cubicBezTo>
                  <a:pt x="2548301" y="5584870"/>
                  <a:pt x="2565173" y="5567503"/>
                  <a:pt x="2585979" y="5567503"/>
                </a:cubicBezTo>
                <a:cubicBezTo>
                  <a:pt x="2606786" y="5567503"/>
                  <a:pt x="2623658" y="5584870"/>
                  <a:pt x="2623658" y="5606290"/>
                </a:cubicBezTo>
                <a:cubicBezTo>
                  <a:pt x="2623658" y="5627709"/>
                  <a:pt x="2606786" y="5645077"/>
                  <a:pt x="2585979" y="5645077"/>
                </a:cubicBezTo>
                <a:close/>
                <a:moveTo>
                  <a:pt x="2769704" y="5645077"/>
                </a:moveTo>
                <a:cubicBezTo>
                  <a:pt x="2748898" y="5645077"/>
                  <a:pt x="2732026" y="5627709"/>
                  <a:pt x="2732026" y="5606290"/>
                </a:cubicBezTo>
                <a:cubicBezTo>
                  <a:pt x="2732026" y="5584870"/>
                  <a:pt x="2748898" y="5567503"/>
                  <a:pt x="2769704" y="5567503"/>
                </a:cubicBezTo>
                <a:cubicBezTo>
                  <a:pt x="2790511" y="5567503"/>
                  <a:pt x="2807382" y="5584870"/>
                  <a:pt x="2807382" y="5606290"/>
                </a:cubicBezTo>
                <a:cubicBezTo>
                  <a:pt x="2807382" y="5627709"/>
                  <a:pt x="2790511" y="5645077"/>
                  <a:pt x="2769704" y="5645077"/>
                </a:cubicBezTo>
                <a:close/>
                <a:moveTo>
                  <a:pt x="2861568" y="5645077"/>
                </a:moveTo>
                <a:cubicBezTo>
                  <a:pt x="2840762" y="5645077"/>
                  <a:pt x="2823890" y="5627709"/>
                  <a:pt x="2823890" y="5606290"/>
                </a:cubicBezTo>
                <a:cubicBezTo>
                  <a:pt x="2823890" y="5584870"/>
                  <a:pt x="2840762" y="5567503"/>
                  <a:pt x="2861568" y="5567503"/>
                </a:cubicBezTo>
                <a:cubicBezTo>
                  <a:pt x="2882374" y="5567503"/>
                  <a:pt x="2899245" y="5584870"/>
                  <a:pt x="2899245" y="5606290"/>
                </a:cubicBezTo>
                <a:cubicBezTo>
                  <a:pt x="2899245" y="5627709"/>
                  <a:pt x="2882374" y="5645077"/>
                  <a:pt x="2861568" y="5645077"/>
                </a:cubicBezTo>
                <a:close/>
                <a:moveTo>
                  <a:pt x="3137155" y="5645077"/>
                </a:moveTo>
                <a:cubicBezTo>
                  <a:pt x="3116350" y="5645077"/>
                  <a:pt x="3099477" y="5627709"/>
                  <a:pt x="3099477" y="5606290"/>
                </a:cubicBezTo>
                <a:cubicBezTo>
                  <a:pt x="3099477" y="5584870"/>
                  <a:pt x="3116350" y="5567503"/>
                  <a:pt x="3137155" y="5567503"/>
                </a:cubicBezTo>
                <a:cubicBezTo>
                  <a:pt x="3157962" y="5567503"/>
                  <a:pt x="3174833" y="5584870"/>
                  <a:pt x="3174833" y="5606290"/>
                </a:cubicBezTo>
                <a:cubicBezTo>
                  <a:pt x="3174833" y="5627709"/>
                  <a:pt x="3157962" y="5645077"/>
                  <a:pt x="3137155" y="5645077"/>
                </a:cubicBezTo>
                <a:close/>
                <a:moveTo>
                  <a:pt x="3596470" y="5645077"/>
                </a:moveTo>
                <a:cubicBezTo>
                  <a:pt x="3575663" y="5645077"/>
                  <a:pt x="3558792" y="5627709"/>
                  <a:pt x="3558792" y="5606290"/>
                </a:cubicBezTo>
                <a:cubicBezTo>
                  <a:pt x="3558792" y="5584870"/>
                  <a:pt x="3575663" y="5567503"/>
                  <a:pt x="3596470" y="5567503"/>
                </a:cubicBezTo>
                <a:cubicBezTo>
                  <a:pt x="3617276" y="5567503"/>
                  <a:pt x="3634147" y="5584870"/>
                  <a:pt x="3634147" y="5606290"/>
                </a:cubicBezTo>
                <a:cubicBezTo>
                  <a:pt x="3634147" y="5627709"/>
                  <a:pt x="3617276" y="5645077"/>
                  <a:pt x="3596470" y="5645077"/>
                </a:cubicBezTo>
                <a:close/>
                <a:moveTo>
                  <a:pt x="3780195" y="5645077"/>
                </a:moveTo>
                <a:cubicBezTo>
                  <a:pt x="3759388" y="5645077"/>
                  <a:pt x="3742517" y="5627709"/>
                  <a:pt x="3742517" y="5606290"/>
                </a:cubicBezTo>
                <a:cubicBezTo>
                  <a:pt x="3742517" y="5584870"/>
                  <a:pt x="3759388" y="5567503"/>
                  <a:pt x="3780195" y="5567503"/>
                </a:cubicBezTo>
                <a:cubicBezTo>
                  <a:pt x="3801002" y="5567503"/>
                  <a:pt x="3817873" y="5584870"/>
                  <a:pt x="3817873" y="5606290"/>
                </a:cubicBezTo>
                <a:cubicBezTo>
                  <a:pt x="3817873" y="5627709"/>
                  <a:pt x="3801002" y="5645077"/>
                  <a:pt x="3780195" y="5645077"/>
                </a:cubicBezTo>
                <a:close/>
                <a:moveTo>
                  <a:pt x="3872057" y="5645077"/>
                </a:moveTo>
                <a:cubicBezTo>
                  <a:pt x="3851251" y="5645077"/>
                  <a:pt x="3834379" y="5627709"/>
                  <a:pt x="3834379" y="5606290"/>
                </a:cubicBezTo>
                <a:cubicBezTo>
                  <a:pt x="3834379" y="5584870"/>
                  <a:pt x="3851251" y="5567503"/>
                  <a:pt x="3872057" y="5567503"/>
                </a:cubicBezTo>
                <a:cubicBezTo>
                  <a:pt x="3892864" y="5567503"/>
                  <a:pt x="3909735" y="5584870"/>
                  <a:pt x="3909735" y="5606290"/>
                </a:cubicBezTo>
                <a:cubicBezTo>
                  <a:pt x="3909735" y="5627709"/>
                  <a:pt x="3892864" y="5645077"/>
                  <a:pt x="3872057" y="5645077"/>
                </a:cubicBezTo>
                <a:close/>
                <a:moveTo>
                  <a:pt x="4423234" y="5645077"/>
                </a:moveTo>
                <a:cubicBezTo>
                  <a:pt x="4402427" y="5645077"/>
                  <a:pt x="4385556" y="5627709"/>
                  <a:pt x="4385556" y="5606290"/>
                </a:cubicBezTo>
                <a:cubicBezTo>
                  <a:pt x="4385556" y="5584870"/>
                  <a:pt x="4402427" y="5567503"/>
                  <a:pt x="4423234" y="5567503"/>
                </a:cubicBezTo>
                <a:cubicBezTo>
                  <a:pt x="4444041" y="5567503"/>
                  <a:pt x="4460912" y="5584870"/>
                  <a:pt x="4460912" y="5606290"/>
                </a:cubicBezTo>
                <a:cubicBezTo>
                  <a:pt x="4460912" y="5627709"/>
                  <a:pt x="4444041" y="5645077"/>
                  <a:pt x="4423234" y="5645077"/>
                </a:cubicBezTo>
                <a:close/>
                <a:moveTo>
                  <a:pt x="4515097" y="5645077"/>
                </a:moveTo>
                <a:cubicBezTo>
                  <a:pt x="4494290" y="5645077"/>
                  <a:pt x="4477419" y="5627709"/>
                  <a:pt x="4477419" y="5606290"/>
                </a:cubicBezTo>
                <a:cubicBezTo>
                  <a:pt x="4477419" y="5584870"/>
                  <a:pt x="4494290" y="5567503"/>
                  <a:pt x="4515097" y="5567503"/>
                </a:cubicBezTo>
                <a:cubicBezTo>
                  <a:pt x="4535903" y="5567503"/>
                  <a:pt x="4552775" y="5584870"/>
                  <a:pt x="4552775" y="5606290"/>
                </a:cubicBezTo>
                <a:cubicBezTo>
                  <a:pt x="4552775" y="5627709"/>
                  <a:pt x="4535903" y="5645077"/>
                  <a:pt x="4515097" y="5645077"/>
                </a:cubicBezTo>
                <a:close/>
                <a:moveTo>
                  <a:pt x="4606960" y="5645077"/>
                </a:moveTo>
                <a:cubicBezTo>
                  <a:pt x="4586154" y="5645077"/>
                  <a:pt x="4569282" y="5627709"/>
                  <a:pt x="4569282" y="5606290"/>
                </a:cubicBezTo>
                <a:cubicBezTo>
                  <a:pt x="4569282" y="5584870"/>
                  <a:pt x="4586154" y="5567503"/>
                  <a:pt x="4606960" y="5567503"/>
                </a:cubicBezTo>
                <a:cubicBezTo>
                  <a:pt x="4627767" y="5567503"/>
                  <a:pt x="4644638" y="5584870"/>
                  <a:pt x="4644638" y="5606290"/>
                </a:cubicBezTo>
                <a:cubicBezTo>
                  <a:pt x="4644638" y="5627709"/>
                  <a:pt x="4627767" y="5645077"/>
                  <a:pt x="4606960" y="5645077"/>
                </a:cubicBezTo>
                <a:close/>
                <a:moveTo>
                  <a:pt x="4698824" y="5645077"/>
                </a:moveTo>
                <a:cubicBezTo>
                  <a:pt x="4678017" y="5645077"/>
                  <a:pt x="4661146" y="5627709"/>
                  <a:pt x="4661146" y="5606290"/>
                </a:cubicBezTo>
                <a:cubicBezTo>
                  <a:pt x="4661146" y="5584870"/>
                  <a:pt x="4678017" y="5567503"/>
                  <a:pt x="4698824" y="5567503"/>
                </a:cubicBezTo>
                <a:cubicBezTo>
                  <a:pt x="4719630" y="5567503"/>
                  <a:pt x="4736501" y="5584870"/>
                  <a:pt x="4736501" y="5606290"/>
                </a:cubicBezTo>
                <a:cubicBezTo>
                  <a:pt x="4736501" y="5627709"/>
                  <a:pt x="4719630" y="5645077"/>
                  <a:pt x="4698824" y="5645077"/>
                </a:cubicBezTo>
                <a:close/>
                <a:moveTo>
                  <a:pt x="4790686" y="5645077"/>
                </a:moveTo>
                <a:cubicBezTo>
                  <a:pt x="4769879" y="5645077"/>
                  <a:pt x="4753008" y="5627709"/>
                  <a:pt x="4753008" y="5606290"/>
                </a:cubicBezTo>
                <a:cubicBezTo>
                  <a:pt x="4753008" y="5584870"/>
                  <a:pt x="4769879" y="5567503"/>
                  <a:pt x="4790686" y="5567503"/>
                </a:cubicBezTo>
                <a:cubicBezTo>
                  <a:pt x="4811492" y="5567503"/>
                  <a:pt x="4828364" y="5584870"/>
                  <a:pt x="4828364" y="5606290"/>
                </a:cubicBezTo>
                <a:cubicBezTo>
                  <a:pt x="4828364" y="5627709"/>
                  <a:pt x="4811492" y="5645077"/>
                  <a:pt x="4790686" y="5645077"/>
                </a:cubicBezTo>
                <a:close/>
                <a:moveTo>
                  <a:pt x="4882548" y="5645077"/>
                </a:moveTo>
                <a:cubicBezTo>
                  <a:pt x="4861741" y="5645077"/>
                  <a:pt x="4844870" y="5627709"/>
                  <a:pt x="4844870" y="5606290"/>
                </a:cubicBezTo>
                <a:cubicBezTo>
                  <a:pt x="4844870" y="5584870"/>
                  <a:pt x="4861741" y="5567503"/>
                  <a:pt x="4882548" y="5567503"/>
                </a:cubicBezTo>
                <a:cubicBezTo>
                  <a:pt x="4903355" y="5567503"/>
                  <a:pt x="4920226" y="5584870"/>
                  <a:pt x="4920226" y="5606290"/>
                </a:cubicBezTo>
                <a:cubicBezTo>
                  <a:pt x="4920226" y="5627709"/>
                  <a:pt x="4903355" y="5645077"/>
                  <a:pt x="4882548" y="5645077"/>
                </a:cubicBezTo>
                <a:close/>
                <a:moveTo>
                  <a:pt x="4974411" y="5645077"/>
                </a:moveTo>
                <a:cubicBezTo>
                  <a:pt x="4953605" y="5645077"/>
                  <a:pt x="4936733" y="5627709"/>
                  <a:pt x="4936733" y="5606290"/>
                </a:cubicBezTo>
                <a:cubicBezTo>
                  <a:pt x="4936733" y="5584870"/>
                  <a:pt x="4953605" y="5567503"/>
                  <a:pt x="4974411" y="5567503"/>
                </a:cubicBezTo>
                <a:cubicBezTo>
                  <a:pt x="4995218" y="5567503"/>
                  <a:pt x="5012089" y="5584870"/>
                  <a:pt x="5012089" y="5606290"/>
                </a:cubicBezTo>
                <a:cubicBezTo>
                  <a:pt x="5012089" y="5627709"/>
                  <a:pt x="4995218" y="5645077"/>
                  <a:pt x="4974411" y="5645077"/>
                </a:cubicBezTo>
                <a:close/>
                <a:moveTo>
                  <a:pt x="5066276" y="5645077"/>
                </a:moveTo>
                <a:cubicBezTo>
                  <a:pt x="5045469" y="5645077"/>
                  <a:pt x="5028598" y="5627709"/>
                  <a:pt x="5028598" y="5606290"/>
                </a:cubicBezTo>
                <a:cubicBezTo>
                  <a:pt x="5028598" y="5584870"/>
                  <a:pt x="5045469" y="5567503"/>
                  <a:pt x="5066276" y="5567503"/>
                </a:cubicBezTo>
                <a:cubicBezTo>
                  <a:pt x="5087081" y="5567503"/>
                  <a:pt x="5103953" y="5584870"/>
                  <a:pt x="5103953" y="5606290"/>
                </a:cubicBezTo>
                <a:cubicBezTo>
                  <a:pt x="5103953" y="5627709"/>
                  <a:pt x="5087081" y="5645077"/>
                  <a:pt x="5066276" y="5645077"/>
                </a:cubicBezTo>
                <a:close/>
                <a:moveTo>
                  <a:pt x="7179122" y="5645077"/>
                </a:moveTo>
                <a:cubicBezTo>
                  <a:pt x="7158315" y="5645077"/>
                  <a:pt x="7141436" y="5627709"/>
                  <a:pt x="7141436" y="5606290"/>
                </a:cubicBezTo>
                <a:cubicBezTo>
                  <a:pt x="7141436" y="5584870"/>
                  <a:pt x="7158315" y="5567503"/>
                  <a:pt x="7179122" y="5567503"/>
                </a:cubicBezTo>
                <a:cubicBezTo>
                  <a:pt x="7199929" y="5567503"/>
                  <a:pt x="7216792" y="5584870"/>
                  <a:pt x="7216792" y="5606290"/>
                </a:cubicBezTo>
                <a:cubicBezTo>
                  <a:pt x="7216792" y="5627709"/>
                  <a:pt x="7199929" y="5645077"/>
                  <a:pt x="7179122" y="5645077"/>
                </a:cubicBezTo>
                <a:close/>
                <a:moveTo>
                  <a:pt x="7546572" y="5645077"/>
                </a:moveTo>
                <a:cubicBezTo>
                  <a:pt x="7525765" y="5645077"/>
                  <a:pt x="7508887" y="5627709"/>
                  <a:pt x="7508887" y="5606290"/>
                </a:cubicBezTo>
                <a:cubicBezTo>
                  <a:pt x="7508887" y="5584870"/>
                  <a:pt x="7525765" y="5567503"/>
                  <a:pt x="7546572" y="5567503"/>
                </a:cubicBezTo>
                <a:cubicBezTo>
                  <a:pt x="7567379" y="5567503"/>
                  <a:pt x="7584243" y="5584870"/>
                  <a:pt x="7584243" y="5606290"/>
                </a:cubicBezTo>
                <a:cubicBezTo>
                  <a:pt x="7584243" y="5627709"/>
                  <a:pt x="7567379" y="5645077"/>
                  <a:pt x="7546572" y="5645077"/>
                </a:cubicBezTo>
                <a:close/>
                <a:moveTo>
                  <a:pt x="7638435" y="5645077"/>
                </a:moveTo>
                <a:cubicBezTo>
                  <a:pt x="7617629" y="5645077"/>
                  <a:pt x="7600751" y="5627709"/>
                  <a:pt x="7600751" y="5606290"/>
                </a:cubicBezTo>
                <a:cubicBezTo>
                  <a:pt x="7600751" y="5584870"/>
                  <a:pt x="7617629" y="5567503"/>
                  <a:pt x="7638435" y="5567503"/>
                </a:cubicBezTo>
                <a:cubicBezTo>
                  <a:pt x="7659242" y="5567503"/>
                  <a:pt x="7676106" y="5584870"/>
                  <a:pt x="7676106" y="5606290"/>
                </a:cubicBezTo>
                <a:cubicBezTo>
                  <a:pt x="7676106" y="5627709"/>
                  <a:pt x="7659242" y="5645077"/>
                  <a:pt x="7638435" y="5645077"/>
                </a:cubicBezTo>
                <a:close/>
                <a:moveTo>
                  <a:pt x="7822161" y="5645077"/>
                </a:moveTo>
                <a:cubicBezTo>
                  <a:pt x="7801354" y="5645077"/>
                  <a:pt x="7784476" y="5627709"/>
                  <a:pt x="7784476" y="5606290"/>
                </a:cubicBezTo>
                <a:cubicBezTo>
                  <a:pt x="7784476" y="5584870"/>
                  <a:pt x="7801354" y="5567503"/>
                  <a:pt x="7822161" y="5567503"/>
                </a:cubicBezTo>
                <a:cubicBezTo>
                  <a:pt x="7842967" y="5567503"/>
                  <a:pt x="7859832" y="5584870"/>
                  <a:pt x="7859832" y="5606290"/>
                </a:cubicBezTo>
                <a:cubicBezTo>
                  <a:pt x="7859832" y="5627709"/>
                  <a:pt x="7842967" y="5645077"/>
                  <a:pt x="7822161" y="5645077"/>
                </a:cubicBezTo>
                <a:close/>
                <a:moveTo>
                  <a:pt x="7914024" y="5645077"/>
                </a:moveTo>
                <a:cubicBezTo>
                  <a:pt x="7893217" y="5645077"/>
                  <a:pt x="7876338" y="5627709"/>
                  <a:pt x="7876338" y="5606290"/>
                </a:cubicBezTo>
                <a:cubicBezTo>
                  <a:pt x="7876338" y="5584870"/>
                  <a:pt x="7893217" y="5567503"/>
                  <a:pt x="7914024" y="5567503"/>
                </a:cubicBezTo>
                <a:cubicBezTo>
                  <a:pt x="7934830" y="5567503"/>
                  <a:pt x="7951694" y="5584870"/>
                  <a:pt x="7951694" y="5606290"/>
                </a:cubicBezTo>
                <a:cubicBezTo>
                  <a:pt x="7951694" y="5627709"/>
                  <a:pt x="7934830" y="5645077"/>
                  <a:pt x="7914024" y="5645077"/>
                </a:cubicBezTo>
                <a:close/>
                <a:moveTo>
                  <a:pt x="8097748" y="5645077"/>
                </a:moveTo>
                <a:cubicBezTo>
                  <a:pt x="8076942" y="5645077"/>
                  <a:pt x="8060064" y="5627709"/>
                  <a:pt x="8060064" y="5606290"/>
                </a:cubicBezTo>
                <a:cubicBezTo>
                  <a:pt x="8060064" y="5584870"/>
                  <a:pt x="8076942" y="5567503"/>
                  <a:pt x="8097748" y="5567503"/>
                </a:cubicBezTo>
                <a:cubicBezTo>
                  <a:pt x="8118555" y="5567503"/>
                  <a:pt x="8135420" y="5584870"/>
                  <a:pt x="8135420" y="5606290"/>
                </a:cubicBezTo>
                <a:cubicBezTo>
                  <a:pt x="8135420" y="5627709"/>
                  <a:pt x="8118555" y="5645077"/>
                  <a:pt x="8097748" y="5645077"/>
                </a:cubicBezTo>
                <a:close/>
                <a:moveTo>
                  <a:pt x="8189612" y="5645077"/>
                </a:moveTo>
                <a:cubicBezTo>
                  <a:pt x="8168805" y="5645077"/>
                  <a:pt x="8151926" y="5627709"/>
                  <a:pt x="8151926" y="5606290"/>
                </a:cubicBezTo>
                <a:cubicBezTo>
                  <a:pt x="8151926" y="5584870"/>
                  <a:pt x="8168805" y="5567503"/>
                  <a:pt x="8189612" y="5567503"/>
                </a:cubicBezTo>
                <a:cubicBezTo>
                  <a:pt x="8210417" y="5567503"/>
                  <a:pt x="8227282" y="5584870"/>
                  <a:pt x="8227282" y="5606290"/>
                </a:cubicBezTo>
                <a:cubicBezTo>
                  <a:pt x="8227282" y="5627709"/>
                  <a:pt x="8210417" y="5645077"/>
                  <a:pt x="8189612" y="5645077"/>
                </a:cubicBezTo>
                <a:close/>
                <a:moveTo>
                  <a:pt x="8281475" y="5645077"/>
                </a:moveTo>
                <a:cubicBezTo>
                  <a:pt x="8260668" y="5645077"/>
                  <a:pt x="8243789" y="5627709"/>
                  <a:pt x="8243789" y="5606290"/>
                </a:cubicBezTo>
                <a:cubicBezTo>
                  <a:pt x="8243789" y="5584870"/>
                  <a:pt x="8260668" y="5567503"/>
                  <a:pt x="8281475" y="5567503"/>
                </a:cubicBezTo>
                <a:cubicBezTo>
                  <a:pt x="8302282" y="5567503"/>
                  <a:pt x="8319145" y="5584870"/>
                  <a:pt x="8319145" y="5606290"/>
                </a:cubicBezTo>
                <a:cubicBezTo>
                  <a:pt x="8319145" y="5627709"/>
                  <a:pt x="8302282" y="5645077"/>
                  <a:pt x="8281475" y="5645077"/>
                </a:cubicBezTo>
                <a:close/>
                <a:moveTo>
                  <a:pt x="8373338" y="5645077"/>
                </a:moveTo>
                <a:cubicBezTo>
                  <a:pt x="8352531" y="5645077"/>
                  <a:pt x="8335654" y="5627709"/>
                  <a:pt x="8335654" y="5606290"/>
                </a:cubicBezTo>
                <a:cubicBezTo>
                  <a:pt x="8335654" y="5584870"/>
                  <a:pt x="8352531" y="5567503"/>
                  <a:pt x="8373338" y="5567503"/>
                </a:cubicBezTo>
                <a:cubicBezTo>
                  <a:pt x="8394145" y="5567503"/>
                  <a:pt x="8411008" y="5584870"/>
                  <a:pt x="8411008" y="5606290"/>
                </a:cubicBezTo>
                <a:cubicBezTo>
                  <a:pt x="8411008" y="5627709"/>
                  <a:pt x="8394145" y="5645077"/>
                  <a:pt x="8373338" y="5645077"/>
                </a:cubicBezTo>
                <a:close/>
                <a:moveTo>
                  <a:pt x="8465199" y="5645077"/>
                </a:moveTo>
                <a:cubicBezTo>
                  <a:pt x="8444393" y="5645077"/>
                  <a:pt x="8427515" y="5627709"/>
                  <a:pt x="8427515" y="5606290"/>
                </a:cubicBezTo>
                <a:cubicBezTo>
                  <a:pt x="8427515" y="5584870"/>
                  <a:pt x="8444393" y="5567503"/>
                  <a:pt x="8465199" y="5567503"/>
                </a:cubicBezTo>
                <a:cubicBezTo>
                  <a:pt x="8486006" y="5567503"/>
                  <a:pt x="8502871" y="5584870"/>
                  <a:pt x="8502871" y="5606290"/>
                </a:cubicBezTo>
                <a:cubicBezTo>
                  <a:pt x="8502871" y="5627709"/>
                  <a:pt x="8486006" y="5645077"/>
                  <a:pt x="8465199" y="5645077"/>
                </a:cubicBezTo>
                <a:close/>
                <a:moveTo>
                  <a:pt x="8557063" y="5645077"/>
                </a:moveTo>
                <a:cubicBezTo>
                  <a:pt x="8536256" y="5645077"/>
                  <a:pt x="8519377" y="5627709"/>
                  <a:pt x="8519377" y="5606290"/>
                </a:cubicBezTo>
                <a:cubicBezTo>
                  <a:pt x="8519377" y="5584870"/>
                  <a:pt x="8536256" y="5567503"/>
                  <a:pt x="8557063" y="5567503"/>
                </a:cubicBezTo>
                <a:cubicBezTo>
                  <a:pt x="8577868" y="5567503"/>
                  <a:pt x="8594733" y="5584870"/>
                  <a:pt x="8594733" y="5606290"/>
                </a:cubicBezTo>
                <a:cubicBezTo>
                  <a:pt x="8594733" y="5627709"/>
                  <a:pt x="8577868" y="5645077"/>
                  <a:pt x="8557063" y="5645077"/>
                </a:cubicBezTo>
                <a:close/>
                <a:moveTo>
                  <a:pt x="8648926" y="5645077"/>
                </a:moveTo>
                <a:cubicBezTo>
                  <a:pt x="8628119" y="5645077"/>
                  <a:pt x="8611240" y="5627709"/>
                  <a:pt x="8611240" y="5606290"/>
                </a:cubicBezTo>
                <a:cubicBezTo>
                  <a:pt x="8611240" y="5584870"/>
                  <a:pt x="8628119" y="5567503"/>
                  <a:pt x="8648926" y="5567503"/>
                </a:cubicBezTo>
                <a:cubicBezTo>
                  <a:pt x="8669733" y="5567503"/>
                  <a:pt x="8686596" y="5584870"/>
                  <a:pt x="8686596" y="5606290"/>
                </a:cubicBezTo>
                <a:cubicBezTo>
                  <a:pt x="8686596" y="5627709"/>
                  <a:pt x="8669733" y="5645077"/>
                  <a:pt x="8648926" y="5645077"/>
                </a:cubicBezTo>
                <a:close/>
                <a:moveTo>
                  <a:pt x="8740789" y="5645077"/>
                </a:moveTo>
                <a:cubicBezTo>
                  <a:pt x="8719982" y="5645077"/>
                  <a:pt x="8703105" y="5627709"/>
                  <a:pt x="8703105" y="5606290"/>
                </a:cubicBezTo>
                <a:cubicBezTo>
                  <a:pt x="8703105" y="5584870"/>
                  <a:pt x="8719982" y="5567503"/>
                  <a:pt x="8740789" y="5567503"/>
                </a:cubicBezTo>
                <a:cubicBezTo>
                  <a:pt x="8761596" y="5567503"/>
                  <a:pt x="8778460" y="5584870"/>
                  <a:pt x="8778460" y="5606290"/>
                </a:cubicBezTo>
                <a:cubicBezTo>
                  <a:pt x="8778460" y="5627709"/>
                  <a:pt x="8761596" y="5645077"/>
                  <a:pt x="8740789" y="5645077"/>
                </a:cubicBezTo>
                <a:close/>
                <a:moveTo>
                  <a:pt x="8832651" y="5645077"/>
                </a:moveTo>
                <a:cubicBezTo>
                  <a:pt x="8811845" y="5645077"/>
                  <a:pt x="8794966" y="5627709"/>
                  <a:pt x="8794966" y="5606290"/>
                </a:cubicBezTo>
                <a:cubicBezTo>
                  <a:pt x="8794966" y="5584870"/>
                  <a:pt x="8811845" y="5567503"/>
                  <a:pt x="8832651" y="5567503"/>
                </a:cubicBezTo>
                <a:cubicBezTo>
                  <a:pt x="8853457" y="5567503"/>
                  <a:pt x="8870322" y="5584870"/>
                  <a:pt x="8870322" y="5606290"/>
                </a:cubicBezTo>
                <a:cubicBezTo>
                  <a:pt x="8870322" y="5627709"/>
                  <a:pt x="8853457" y="5645077"/>
                  <a:pt x="8832651" y="5645077"/>
                </a:cubicBezTo>
                <a:close/>
                <a:moveTo>
                  <a:pt x="8924514" y="5645077"/>
                </a:moveTo>
                <a:cubicBezTo>
                  <a:pt x="8903707" y="5645077"/>
                  <a:pt x="8886828" y="5627709"/>
                  <a:pt x="8886828" y="5606290"/>
                </a:cubicBezTo>
                <a:cubicBezTo>
                  <a:pt x="8886828" y="5584870"/>
                  <a:pt x="8903707" y="5567503"/>
                  <a:pt x="8924514" y="5567503"/>
                </a:cubicBezTo>
                <a:cubicBezTo>
                  <a:pt x="8945320" y="5567503"/>
                  <a:pt x="8962184" y="5584870"/>
                  <a:pt x="8962184" y="5606290"/>
                </a:cubicBezTo>
                <a:cubicBezTo>
                  <a:pt x="8962184" y="5627709"/>
                  <a:pt x="8945320" y="5645077"/>
                  <a:pt x="8924514" y="5645077"/>
                </a:cubicBezTo>
                <a:close/>
                <a:moveTo>
                  <a:pt x="9016377" y="5645077"/>
                </a:moveTo>
                <a:cubicBezTo>
                  <a:pt x="8995570" y="5645077"/>
                  <a:pt x="8978692" y="5627709"/>
                  <a:pt x="8978692" y="5606290"/>
                </a:cubicBezTo>
                <a:cubicBezTo>
                  <a:pt x="8978692" y="5584870"/>
                  <a:pt x="8995570" y="5567503"/>
                  <a:pt x="9016377" y="5567503"/>
                </a:cubicBezTo>
                <a:cubicBezTo>
                  <a:pt x="9037184" y="5567503"/>
                  <a:pt x="9054048" y="5584870"/>
                  <a:pt x="9054048" y="5606290"/>
                </a:cubicBezTo>
                <a:cubicBezTo>
                  <a:pt x="9054048" y="5627709"/>
                  <a:pt x="9037184" y="5645077"/>
                  <a:pt x="9016377" y="5645077"/>
                </a:cubicBezTo>
                <a:close/>
                <a:moveTo>
                  <a:pt x="9108241" y="5645077"/>
                </a:moveTo>
                <a:cubicBezTo>
                  <a:pt x="9087434" y="5645077"/>
                  <a:pt x="9070556" y="5627709"/>
                  <a:pt x="9070556" y="5606290"/>
                </a:cubicBezTo>
                <a:cubicBezTo>
                  <a:pt x="9070556" y="5584870"/>
                  <a:pt x="9087434" y="5567503"/>
                  <a:pt x="9108241" y="5567503"/>
                </a:cubicBezTo>
                <a:cubicBezTo>
                  <a:pt x="9129047" y="5567503"/>
                  <a:pt x="9145911" y="5584870"/>
                  <a:pt x="9145911" y="5606290"/>
                </a:cubicBezTo>
                <a:cubicBezTo>
                  <a:pt x="9145911" y="5627709"/>
                  <a:pt x="9129047" y="5645077"/>
                  <a:pt x="9108241" y="5645077"/>
                </a:cubicBezTo>
                <a:close/>
                <a:moveTo>
                  <a:pt x="9200102" y="5645077"/>
                </a:moveTo>
                <a:cubicBezTo>
                  <a:pt x="9179296" y="5645077"/>
                  <a:pt x="9162417" y="5627709"/>
                  <a:pt x="9162417" y="5606290"/>
                </a:cubicBezTo>
                <a:cubicBezTo>
                  <a:pt x="9162417" y="5584870"/>
                  <a:pt x="9179296" y="5567503"/>
                  <a:pt x="9200102" y="5567503"/>
                </a:cubicBezTo>
                <a:cubicBezTo>
                  <a:pt x="9220909" y="5567503"/>
                  <a:pt x="9237773" y="5584870"/>
                  <a:pt x="9237773" y="5606290"/>
                </a:cubicBezTo>
                <a:cubicBezTo>
                  <a:pt x="9237773" y="5627709"/>
                  <a:pt x="9220909" y="5645077"/>
                  <a:pt x="9200102" y="5645077"/>
                </a:cubicBezTo>
                <a:close/>
                <a:moveTo>
                  <a:pt x="9291964" y="5645077"/>
                </a:moveTo>
                <a:cubicBezTo>
                  <a:pt x="9271157" y="5645077"/>
                  <a:pt x="9254279" y="5627709"/>
                  <a:pt x="9254279" y="5606290"/>
                </a:cubicBezTo>
                <a:cubicBezTo>
                  <a:pt x="9254279" y="5584870"/>
                  <a:pt x="9271157" y="5567503"/>
                  <a:pt x="9291964" y="5567503"/>
                </a:cubicBezTo>
                <a:cubicBezTo>
                  <a:pt x="9312770" y="5567503"/>
                  <a:pt x="9329635" y="5584870"/>
                  <a:pt x="9329635" y="5606290"/>
                </a:cubicBezTo>
                <a:cubicBezTo>
                  <a:pt x="9329635" y="5627709"/>
                  <a:pt x="9312770" y="5645077"/>
                  <a:pt x="9291964" y="5645077"/>
                </a:cubicBezTo>
                <a:close/>
                <a:moveTo>
                  <a:pt x="9383828" y="5645077"/>
                </a:moveTo>
                <a:cubicBezTo>
                  <a:pt x="9363021" y="5645077"/>
                  <a:pt x="9346142" y="5627709"/>
                  <a:pt x="9346142" y="5606290"/>
                </a:cubicBezTo>
                <a:cubicBezTo>
                  <a:pt x="9346142" y="5584870"/>
                  <a:pt x="9363021" y="5567503"/>
                  <a:pt x="9383828" y="5567503"/>
                </a:cubicBezTo>
                <a:cubicBezTo>
                  <a:pt x="9404634" y="5567503"/>
                  <a:pt x="9421498" y="5584870"/>
                  <a:pt x="9421498" y="5606290"/>
                </a:cubicBezTo>
                <a:cubicBezTo>
                  <a:pt x="9421498" y="5627709"/>
                  <a:pt x="9404634" y="5645077"/>
                  <a:pt x="9383828" y="5645077"/>
                </a:cubicBezTo>
                <a:close/>
                <a:moveTo>
                  <a:pt x="9475691" y="5645077"/>
                </a:moveTo>
                <a:cubicBezTo>
                  <a:pt x="9454884" y="5645077"/>
                  <a:pt x="9438006" y="5627709"/>
                  <a:pt x="9438006" y="5606290"/>
                </a:cubicBezTo>
                <a:cubicBezTo>
                  <a:pt x="9438006" y="5584870"/>
                  <a:pt x="9454884" y="5567503"/>
                  <a:pt x="9475691" y="5567503"/>
                </a:cubicBezTo>
                <a:cubicBezTo>
                  <a:pt x="9496498" y="5567503"/>
                  <a:pt x="9513361" y="5584870"/>
                  <a:pt x="9513361" y="5606290"/>
                </a:cubicBezTo>
                <a:cubicBezTo>
                  <a:pt x="9513361" y="5627709"/>
                  <a:pt x="9496498" y="5645077"/>
                  <a:pt x="9475691" y="5645077"/>
                </a:cubicBezTo>
                <a:close/>
                <a:moveTo>
                  <a:pt x="9567552" y="5645077"/>
                </a:moveTo>
                <a:cubicBezTo>
                  <a:pt x="9546746" y="5645077"/>
                  <a:pt x="9529868" y="5627709"/>
                  <a:pt x="9529868" y="5606290"/>
                </a:cubicBezTo>
                <a:cubicBezTo>
                  <a:pt x="9529868" y="5584870"/>
                  <a:pt x="9546746" y="5567503"/>
                  <a:pt x="9567552" y="5567503"/>
                </a:cubicBezTo>
                <a:cubicBezTo>
                  <a:pt x="9588359" y="5567503"/>
                  <a:pt x="9605224" y="5584870"/>
                  <a:pt x="9605224" y="5606290"/>
                </a:cubicBezTo>
                <a:cubicBezTo>
                  <a:pt x="9605224" y="5627709"/>
                  <a:pt x="9588359" y="5645077"/>
                  <a:pt x="9567552" y="5645077"/>
                </a:cubicBezTo>
                <a:close/>
                <a:moveTo>
                  <a:pt x="9659416" y="5645077"/>
                </a:moveTo>
                <a:cubicBezTo>
                  <a:pt x="9638609" y="5645077"/>
                  <a:pt x="9621730" y="5627709"/>
                  <a:pt x="9621730" y="5606290"/>
                </a:cubicBezTo>
                <a:cubicBezTo>
                  <a:pt x="9621730" y="5584870"/>
                  <a:pt x="9638609" y="5567503"/>
                  <a:pt x="9659416" y="5567503"/>
                </a:cubicBezTo>
                <a:cubicBezTo>
                  <a:pt x="9680221" y="5567503"/>
                  <a:pt x="9697086" y="5584870"/>
                  <a:pt x="9697086" y="5606290"/>
                </a:cubicBezTo>
                <a:cubicBezTo>
                  <a:pt x="9697086" y="5627709"/>
                  <a:pt x="9680221" y="5645077"/>
                  <a:pt x="9659416" y="5645077"/>
                </a:cubicBezTo>
                <a:close/>
                <a:moveTo>
                  <a:pt x="9751278" y="5645077"/>
                </a:moveTo>
                <a:cubicBezTo>
                  <a:pt x="9730471" y="5645077"/>
                  <a:pt x="9713592" y="5627709"/>
                  <a:pt x="9713592" y="5606290"/>
                </a:cubicBezTo>
                <a:cubicBezTo>
                  <a:pt x="9713592" y="5584870"/>
                  <a:pt x="9730471" y="5567503"/>
                  <a:pt x="9751278" y="5567503"/>
                </a:cubicBezTo>
                <a:cubicBezTo>
                  <a:pt x="9772085" y="5567503"/>
                  <a:pt x="9788948" y="5584870"/>
                  <a:pt x="9788948" y="5606290"/>
                </a:cubicBezTo>
                <a:cubicBezTo>
                  <a:pt x="9788948" y="5627709"/>
                  <a:pt x="9772085" y="5645077"/>
                  <a:pt x="9751278" y="5645077"/>
                </a:cubicBezTo>
                <a:close/>
                <a:moveTo>
                  <a:pt x="9843142" y="5645077"/>
                </a:moveTo>
                <a:cubicBezTo>
                  <a:pt x="9822335" y="5645077"/>
                  <a:pt x="9805458" y="5627709"/>
                  <a:pt x="9805458" y="5606290"/>
                </a:cubicBezTo>
                <a:cubicBezTo>
                  <a:pt x="9805458" y="5584870"/>
                  <a:pt x="9822335" y="5567503"/>
                  <a:pt x="9843142" y="5567503"/>
                </a:cubicBezTo>
                <a:cubicBezTo>
                  <a:pt x="9863949" y="5567503"/>
                  <a:pt x="9880813" y="5584870"/>
                  <a:pt x="9880813" y="5606290"/>
                </a:cubicBezTo>
                <a:cubicBezTo>
                  <a:pt x="9880813" y="5627709"/>
                  <a:pt x="9863949" y="5645077"/>
                  <a:pt x="9843142" y="5645077"/>
                </a:cubicBezTo>
                <a:close/>
                <a:moveTo>
                  <a:pt x="9935004" y="5645077"/>
                </a:moveTo>
                <a:cubicBezTo>
                  <a:pt x="9914198" y="5645077"/>
                  <a:pt x="9897319" y="5627709"/>
                  <a:pt x="9897319" y="5606290"/>
                </a:cubicBezTo>
                <a:cubicBezTo>
                  <a:pt x="9897319" y="5584870"/>
                  <a:pt x="9914198" y="5567503"/>
                  <a:pt x="9935004" y="5567503"/>
                </a:cubicBezTo>
                <a:cubicBezTo>
                  <a:pt x="9955810" y="5567503"/>
                  <a:pt x="9972675" y="5584870"/>
                  <a:pt x="9972675" y="5606290"/>
                </a:cubicBezTo>
                <a:cubicBezTo>
                  <a:pt x="9972675" y="5627709"/>
                  <a:pt x="9955810" y="5645077"/>
                  <a:pt x="9935004" y="5645077"/>
                </a:cubicBezTo>
                <a:close/>
                <a:moveTo>
                  <a:pt x="10026867" y="5645077"/>
                </a:moveTo>
                <a:cubicBezTo>
                  <a:pt x="10006060" y="5645077"/>
                  <a:pt x="9989181" y="5627709"/>
                  <a:pt x="9989181" y="5606290"/>
                </a:cubicBezTo>
                <a:cubicBezTo>
                  <a:pt x="9989181" y="5584870"/>
                  <a:pt x="10006060" y="5567503"/>
                  <a:pt x="10026867" y="5567503"/>
                </a:cubicBezTo>
                <a:cubicBezTo>
                  <a:pt x="10047673" y="5567503"/>
                  <a:pt x="10064537" y="5584870"/>
                  <a:pt x="10064537" y="5606290"/>
                </a:cubicBezTo>
                <a:cubicBezTo>
                  <a:pt x="10064537" y="5627709"/>
                  <a:pt x="10047673" y="5645077"/>
                  <a:pt x="10026867" y="5645077"/>
                </a:cubicBezTo>
                <a:close/>
                <a:moveTo>
                  <a:pt x="10118729" y="5645077"/>
                </a:moveTo>
                <a:cubicBezTo>
                  <a:pt x="10097922" y="5645077"/>
                  <a:pt x="10081044" y="5627709"/>
                  <a:pt x="10081044" y="5606290"/>
                </a:cubicBezTo>
                <a:cubicBezTo>
                  <a:pt x="10081044" y="5584870"/>
                  <a:pt x="10097922" y="5567503"/>
                  <a:pt x="10118729" y="5567503"/>
                </a:cubicBezTo>
                <a:cubicBezTo>
                  <a:pt x="10139536" y="5567503"/>
                  <a:pt x="10156400" y="5584870"/>
                  <a:pt x="10156400" y="5606290"/>
                </a:cubicBezTo>
                <a:cubicBezTo>
                  <a:pt x="10156400" y="5627709"/>
                  <a:pt x="10139536" y="5645077"/>
                  <a:pt x="10118729" y="5645077"/>
                </a:cubicBezTo>
                <a:close/>
                <a:moveTo>
                  <a:pt x="10210594" y="5645077"/>
                </a:moveTo>
                <a:cubicBezTo>
                  <a:pt x="10189787" y="5645077"/>
                  <a:pt x="10172909" y="5627709"/>
                  <a:pt x="10172909" y="5606290"/>
                </a:cubicBezTo>
                <a:cubicBezTo>
                  <a:pt x="10172909" y="5584870"/>
                  <a:pt x="10189787" y="5567503"/>
                  <a:pt x="10210594" y="5567503"/>
                </a:cubicBezTo>
                <a:cubicBezTo>
                  <a:pt x="10231400" y="5567503"/>
                  <a:pt x="10248264" y="5584870"/>
                  <a:pt x="10248264" y="5606290"/>
                </a:cubicBezTo>
                <a:cubicBezTo>
                  <a:pt x="10248264" y="5627709"/>
                  <a:pt x="10231400" y="5645077"/>
                  <a:pt x="10210594" y="5645077"/>
                </a:cubicBezTo>
                <a:close/>
                <a:moveTo>
                  <a:pt x="10302455" y="5645077"/>
                </a:moveTo>
                <a:cubicBezTo>
                  <a:pt x="10281649" y="5645077"/>
                  <a:pt x="10264770" y="5627709"/>
                  <a:pt x="10264770" y="5606290"/>
                </a:cubicBezTo>
                <a:cubicBezTo>
                  <a:pt x="10264770" y="5584870"/>
                  <a:pt x="10281649" y="5567503"/>
                  <a:pt x="10302455" y="5567503"/>
                </a:cubicBezTo>
                <a:cubicBezTo>
                  <a:pt x="10323262" y="5567503"/>
                  <a:pt x="10340126" y="5584870"/>
                  <a:pt x="10340126" y="5606290"/>
                </a:cubicBezTo>
                <a:cubicBezTo>
                  <a:pt x="10340126" y="5627709"/>
                  <a:pt x="10323262" y="5645077"/>
                  <a:pt x="10302455" y="5645077"/>
                </a:cubicBezTo>
                <a:close/>
                <a:moveTo>
                  <a:pt x="10394318" y="5645077"/>
                </a:moveTo>
                <a:cubicBezTo>
                  <a:pt x="10373511" y="5645077"/>
                  <a:pt x="10356633" y="5627709"/>
                  <a:pt x="10356633" y="5606290"/>
                </a:cubicBezTo>
                <a:cubicBezTo>
                  <a:pt x="10356633" y="5584870"/>
                  <a:pt x="10373511" y="5567503"/>
                  <a:pt x="10394318" y="5567503"/>
                </a:cubicBezTo>
                <a:cubicBezTo>
                  <a:pt x="10415124" y="5567503"/>
                  <a:pt x="10431989" y="5584870"/>
                  <a:pt x="10431989" y="5606290"/>
                </a:cubicBezTo>
                <a:cubicBezTo>
                  <a:pt x="10431989" y="5627709"/>
                  <a:pt x="10415124" y="5645077"/>
                  <a:pt x="10394318" y="5645077"/>
                </a:cubicBezTo>
                <a:close/>
                <a:moveTo>
                  <a:pt x="10486181" y="5645077"/>
                </a:moveTo>
                <a:cubicBezTo>
                  <a:pt x="10465374" y="5645077"/>
                  <a:pt x="10448495" y="5627709"/>
                  <a:pt x="10448495" y="5606290"/>
                </a:cubicBezTo>
                <a:cubicBezTo>
                  <a:pt x="10448495" y="5584870"/>
                  <a:pt x="10465374" y="5567503"/>
                  <a:pt x="10486181" y="5567503"/>
                </a:cubicBezTo>
                <a:cubicBezTo>
                  <a:pt x="10506987" y="5567503"/>
                  <a:pt x="10523851" y="5584870"/>
                  <a:pt x="10523851" y="5606290"/>
                </a:cubicBezTo>
                <a:cubicBezTo>
                  <a:pt x="10523851" y="5627709"/>
                  <a:pt x="10506987" y="5645077"/>
                  <a:pt x="10486181" y="5645077"/>
                </a:cubicBezTo>
                <a:close/>
                <a:moveTo>
                  <a:pt x="10578045" y="5645077"/>
                </a:moveTo>
                <a:cubicBezTo>
                  <a:pt x="10557238" y="5645077"/>
                  <a:pt x="10540360" y="5627709"/>
                  <a:pt x="10540360" y="5606290"/>
                </a:cubicBezTo>
                <a:cubicBezTo>
                  <a:pt x="10540360" y="5584870"/>
                  <a:pt x="10557238" y="5567503"/>
                  <a:pt x="10578045" y="5567503"/>
                </a:cubicBezTo>
                <a:cubicBezTo>
                  <a:pt x="10598852" y="5567503"/>
                  <a:pt x="10615715" y="5584870"/>
                  <a:pt x="10615715" y="5606290"/>
                </a:cubicBezTo>
                <a:cubicBezTo>
                  <a:pt x="10615715" y="5627709"/>
                  <a:pt x="10598852" y="5645077"/>
                  <a:pt x="10578045" y="5645077"/>
                </a:cubicBezTo>
                <a:close/>
                <a:moveTo>
                  <a:pt x="10669906" y="5645077"/>
                </a:moveTo>
                <a:cubicBezTo>
                  <a:pt x="10649100" y="5645077"/>
                  <a:pt x="10632222" y="5627709"/>
                  <a:pt x="10632222" y="5606290"/>
                </a:cubicBezTo>
                <a:cubicBezTo>
                  <a:pt x="10632222" y="5584870"/>
                  <a:pt x="10649100" y="5567503"/>
                  <a:pt x="10669906" y="5567503"/>
                </a:cubicBezTo>
                <a:cubicBezTo>
                  <a:pt x="10690713" y="5567503"/>
                  <a:pt x="10707578" y="5584870"/>
                  <a:pt x="10707578" y="5606290"/>
                </a:cubicBezTo>
                <a:cubicBezTo>
                  <a:pt x="10707578" y="5627709"/>
                  <a:pt x="10690713" y="5645077"/>
                  <a:pt x="10669906" y="5645077"/>
                </a:cubicBezTo>
                <a:close/>
                <a:moveTo>
                  <a:pt x="10761770" y="5645077"/>
                </a:moveTo>
                <a:cubicBezTo>
                  <a:pt x="10740963" y="5645077"/>
                  <a:pt x="10724084" y="5627709"/>
                  <a:pt x="10724084" y="5606290"/>
                </a:cubicBezTo>
                <a:cubicBezTo>
                  <a:pt x="10724084" y="5584870"/>
                  <a:pt x="10740963" y="5567503"/>
                  <a:pt x="10761770" y="5567503"/>
                </a:cubicBezTo>
                <a:cubicBezTo>
                  <a:pt x="10782575" y="5567503"/>
                  <a:pt x="10799440" y="5584870"/>
                  <a:pt x="10799440" y="5606290"/>
                </a:cubicBezTo>
                <a:cubicBezTo>
                  <a:pt x="10799440" y="5627709"/>
                  <a:pt x="10782575" y="5645077"/>
                  <a:pt x="10761770" y="5645077"/>
                </a:cubicBezTo>
                <a:close/>
                <a:moveTo>
                  <a:pt x="1024314" y="5550547"/>
                </a:moveTo>
                <a:cubicBezTo>
                  <a:pt x="1003507" y="5550547"/>
                  <a:pt x="986636" y="5533179"/>
                  <a:pt x="986636" y="5511760"/>
                </a:cubicBezTo>
                <a:cubicBezTo>
                  <a:pt x="986636" y="5490340"/>
                  <a:pt x="1003507" y="5472973"/>
                  <a:pt x="1024314" y="5472973"/>
                </a:cubicBezTo>
                <a:cubicBezTo>
                  <a:pt x="1045119" y="5472973"/>
                  <a:pt x="1061991" y="5490340"/>
                  <a:pt x="1061991" y="5511760"/>
                </a:cubicBezTo>
                <a:cubicBezTo>
                  <a:pt x="1061991" y="5533179"/>
                  <a:pt x="1045119" y="5550547"/>
                  <a:pt x="1024314" y="5550547"/>
                </a:cubicBezTo>
                <a:close/>
                <a:moveTo>
                  <a:pt x="1116175" y="5550547"/>
                </a:moveTo>
                <a:cubicBezTo>
                  <a:pt x="1095368" y="5550547"/>
                  <a:pt x="1078497" y="5533179"/>
                  <a:pt x="1078497" y="5511760"/>
                </a:cubicBezTo>
                <a:cubicBezTo>
                  <a:pt x="1078497" y="5490340"/>
                  <a:pt x="1095368" y="5472973"/>
                  <a:pt x="1116175" y="5472973"/>
                </a:cubicBezTo>
                <a:cubicBezTo>
                  <a:pt x="1136982" y="5472973"/>
                  <a:pt x="1153853" y="5490340"/>
                  <a:pt x="1153853" y="5511760"/>
                </a:cubicBezTo>
                <a:cubicBezTo>
                  <a:pt x="1153853" y="5533179"/>
                  <a:pt x="1136982" y="5550547"/>
                  <a:pt x="1116175" y="5550547"/>
                </a:cubicBezTo>
                <a:close/>
                <a:moveTo>
                  <a:pt x="1208037" y="5550547"/>
                </a:moveTo>
                <a:cubicBezTo>
                  <a:pt x="1187231" y="5550547"/>
                  <a:pt x="1170359" y="5533179"/>
                  <a:pt x="1170359" y="5511760"/>
                </a:cubicBezTo>
                <a:cubicBezTo>
                  <a:pt x="1170359" y="5490340"/>
                  <a:pt x="1187231" y="5472973"/>
                  <a:pt x="1208037" y="5472973"/>
                </a:cubicBezTo>
                <a:cubicBezTo>
                  <a:pt x="1228844" y="5472973"/>
                  <a:pt x="1245715" y="5490340"/>
                  <a:pt x="1245715" y="5511760"/>
                </a:cubicBezTo>
                <a:cubicBezTo>
                  <a:pt x="1245715" y="5533179"/>
                  <a:pt x="1228844" y="5550547"/>
                  <a:pt x="1208037" y="5550547"/>
                </a:cubicBezTo>
                <a:close/>
                <a:moveTo>
                  <a:pt x="1299900" y="5550547"/>
                </a:moveTo>
                <a:cubicBezTo>
                  <a:pt x="1279094" y="5550547"/>
                  <a:pt x="1262222" y="5533179"/>
                  <a:pt x="1262222" y="5511760"/>
                </a:cubicBezTo>
                <a:cubicBezTo>
                  <a:pt x="1262222" y="5490340"/>
                  <a:pt x="1279094" y="5472973"/>
                  <a:pt x="1299900" y="5472973"/>
                </a:cubicBezTo>
                <a:cubicBezTo>
                  <a:pt x="1320707" y="5472973"/>
                  <a:pt x="1337578" y="5490340"/>
                  <a:pt x="1337578" y="5511760"/>
                </a:cubicBezTo>
                <a:cubicBezTo>
                  <a:pt x="1337578" y="5533179"/>
                  <a:pt x="1320707" y="5550547"/>
                  <a:pt x="1299900" y="5550547"/>
                </a:cubicBezTo>
                <a:close/>
                <a:moveTo>
                  <a:pt x="1391763" y="5550547"/>
                </a:moveTo>
                <a:cubicBezTo>
                  <a:pt x="1370956" y="5550547"/>
                  <a:pt x="1354085" y="5533179"/>
                  <a:pt x="1354085" y="5511760"/>
                </a:cubicBezTo>
                <a:cubicBezTo>
                  <a:pt x="1354085" y="5490340"/>
                  <a:pt x="1370956" y="5472973"/>
                  <a:pt x="1391763" y="5472973"/>
                </a:cubicBezTo>
                <a:cubicBezTo>
                  <a:pt x="1412569" y="5472973"/>
                  <a:pt x="1429440" y="5490340"/>
                  <a:pt x="1429440" y="5511760"/>
                </a:cubicBezTo>
                <a:cubicBezTo>
                  <a:pt x="1429440" y="5533179"/>
                  <a:pt x="1412569" y="5550547"/>
                  <a:pt x="1391763" y="5550547"/>
                </a:cubicBezTo>
                <a:close/>
                <a:moveTo>
                  <a:pt x="1483625" y="5550547"/>
                </a:moveTo>
                <a:cubicBezTo>
                  <a:pt x="1462819" y="5550547"/>
                  <a:pt x="1445947" y="5533179"/>
                  <a:pt x="1445947" y="5511760"/>
                </a:cubicBezTo>
                <a:cubicBezTo>
                  <a:pt x="1445947" y="5490340"/>
                  <a:pt x="1462819" y="5472973"/>
                  <a:pt x="1483625" y="5472973"/>
                </a:cubicBezTo>
                <a:cubicBezTo>
                  <a:pt x="1504432" y="5472973"/>
                  <a:pt x="1521303" y="5490340"/>
                  <a:pt x="1521303" y="5511760"/>
                </a:cubicBezTo>
                <a:cubicBezTo>
                  <a:pt x="1521303" y="5533179"/>
                  <a:pt x="1504432" y="5550547"/>
                  <a:pt x="1483625" y="5550547"/>
                </a:cubicBezTo>
                <a:close/>
                <a:moveTo>
                  <a:pt x="1575488" y="5550547"/>
                </a:moveTo>
                <a:cubicBezTo>
                  <a:pt x="1554681" y="5550547"/>
                  <a:pt x="1537810" y="5533179"/>
                  <a:pt x="1537810" y="5511760"/>
                </a:cubicBezTo>
                <a:cubicBezTo>
                  <a:pt x="1537810" y="5490340"/>
                  <a:pt x="1554681" y="5472973"/>
                  <a:pt x="1575488" y="5472973"/>
                </a:cubicBezTo>
                <a:cubicBezTo>
                  <a:pt x="1596295" y="5472973"/>
                  <a:pt x="1613166" y="5490340"/>
                  <a:pt x="1613166" y="5511760"/>
                </a:cubicBezTo>
                <a:cubicBezTo>
                  <a:pt x="1613166" y="5533179"/>
                  <a:pt x="1596295" y="5550547"/>
                  <a:pt x="1575488" y="5550547"/>
                </a:cubicBezTo>
                <a:close/>
                <a:moveTo>
                  <a:pt x="1667350" y="5550547"/>
                </a:moveTo>
                <a:cubicBezTo>
                  <a:pt x="1646544" y="5550547"/>
                  <a:pt x="1629672" y="5533179"/>
                  <a:pt x="1629672" y="5511760"/>
                </a:cubicBezTo>
                <a:cubicBezTo>
                  <a:pt x="1629672" y="5490340"/>
                  <a:pt x="1646544" y="5472973"/>
                  <a:pt x="1667350" y="5472973"/>
                </a:cubicBezTo>
                <a:cubicBezTo>
                  <a:pt x="1688157" y="5472973"/>
                  <a:pt x="1705028" y="5490340"/>
                  <a:pt x="1705028" y="5511760"/>
                </a:cubicBezTo>
                <a:cubicBezTo>
                  <a:pt x="1705028" y="5533179"/>
                  <a:pt x="1688157" y="5550547"/>
                  <a:pt x="1667350" y="5550547"/>
                </a:cubicBezTo>
                <a:close/>
                <a:moveTo>
                  <a:pt x="1759214" y="5550547"/>
                </a:moveTo>
                <a:cubicBezTo>
                  <a:pt x="1738408" y="5550547"/>
                  <a:pt x="1721536" y="5533179"/>
                  <a:pt x="1721536" y="5511760"/>
                </a:cubicBezTo>
                <a:cubicBezTo>
                  <a:pt x="1721536" y="5490340"/>
                  <a:pt x="1738408" y="5472973"/>
                  <a:pt x="1759214" y="5472973"/>
                </a:cubicBezTo>
                <a:cubicBezTo>
                  <a:pt x="1780020" y="5472973"/>
                  <a:pt x="1796891" y="5490340"/>
                  <a:pt x="1796891" y="5511760"/>
                </a:cubicBezTo>
                <a:cubicBezTo>
                  <a:pt x="1796891" y="5533179"/>
                  <a:pt x="1780020" y="5550547"/>
                  <a:pt x="1759214" y="5550547"/>
                </a:cubicBezTo>
                <a:close/>
                <a:moveTo>
                  <a:pt x="1851077" y="5550547"/>
                </a:moveTo>
                <a:cubicBezTo>
                  <a:pt x="1830270" y="5550547"/>
                  <a:pt x="1813399" y="5533179"/>
                  <a:pt x="1813399" y="5511760"/>
                </a:cubicBezTo>
                <a:cubicBezTo>
                  <a:pt x="1813399" y="5490340"/>
                  <a:pt x="1830270" y="5472973"/>
                  <a:pt x="1851077" y="5472973"/>
                </a:cubicBezTo>
                <a:cubicBezTo>
                  <a:pt x="1871884" y="5472973"/>
                  <a:pt x="1888755" y="5490340"/>
                  <a:pt x="1888755" y="5511760"/>
                </a:cubicBezTo>
                <a:cubicBezTo>
                  <a:pt x="1888755" y="5533179"/>
                  <a:pt x="1871884" y="5550547"/>
                  <a:pt x="1851077" y="5550547"/>
                </a:cubicBezTo>
                <a:close/>
                <a:moveTo>
                  <a:pt x="1942939" y="5550547"/>
                </a:moveTo>
                <a:cubicBezTo>
                  <a:pt x="1922132" y="5550547"/>
                  <a:pt x="1905261" y="5533179"/>
                  <a:pt x="1905261" y="5511760"/>
                </a:cubicBezTo>
                <a:cubicBezTo>
                  <a:pt x="1905261" y="5490340"/>
                  <a:pt x="1922132" y="5472973"/>
                  <a:pt x="1942939" y="5472973"/>
                </a:cubicBezTo>
                <a:cubicBezTo>
                  <a:pt x="1963746" y="5472973"/>
                  <a:pt x="1980617" y="5490340"/>
                  <a:pt x="1980617" y="5511760"/>
                </a:cubicBezTo>
                <a:cubicBezTo>
                  <a:pt x="1980617" y="5533179"/>
                  <a:pt x="1963746" y="5550547"/>
                  <a:pt x="1942939" y="5550547"/>
                </a:cubicBezTo>
                <a:close/>
                <a:moveTo>
                  <a:pt x="2034801" y="5550547"/>
                </a:moveTo>
                <a:cubicBezTo>
                  <a:pt x="2013996" y="5550547"/>
                  <a:pt x="1997123" y="5533179"/>
                  <a:pt x="1997123" y="5511760"/>
                </a:cubicBezTo>
                <a:cubicBezTo>
                  <a:pt x="1997123" y="5490340"/>
                  <a:pt x="2013996" y="5472973"/>
                  <a:pt x="2034801" y="5472973"/>
                </a:cubicBezTo>
                <a:cubicBezTo>
                  <a:pt x="2055608" y="5472973"/>
                  <a:pt x="2072479" y="5490340"/>
                  <a:pt x="2072479" y="5511760"/>
                </a:cubicBezTo>
                <a:cubicBezTo>
                  <a:pt x="2072479" y="5533179"/>
                  <a:pt x="2055608" y="5550547"/>
                  <a:pt x="2034801" y="5550547"/>
                </a:cubicBezTo>
                <a:close/>
                <a:moveTo>
                  <a:pt x="2126666" y="5550547"/>
                </a:moveTo>
                <a:cubicBezTo>
                  <a:pt x="2105859" y="5550547"/>
                  <a:pt x="2088988" y="5533179"/>
                  <a:pt x="2088988" y="5511760"/>
                </a:cubicBezTo>
                <a:cubicBezTo>
                  <a:pt x="2088988" y="5490340"/>
                  <a:pt x="2105859" y="5472973"/>
                  <a:pt x="2126666" y="5472973"/>
                </a:cubicBezTo>
                <a:cubicBezTo>
                  <a:pt x="2147472" y="5472973"/>
                  <a:pt x="2164343" y="5490340"/>
                  <a:pt x="2164343" y="5511760"/>
                </a:cubicBezTo>
                <a:cubicBezTo>
                  <a:pt x="2164343" y="5533179"/>
                  <a:pt x="2147472" y="5550547"/>
                  <a:pt x="2126666" y="5550547"/>
                </a:cubicBezTo>
                <a:close/>
                <a:moveTo>
                  <a:pt x="2218528" y="5550547"/>
                </a:moveTo>
                <a:cubicBezTo>
                  <a:pt x="2197721" y="5550547"/>
                  <a:pt x="2180850" y="5533179"/>
                  <a:pt x="2180850" y="5511760"/>
                </a:cubicBezTo>
                <a:cubicBezTo>
                  <a:pt x="2180850" y="5490340"/>
                  <a:pt x="2197721" y="5472973"/>
                  <a:pt x="2218528" y="5472973"/>
                </a:cubicBezTo>
                <a:cubicBezTo>
                  <a:pt x="2239335" y="5472973"/>
                  <a:pt x="2256206" y="5490340"/>
                  <a:pt x="2256206" y="5511760"/>
                </a:cubicBezTo>
                <a:cubicBezTo>
                  <a:pt x="2256206" y="5533179"/>
                  <a:pt x="2239335" y="5550547"/>
                  <a:pt x="2218528" y="5550547"/>
                </a:cubicBezTo>
                <a:close/>
                <a:moveTo>
                  <a:pt x="2310390" y="5550547"/>
                </a:moveTo>
                <a:cubicBezTo>
                  <a:pt x="2289584" y="5550547"/>
                  <a:pt x="2272712" y="5533179"/>
                  <a:pt x="2272712" y="5511760"/>
                </a:cubicBezTo>
                <a:cubicBezTo>
                  <a:pt x="2272712" y="5490340"/>
                  <a:pt x="2289584" y="5472973"/>
                  <a:pt x="2310390" y="5472973"/>
                </a:cubicBezTo>
                <a:cubicBezTo>
                  <a:pt x="2331197" y="5472973"/>
                  <a:pt x="2348068" y="5490340"/>
                  <a:pt x="2348068" y="5511760"/>
                </a:cubicBezTo>
                <a:cubicBezTo>
                  <a:pt x="2348068" y="5533179"/>
                  <a:pt x="2331197" y="5550547"/>
                  <a:pt x="2310390" y="5550547"/>
                </a:cubicBezTo>
                <a:close/>
                <a:moveTo>
                  <a:pt x="2585979" y="5550547"/>
                </a:moveTo>
                <a:cubicBezTo>
                  <a:pt x="2565173" y="5550547"/>
                  <a:pt x="2548301" y="5533179"/>
                  <a:pt x="2548301" y="5511760"/>
                </a:cubicBezTo>
                <a:cubicBezTo>
                  <a:pt x="2548301" y="5490340"/>
                  <a:pt x="2565173" y="5472973"/>
                  <a:pt x="2585979" y="5472973"/>
                </a:cubicBezTo>
                <a:cubicBezTo>
                  <a:pt x="2606786" y="5472973"/>
                  <a:pt x="2623658" y="5490340"/>
                  <a:pt x="2623658" y="5511760"/>
                </a:cubicBezTo>
                <a:cubicBezTo>
                  <a:pt x="2623658" y="5533179"/>
                  <a:pt x="2606786" y="5550547"/>
                  <a:pt x="2585979" y="5550547"/>
                </a:cubicBezTo>
                <a:close/>
                <a:moveTo>
                  <a:pt x="2677842" y="5550547"/>
                </a:moveTo>
                <a:cubicBezTo>
                  <a:pt x="2657035" y="5550547"/>
                  <a:pt x="2640164" y="5533179"/>
                  <a:pt x="2640164" y="5511760"/>
                </a:cubicBezTo>
                <a:cubicBezTo>
                  <a:pt x="2640164" y="5490340"/>
                  <a:pt x="2657035" y="5472973"/>
                  <a:pt x="2677842" y="5472973"/>
                </a:cubicBezTo>
                <a:cubicBezTo>
                  <a:pt x="2698649" y="5472973"/>
                  <a:pt x="2715520" y="5490340"/>
                  <a:pt x="2715520" y="5511760"/>
                </a:cubicBezTo>
                <a:cubicBezTo>
                  <a:pt x="2715520" y="5533179"/>
                  <a:pt x="2698649" y="5550547"/>
                  <a:pt x="2677842" y="5550547"/>
                </a:cubicBezTo>
                <a:close/>
                <a:moveTo>
                  <a:pt x="2769704" y="5550547"/>
                </a:moveTo>
                <a:cubicBezTo>
                  <a:pt x="2748898" y="5550547"/>
                  <a:pt x="2732026" y="5533179"/>
                  <a:pt x="2732026" y="5511760"/>
                </a:cubicBezTo>
                <a:cubicBezTo>
                  <a:pt x="2732026" y="5490340"/>
                  <a:pt x="2748898" y="5472973"/>
                  <a:pt x="2769704" y="5472973"/>
                </a:cubicBezTo>
                <a:cubicBezTo>
                  <a:pt x="2790511" y="5472973"/>
                  <a:pt x="2807382" y="5490340"/>
                  <a:pt x="2807382" y="5511760"/>
                </a:cubicBezTo>
                <a:cubicBezTo>
                  <a:pt x="2807382" y="5533179"/>
                  <a:pt x="2790511" y="5550547"/>
                  <a:pt x="2769704" y="5550547"/>
                </a:cubicBezTo>
                <a:close/>
                <a:moveTo>
                  <a:pt x="2861568" y="5550547"/>
                </a:moveTo>
                <a:cubicBezTo>
                  <a:pt x="2840762" y="5550547"/>
                  <a:pt x="2823890" y="5533179"/>
                  <a:pt x="2823890" y="5511760"/>
                </a:cubicBezTo>
                <a:cubicBezTo>
                  <a:pt x="2823890" y="5490340"/>
                  <a:pt x="2840762" y="5472973"/>
                  <a:pt x="2861568" y="5472973"/>
                </a:cubicBezTo>
                <a:cubicBezTo>
                  <a:pt x="2882374" y="5472973"/>
                  <a:pt x="2899245" y="5490340"/>
                  <a:pt x="2899245" y="5511760"/>
                </a:cubicBezTo>
                <a:cubicBezTo>
                  <a:pt x="2899245" y="5533179"/>
                  <a:pt x="2882374" y="5550547"/>
                  <a:pt x="2861568" y="5550547"/>
                </a:cubicBezTo>
                <a:close/>
                <a:moveTo>
                  <a:pt x="2953430" y="5550547"/>
                </a:moveTo>
                <a:cubicBezTo>
                  <a:pt x="2932623" y="5550547"/>
                  <a:pt x="2915752" y="5533179"/>
                  <a:pt x="2915752" y="5511760"/>
                </a:cubicBezTo>
                <a:cubicBezTo>
                  <a:pt x="2915752" y="5490340"/>
                  <a:pt x="2932623" y="5472973"/>
                  <a:pt x="2953430" y="5472973"/>
                </a:cubicBezTo>
                <a:cubicBezTo>
                  <a:pt x="2974237" y="5472973"/>
                  <a:pt x="2991108" y="5490340"/>
                  <a:pt x="2991108" y="5511760"/>
                </a:cubicBezTo>
                <a:cubicBezTo>
                  <a:pt x="2991108" y="5533179"/>
                  <a:pt x="2974237" y="5550547"/>
                  <a:pt x="2953430" y="5550547"/>
                </a:cubicBezTo>
                <a:close/>
                <a:moveTo>
                  <a:pt x="3045293" y="5550547"/>
                </a:moveTo>
                <a:cubicBezTo>
                  <a:pt x="3024486" y="5550547"/>
                  <a:pt x="3007615" y="5533179"/>
                  <a:pt x="3007615" y="5511760"/>
                </a:cubicBezTo>
                <a:cubicBezTo>
                  <a:pt x="3007615" y="5490340"/>
                  <a:pt x="3024486" y="5472973"/>
                  <a:pt x="3045293" y="5472973"/>
                </a:cubicBezTo>
                <a:cubicBezTo>
                  <a:pt x="3066100" y="5472973"/>
                  <a:pt x="3082971" y="5490340"/>
                  <a:pt x="3082971" y="5511760"/>
                </a:cubicBezTo>
                <a:cubicBezTo>
                  <a:pt x="3082971" y="5533179"/>
                  <a:pt x="3066100" y="5550547"/>
                  <a:pt x="3045293" y="5550547"/>
                </a:cubicBezTo>
                <a:close/>
                <a:moveTo>
                  <a:pt x="3137155" y="5550547"/>
                </a:moveTo>
                <a:cubicBezTo>
                  <a:pt x="3116350" y="5550547"/>
                  <a:pt x="3099477" y="5533179"/>
                  <a:pt x="3099477" y="5511760"/>
                </a:cubicBezTo>
                <a:cubicBezTo>
                  <a:pt x="3099477" y="5490340"/>
                  <a:pt x="3116350" y="5472973"/>
                  <a:pt x="3137155" y="5472973"/>
                </a:cubicBezTo>
                <a:cubicBezTo>
                  <a:pt x="3157962" y="5472973"/>
                  <a:pt x="3174833" y="5490340"/>
                  <a:pt x="3174833" y="5511760"/>
                </a:cubicBezTo>
                <a:cubicBezTo>
                  <a:pt x="3174833" y="5533179"/>
                  <a:pt x="3157962" y="5550547"/>
                  <a:pt x="3137155" y="5550547"/>
                </a:cubicBezTo>
                <a:close/>
                <a:moveTo>
                  <a:pt x="3229020" y="5550547"/>
                </a:moveTo>
                <a:cubicBezTo>
                  <a:pt x="3208213" y="5550547"/>
                  <a:pt x="3191342" y="5533179"/>
                  <a:pt x="3191342" y="5511760"/>
                </a:cubicBezTo>
                <a:cubicBezTo>
                  <a:pt x="3191342" y="5490340"/>
                  <a:pt x="3208213" y="5472973"/>
                  <a:pt x="3229020" y="5472973"/>
                </a:cubicBezTo>
                <a:cubicBezTo>
                  <a:pt x="3249826" y="5472973"/>
                  <a:pt x="3266697" y="5490340"/>
                  <a:pt x="3266697" y="5511760"/>
                </a:cubicBezTo>
                <a:cubicBezTo>
                  <a:pt x="3266697" y="5533179"/>
                  <a:pt x="3249826" y="5550547"/>
                  <a:pt x="3229020" y="5550547"/>
                </a:cubicBezTo>
                <a:close/>
                <a:moveTo>
                  <a:pt x="3320881" y="5550547"/>
                </a:moveTo>
                <a:cubicBezTo>
                  <a:pt x="3300074" y="5550547"/>
                  <a:pt x="3283203" y="5533179"/>
                  <a:pt x="3283203" y="5511760"/>
                </a:cubicBezTo>
                <a:cubicBezTo>
                  <a:pt x="3283203" y="5490340"/>
                  <a:pt x="3300074" y="5472973"/>
                  <a:pt x="3320881" y="5472973"/>
                </a:cubicBezTo>
                <a:cubicBezTo>
                  <a:pt x="3341688" y="5472973"/>
                  <a:pt x="3358559" y="5490340"/>
                  <a:pt x="3358559" y="5511760"/>
                </a:cubicBezTo>
                <a:cubicBezTo>
                  <a:pt x="3358559" y="5533179"/>
                  <a:pt x="3341688" y="5550547"/>
                  <a:pt x="3320881" y="5550547"/>
                </a:cubicBezTo>
                <a:close/>
                <a:moveTo>
                  <a:pt x="3504607" y="5550547"/>
                </a:moveTo>
                <a:cubicBezTo>
                  <a:pt x="3483801" y="5550547"/>
                  <a:pt x="3466929" y="5533179"/>
                  <a:pt x="3466929" y="5511760"/>
                </a:cubicBezTo>
                <a:cubicBezTo>
                  <a:pt x="3466929" y="5490340"/>
                  <a:pt x="3483801" y="5472973"/>
                  <a:pt x="3504607" y="5472973"/>
                </a:cubicBezTo>
                <a:cubicBezTo>
                  <a:pt x="3525414" y="5472973"/>
                  <a:pt x="3542285" y="5490340"/>
                  <a:pt x="3542285" y="5511760"/>
                </a:cubicBezTo>
                <a:cubicBezTo>
                  <a:pt x="3542285" y="5533179"/>
                  <a:pt x="3525414" y="5550547"/>
                  <a:pt x="3504607" y="5550547"/>
                </a:cubicBezTo>
                <a:close/>
                <a:moveTo>
                  <a:pt x="3872057" y="5550547"/>
                </a:moveTo>
                <a:cubicBezTo>
                  <a:pt x="3851251" y="5550547"/>
                  <a:pt x="3834379" y="5533179"/>
                  <a:pt x="3834379" y="5511760"/>
                </a:cubicBezTo>
                <a:cubicBezTo>
                  <a:pt x="3834379" y="5490340"/>
                  <a:pt x="3851251" y="5472973"/>
                  <a:pt x="3872057" y="5472973"/>
                </a:cubicBezTo>
                <a:cubicBezTo>
                  <a:pt x="3892864" y="5472973"/>
                  <a:pt x="3909735" y="5490340"/>
                  <a:pt x="3909735" y="5511760"/>
                </a:cubicBezTo>
                <a:cubicBezTo>
                  <a:pt x="3909735" y="5533179"/>
                  <a:pt x="3892864" y="5550547"/>
                  <a:pt x="3872057" y="5550547"/>
                </a:cubicBezTo>
                <a:close/>
                <a:moveTo>
                  <a:pt x="3963921" y="5550547"/>
                </a:moveTo>
                <a:cubicBezTo>
                  <a:pt x="3943115" y="5550547"/>
                  <a:pt x="3926243" y="5533179"/>
                  <a:pt x="3926243" y="5511760"/>
                </a:cubicBezTo>
                <a:cubicBezTo>
                  <a:pt x="3926243" y="5490340"/>
                  <a:pt x="3943115" y="5472973"/>
                  <a:pt x="3963921" y="5472973"/>
                </a:cubicBezTo>
                <a:cubicBezTo>
                  <a:pt x="3984727" y="5472973"/>
                  <a:pt x="4001598" y="5490340"/>
                  <a:pt x="4001598" y="5511760"/>
                </a:cubicBezTo>
                <a:cubicBezTo>
                  <a:pt x="4001598" y="5533179"/>
                  <a:pt x="3984727" y="5550547"/>
                  <a:pt x="3963921" y="5550547"/>
                </a:cubicBezTo>
                <a:close/>
                <a:moveTo>
                  <a:pt x="4331373" y="5550547"/>
                </a:moveTo>
                <a:cubicBezTo>
                  <a:pt x="4310566" y="5550547"/>
                  <a:pt x="4293695" y="5533179"/>
                  <a:pt x="4293695" y="5511760"/>
                </a:cubicBezTo>
                <a:cubicBezTo>
                  <a:pt x="4293695" y="5490340"/>
                  <a:pt x="4310566" y="5472973"/>
                  <a:pt x="4331373" y="5472973"/>
                </a:cubicBezTo>
                <a:cubicBezTo>
                  <a:pt x="4352179" y="5472973"/>
                  <a:pt x="4369050" y="5490340"/>
                  <a:pt x="4369050" y="5511760"/>
                </a:cubicBezTo>
                <a:cubicBezTo>
                  <a:pt x="4369050" y="5533179"/>
                  <a:pt x="4352179" y="5550547"/>
                  <a:pt x="4331373" y="5550547"/>
                </a:cubicBezTo>
                <a:close/>
                <a:moveTo>
                  <a:pt x="4423234" y="5550547"/>
                </a:moveTo>
                <a:cubicBezTo>
                  <a:pt x="4402427" y="5550547"/>
                  <a:pt x="4385556" y="5533179"/>
                  <a:pt x="4385556" y="5511760"/>
                </a:cubicBezTo>
                <a:cubicBezTo>
                  <a:pt x="4385556" y="5490340"/>
                  <a:pt x="4402427" y="5472973"/>
                  <a:pt x="4423234" y="5472973"/>
                </a:cubicBezTo>
                <a:cubicBezTo>
                  <a:pt x="4444041" y="5472973"/>
                  <a:pt x="4460912" y="5490340"/>
                  <a:pt x="4460912" y="5511760"/>
                </a:cubicBezTo>
                <a:cubicBezTo>
                  <a:pt x="4460912" y="5533179"/>
                  <a:pt x="4444041" y="5550547"/>
                  <a:pt x="4423234" y="5550547"/>
                </a:cubicBezTo>
                <a:close/>
                <a:moveTo>
                  <a:pt x="4515097" y="5550547"/>
                </a:moveTo>
                <a:cubicBezTo>
                  <a:pt x="4494290" y="5550547"/>
                  <a:pt x="4477419" y="5533179"/>
                  <a:pt x="4477419" y="5511760"/>
                </a:cubicBezTo>
                <a:cubicBezTo>
                  <a:pt x="4477419" y="5490340"/>
                  <a:pt x="4494290" y="5472973"/>
                  <a:pt x="4515097" y="5472973"/>
                </a:cubicBezTo>
                <a:cubicBezTo>
                  <a:pt x="4535903" y="5472973"/>
                  <a:pt x="4552775" y="5490340"/>
                  <a:pt x="4552775" y="5511760"/>
                </a:cubicBezTo>
                <a:cubicBezTo>
                  <a:pt x="4552775" y="5533179"/>
                  <a:pt x="4535903" y="5550547"/>
                  <a:pt x="4515097" y="5550547"/>
                </a:cubicBezTo>
                <a:close/>
                <a:moveTo>
                  <a:pt x="4606960" y="5550547"/>
                </a:moveTo>
                <a:cubicBezTo>
                  <a:pt x="4586154" y="5550547"/>
                  <a:pt x="4569282" y="5533179"/>
                  <a:pt x="4569282" y="5511760"/>
                </a:cubicBezTo>
                <a:cubicBezTo>
                  <a:pt x="4569282" y="5490340"/>
                  <a:pt x="4586154" y="5472973"/>
                  <a:pt x="4606960" y="5472973"/>
                </a:cubicBezTo>
                <a:cubicBezTo>
                  <a:pt x="4627767" y="5472973"/>
                  <a:pt x="4644638" y="5490340"/>
                  <a:pt x="4644638" y="5511760"/>
                </a:cubicBezTo>
                <a:cubicBezTo>
                  <a:pt x="4644638" y="5533179"/>
                  <a:pt x="4627767" y="5550547"/>
                  <a:pt x="4606960" y="5550547"/>
                </a:cubicBezTo>
                <a:close/>
                <a:moveTo>
                  <a:pt x="4698824" y="5550547"/>
                </a:moveTo>
                <a:cubicBezTo>
                  <a:pt x="4678017" y="5550547"/>
                  <a:pt x="4661146" y="5533179"/>
                  <a:pt x="4661146" y="5511760"/>
                </a:cubicBezTo>
                <a:cubicBezTo>
                  <a:pt x="4661146" y="5490340"/>
                  <a:pt x="4678017" y="5472973"/>
                  <a:pt x="4698824" y="5472973"/>
                </a:cubicBezTo>
                <a:cubicBezTo>
                  <a:pt x="4719630" y="5472973"/>
                  <a:pt x="4736501" y="5490340"/>
                  <a:pt x="4736501" y="5511760"/>
                </a:cubicBezTo>
                <a:cubicBezTo>
                  <a:pt x="4736501" y="5533179"/>
                  <a:pt x="4719630" y="5550547"/>
                  <a:pt x="4698824" y="5550547"/>
                </a:cubicBezTo>
                <a:close/>
                <a:moveTo>
                  <a:pt x="4790686" y="5550547"/>
                </a:moveTo>
                <a:cubicBezTo>
                  <a:pt x="4769879" y="5550547"/>
                  <a:pt x="4753008" y="5533179"/>
                  <a:pt x="4753008" y="5511760"/>
                </a:cubicBezTo>
                <a:cubicBezTo>
                  <a:pt x="4753008" y="5490340"/>
                  <a:pt x="4769879" y="5472973"/>
                  <a:pt x="4790686" y="5472973"/>
                </a:cubicBezTo>
                <a:cubicBezTo>
                  <a:pt x="4811492" y="5472973"/>
                  <a:pt x="4828364" y="5490340"/>
                  <a:pt x="4828364" y="5511760"/>
                </a:cubicBezTo>
                <a:cubicBezTo>
                  <a:pt x="4828364" y="5533179"/>
                  <a:pt x="4811492" y="5550547"/>
                  <a:pt x="4790686" y="5550547"/>
                </a:cubicBezTo>
                <a:close/>
                <a:moveTo>
                  <a:pt x="4882548" y="5550547"/>
                </a:moveTo>
                <a:cubicBezTo>
                  <a:pt x="4861741" y="5550547"/>
                  <a:pt x="4844870" y="5533179"/>
                  <a:pt x="4844870" y="5511760"/>
                </a:cubicBezTo>
                <a:cubicBezTo>
                  <a:pt x="4844870" y="5490340"/>
                  <a:pt x="4861741" y="5472973"/>
                  <a:pt x="4882548" y="5472973"/>
                </a:cubicBezTo>
                <a:cubicBezTo>
                  <a:pt x="4903355" y="5472973"/>
                  <a:pt x="4920226" y="5490340"/>
                  <a:pt x="4920226" y="5511760"/>
                </a:cubicBezTo>
                <a:cubicBezTo>
                  <a:pt x="4920226" y="5533179"/>
                  <a:pt x="4903355" y="5550547"/>
                  <a:pt x="4882548" y="5550547"/>
                </a:cubicBezTo>
                <a:close/>
                <a:moveTo>
                  <a:pt x="4974411" y="5550547"/>
                </a:moveTo>
                <a:cubicBezTo>
                  <a:pt x="4953605" y="5550547"/>
                  <a:pt x="4936733" y="5533179"/>
                  <a:pt x="4936733" y="5511760"/>
                </a:cubicBezTo>
                <a:cubicBezTo>
                  <a:pt x="4936733" y="5490340"/>
                  <a:pt x="4953605" y="5472973"/>
                  <a:pt x="4974411" y="5472973"/>
                </a:cubicBezTo>
                <a:cubicBezTo>
                  <a:pt x="4995218" y="5472973"/>
                  <a:pt x="5012089" y="5490340"/>
                  <a:pt x="5012089" y="5511760"/>
                </a:cubicBezTo>
                <a:cubicBezTo>
                  <a:pt x="5012089" y="5533179"/>
                  <a:pt x="4995218" y="5550547"/>
                  <a:pt x="4974411" y="5550547"/>
                </a:cubicBezTo>
                <a:close/>
                <a:moveTo>
                  <a:pt x="5158137" y="5550547"/>
                </a:moveTo>
                <a:cubicBezTo>
                  <a:pt x="5137330" y="5550547"/>
                  <a:pt x="5120459" y="5533179"/>
                  <a:pt x="5120459" y="5511760"/>
                </a:cubicBezTo>
                <a:cubicBezTo>
                  <a:pt x="5120459" y="5490340"/>
                  <a:pt x="5137330" y="5472973"/>
                  <a:pt x="5158137" y="5472973"/>
                </a:cubicBezTo>
                <a:cubicBezTo>
                  <a:pt x="5178944" y="5472973"/>
                  <a:pt x="5195815" y="5490340"/>
                  <a:pt x="5195815" y="5511760"/>
                </a:cubicBezTo>
                <a:cubicBezTo>
                  <a:pt x="5195815" y="5533179"/>
                  <a:pt x="5178944" y="5550547"/>
                  <a:pt x="5158137" y="5550547"/>
                </a:cubicBezTo>
                <a:close/>
                <a:moveTo>
                  <a:pt x="7270984" y="5550547"/>
                </a:moveTo>
                <a:cubicBezTo>
                  <a:pt x="7250177" y="5550547"/>
                  <a:pt x="7233300" y="5533179"/>
                  <a:pt x="7233300" y="5511760"/>
                </a:cubicBezTo>
                <a:cubicBezTo>
                  <a:pt x="7233300" y="5490340"/>
                  <a:pt x="7250177" y="5472973"/>
                  <a:pt x="7270984" y="5472973"/>
                </a:cubicBezTo>
                <a:cubicBezTo>
                  <a:pt x="7291791" y="5472973"/>
                  <a:pt x="7308655" y="5490340"/>
                  <a:pt x="7308655" y="5511760"/>
                </a:cubicBezTo>
                <a:cubicBezTo>
                  <a:pt x="7308655" y="5533179"/>
                  <a:pt x="7291791" y="5550547"/>
                  <a:pt x="7270984" y="5550547"/>
                </a:cubicBezTo>
                <a:close/>
                <a:moveTo>
                  <a:pt x="7638435" y="5550547"/>
                </a:moveTo>
                <a:cubicBezTo>
                  <a:pt x="7617629" y="5550547"/>
                  <a:pt x="7600751" y="5533179"/>
                  <a:pt x="7600751" y="5511760"/>
                </a:cubicBezTo>
                <a:cubicBezTo>
                  <a:pt x="7600751" y="5490340"/>
                  <a:pt x="7617629" y="5472973"/>
                  <a:pt x="7638435" y="5472973"/>
                </a:cubicBezTo>
                <a:cubicBezTo>
                  <a:pt x="7659242" y="5472973"/>
                  <a:pt x="7676106" y="5490340"/>
                  <a:pt x="7676106" y="5511760"/>
                </a:cubicBezTo>
                <a:cubicBezTo>
                  <a:pt x="7676106" y="5533179"/>
                  <a:pt x="7659242" y="5550547"/>
                  <a:pt x="7638435" y="5550547"/>
                </a:cubicBezTo>
                <a:close/>
                <a:moveTo>
                  <a:pt x="7914024" y="5550547"/>
                </a:moveTo>
                <a:cubicBezTo>
                  <a:pt x="7893217" y="5550547"/>
                  <a:pt x="7876338" y="5533179"/>
                  <a:pt x="7876338" y="5511760"/>
                </a:cubicBezTo>
                <a:cubicBezTo>
                  <a:pt x="7876338" y="5490340"/>
                  <a:pt x="7893217" y="5472973"/>
                  <a:pt x="7914024" y="5472973"/>
                </a:cubicBezTo>
                <a:cubicBezTo>
                  <a:pt x="7934830" y="5472973"/>
                  <a:pt x="7951694" y="5490340"/>
                  <a:pt x="7951694" y="5511760"/>
                </a:cubicBezTo>
                <a:cubicBezTo>
                  <a:pt x="7951694" y="5533179"/>
                  <a:pt x="7934830" y="5550547"/>
                  <a:pt x="7914024" y="5550547"/>
                </a:cubicBezTo>
                <a:close/>
                <a:moveTo>
                  <a:pt x="8005887" y="5550547"/>
                </a:moveTo>
                <a:cubicBezTo>
                  <a:pt x="7985080" y="5550547"/>
                  <a:pt x="7968202" y="5533179"/>
                  <a:pt x="7968202" y="5511760"/>
                </a:cubicBezTo>
                <a:cubicBezTo>
                  <a:pt x="7968202" y="5490340"/>
                  <a:pt x="7985080" y="5472973"/>
                  <a:pt x="8005887" y="5472973"/>
                </a:cubicBezTo>
                <a:cubicBezTo>
                  <a:pt x="8026694" y="5472973"/>
                  <a:pt x="8043557" y="5490340"/>
                  <a:pt x="8043557" y="5511760"/>
                </a:cubicBezTo>
                <a:cubicBezTo>
                  <a:pt x="8043557" y="5533179"/>
                  <a:pt x="8026694" y="5550547"/>
                  <a:pt x="8005887" y="5550547"/>
                </a:cubicBezTo>
                <a:close/>
                <a:moveTo>
                  <a:pt x="8097748" y="5550547"/>
                </a:moveTo>
                <a:cubicBezTo>
                  <a:pt x="8076942" y="5550547"/>
                  <a:pt x="8060064" y="5533179"/>
                  <a:pt x="8060064" y="5511760"/>
                </a:cubicBezTo>
                <a:cubicBezTo>
                  <a:pt x="8060064" y="5490340"/>
                  <a:pt x="8076942" y="5472973"/>
                  <a:pt x="8097748" y="5472973"/>
                </a:cubicBezTo>
                <a:cubicBezTo>
                  <a:pt x="8118555" y="5472973"/>
                  <a:pt x="8135420" y="5490340"/>
                  <a:pt x="8135420" y="5511760"/>
                </a:cubicBezTo>
                <a:cubicBezTo>
                  <a:pt x="8135420" y="5533179"/>
                  <a:pt x="8118555" y="5550547"/>
                  <a:pt x="8097748" y="5550547"/>
                </a:cubicBezTo>
                <a:close/>
                <a:moveTo>
                  <a:pt x="8189612" y="5550547"/>
                </a:moveTo>
                <a:cubicBezTo>
                  <a:pt x="8168805" y="5550547"/>
                  <a:pt x="8151926" y="5533179"/>
                  <a:pt x="8151926" y="5511760"/>
                </a:cubicBezTo>
                <a:cubicBezTo>
                  <a:pt x="8151926" y="5490340"/>
                  <a:pt x="8168805" y="5472973"/>
                  <a:pt x="8189612" y="5472973"/>
                </a:cubicBezTo>
                <a:cubicBezTo>
                  <a:pt x="8210417" y="5472973"/>
                  <a:pt x="8227282" y="5490340"/>
                  <a:pt x="8227282" y="5511760"/>
                </a:cubicBezTo>
                <a:cubicBezTo>
                  <a:pt x="8227282" y="5533179"/>
                  <a:pt x="8210417" y="5550547"/>
                  <a:pt x="8189612" y="5550547"/>
                </a:cubicBezTo>
                <a:close/>
                <a:moveTo>
                  <a:pt x="8281475" y="5550547"/>
                </a:moveTo>
                <a:cubicBezTo>
                  <a:pt x="8260668" y="5550547"/>
                  <a:pt x="8243789" y="5533179"/>
                  <a:pt x="8243789" y="5511760"/>
                </a:cubicBezTo>
                <a:cubicBezTo>
                  <a:pt x="8243789" y="5490340"/>
                  <a:pt x="8260668" y="5472973"/>
                  <a:pt x="8281475" y="5472973"/>
                </a:cubicBezTo>
                <a:cubicBezTo>
                  <a:pt x="8302282" y="5472973"/>
                  <a:pt x="8319145" y="5490340"/>
                  <a:pt x="8319145" y="5511760"/>
                </a:cubicBezTo>
                <a:cubicBezTo>
                  <a:pt x="8319145" y="5533179"/>
                  <a:pt x="8302282" y="5550547"/>
                  <a:pt x="8281475" y="5550547"/>
                </a:cubicBezTo>
                <a:close/>
                <a:moveTo>
                  <a:pt x="8373338" y="5550547"/>
                </a:moveTo>
                <a:cubicBezTo>
                  <a:pt x="8352531" y="5550547"/>
                  <a:pt x="8335654" y="5533179"/>
                  <a:pt x="8335654" y="5511760"/>
                </a:cubicBezTo>
                <a:cubicBezTo>
                  <a:pt x="8335654" y="5490340"/>
                  <a:pt x="8352531" y="5472973"/>
                  <a:pt x="8373338" y="5472973"/>
                </a:cubicBezTo>
                <a:cubicBezTo>
                  <a:pt x="8394145" y="5472973"/>
                  <a:pt x="8411008" y="5490340"/>
                  <a:pt x="8411008" y="5511760"/>
                </a:cubicBezTo>
                <a:cubicBezTo>
                  <a:pt x="8411008" y="5533179"/>
                  <a:pt x="8394145" y="5550547"/>
                  <a:pt x="8373338" y="5550547"/>
                </a:cubicBezTo>
                <a:close/>
                <a:moveTo>
                  <a:pt x="8465199" y="5550547"/>
                </a:moveTo>
                <a:cubicBezTo>
                  <a:pt x="8444393" y="5550547"/>
                  <a:pt x="8427515" y="5533179"/>
                  <a:pt x="8427515" y="5511760"/>
                </a:cubicBezTo>
                <a:cubicBezTo>
                  <a:pt x="8427515" y="5490340"/>
                  <a:pt x="8444393" y="5472973"/>
                  <a:pt x="8465199" y="5472973"/>
                </a:cubicBezTo>
                <a:cubicBezTo>
                  <a:pt x="8486006" y="5472973"/>
                  <a:pt x="8502871" y="5490340"/>
                  <a:pt x="8502871" y="5511760"/>
                </a:cubicBezTo>
                <a:cubicBezTo>
                  <a:pt x="8502871" y="5533179"/>
                  <a:pt x="8486006" y="5550547"/>
                  <a:pt x="8465199" y="5550547"/>
                </a:cubicBezTo>
                <a:close/>
                <a:moveTo>
                  <a:pt x="8557063" y="5550547"/>
                </a:moveTo>
                <a:cubicBezTo>
                  <a:pt x="8536256" y="5550547"/>
                  <a:pt x="8519377" y="5533179"/>
                  <a:pt x="8519377" y="5511760"/>
                </a:cubicBezTo>
                <a:cubicBezTo>
                  <a:pt x="8519377" y="5490340"/>
                  <a:pt x="8536256" y="5472973"/>
                  <a:pt x="8557063" y="5472973"/>
                </a:cubicBezTo>
                <a:cubicBezTo>
                  <a:pt x="8577868" y="5472973"/>
                  <a:pt x="8594733" y="5490340"/>
                  <a:pt x="8594733" y="5511760"/>
                </a:cubicBezTo>
                <a:cubicBezTo>
                  <a:pt x="8594733" y="5533179"/>
                  <a:pt x="8577868" y="5550547"/>
                  <a:pt x="8557063" y="5550547"/>
                </a:cubicBezTo>
                <a:close/>
                <a:moveTo>
                  <a:pt x="8648926" y="5550547"/>
                </a:moveTo>
                <a:cubicBezTo>
                  <a:pt x="8628119" y="5550547"/>
                  <a:pt x="8611240" y="5533179"/>
                  <a:pt x="8611240" y="5511760"/>
                </a:cubicBezTo>
                <a:cubicBezTo>
                  <a:pt x="8611240" y="5490340"/>
                  <a:pt x="8628119" y="5472973"/>
                  <a:pt x="8648926" y="5472973"/>
                </a:cubicBezTo>
                <a:cubicBezTo>
                  <a:pt x="8669733" y="5472973"/>
                  <a:pt x="8686596" y="5490340"/>
                  <a:pt x="8686596" y="5511760"/>
                </a:cubicBezTo>
                <a:cubicBezTo>
                  <a:pt x="8686596" y="5533179"/>
                  <a:pt x="8669733" y="5550547"/>
                  <a:pt x="8648926" y="5550547"/>
                </a:cubicBezTo>
                <a:close/>
                <a:moveTo>
                  <a:pt x="8740789" y="5550547"/>
                </a:moveTo>
                <a:cubicBezTo>
                  <a:pt x="8719982" y="5550547"/>
                  <a:pt x="8703105" y="5533179"/>
                  <a:pt x="8703105" y="5511760"/>
                </a:cubicBezTo>
                <a:cubicBezTo>
                  <a:pt x="8703105" y="5490340"/>
                  <a:pt x="8719982" y="5472973"/>
                  <a:pt x="8740789" y="5472973"/>
                </a:cubicBezTo>
                <a:cubicBezTo>
                  <a:pt x="8761596" y="5472973"/>
                  <a:pt x="8778460" y="5490340"/>
                  <a:pt x="8778460" y="5511760"/>
                </a:cubicBezTo>
                <a:cubicBezTo>
                  <a:pt x="8778460" y="5533179"/>
                  <a:pt x="8761596" y="5550547"/>
                  <a:pt x="8740789" y="5550547"/>
                </a:cubicBezTo>
                <a:close/>
                <a:moveTo>
                  <a:pt x="8832651" y="5550547"/>
                </a:moveTo>
                <a:cubicBezTo>
                  <a:pt x="8811845" y="5550547"/>
                  <a:pt x="8794966" y="5533179"/>
                  <a:pt x="8794966" y="5511760"/>
                </a:cubicBezTo>
                <a:cubicBezTo>
                  <a:pt x="8794966" y="5490340"/>
                  <a:pt x="8811845" y="5472973"/>
                  <a:pt x="8832651" y="5472973"/>
                </a:cubicBezTo>
                <a:cubicBezTo>
                  <a:pt x="8853457" y="5472973"/>
                  <a:pt x="8870322" y="5490340"/>
                  <a:pt x="8870322" y="5511760"/>
                </a:cubicBezTo>
                <a:cubicBezTo>
                  <a:pt x="8870322" y="5533179"/>
                  <a:pt x="8853457" y="5550547"/>
                  <a:pt x="8832651" y="5550547"/>
                </a:cubicBezTo>
                <a:close/>
                <a:moveTo>
                  <a:pt x="8924514" y="5550547"/>
                </a:moveTo>
                <a:cubicBezTo>
                  <a:pt x="8903707" y="5550547"/>
                  <a:pt x="8886828" y="5533179"/>
                  <a:pt x="8886828" y="5511760"/>
                </a:cubicBezTo>
                <a:cubicBezTo>
                  <a:pt x="8886828" y="5490340"/>
                  <a:pt x="8903707" y="5472973"/>
                  <a:pt x="8924514" y="5472973"/>
                </a:cubicBezTo>
                <a:cubicBezTo>
                  <a:pt x="8945320" y="5472973"/>
                  <a:pt x="8962184" y="5490340"/>
                  <a:pt x="8962184" y="5511760"/>
                </a:cubicBezTo>
                <a:cubicBezTo>
                  <a:pt x="8962184" y="5533179"/>
                  <a:pt x="8945320" y="5550547"/>
                  <a:pt x="8924514" y="5550547"/>
                </a:cubicBezTo>
                <a:close/>
                <a:moveTo>
                  <a:pt x="9016377" y="5550547"/>
                </a:moveTo>
                <a:cubicBezTo>
                  <a:pt x="8995570" y="5550547"/>
                  <a:pt x="8978692" y="5533179"/>
                  <a:pt x="8978692" y="5511760"/>
                </a:cubicBezTo>
                <a:cubicBezTo>
                  <a:pt x="8978692" y="5490340"/>
                  <a:pt x="8995570" y="5472973"/>
                  <a:pt x="9016377" y="5472973"/>
                </a:cubicBezTo>
                <a:cubicBezTo>
                  <a:pt x="9037184" y="5472973"/>
                  <a:pt x="9054048" y="5490340"/>
                  <a:pt x="9054048" y="5511760"/>
                </a:cubicBezTo>
                <a:cubicBezTo>
                  <a:pt x="9054048" y="5533179"/>
                  <a:pt x="9037184" y="5550547"/>
                  <a:pt x="9016377" y="5550547"/>
                </a:cubicBezTo>
                <a:close/>
                <a:moveTo>
                  <a:pt x="9108241" y="5550547"/>
                </a:moveTo>
                <a:cubicBezTo>
                  <a:pt x="9087434" y="5550547"/>
                  <a:pt x="9070556" y="5533179"/>
                  <a:pt x="9070556" y="5511760"/>
                </a:cubicBezTo>
                <a:cubicBezTo>
                  <a:pt x="9070556" y="5490340"/>
                  <a:pt x="9087434" y="5472973"/>
                  <a:pt x="9108241" y="5472973"/>
                </a:cubicBezTo>
                <a:cubicBezTo>
                  <a:pt x="9129047" y="5472973"/>
                  <a:pt x="9145911" y="5490340"/>
                  <a:pt x="9145911" y="5511760"/>
                </a:cubicBezTo>
                <a:cubicBezTo>
                  <a:pt x="9145911" y="5533179"/>
                  <a:pt x="9129047" y="5550547"/>
                  <a:pt x="9108241" y="5550547"/>
                </a:cubicBezTo>
                <a:close/>
                <a:moveTo>
                  <a:pt x="9200102" y="5550547"/>
                </a:moveTo>
                <a:cubicBezTo>
                  <a:pt x="9179296" y="5550547"/>
                  <a:pt x="9162417" y="5533179"/>
                  <a:pt x="9162417" y="5511760"/>
                </a:cubicBezTo>
                <a:cubicBezTo>
                  <a:pt x="9162417" y="5490340"/>
                  <a:pt x="9179296" y="5472973"/>
                  <a:pt x="9200102" y="5472973"/>
                </a:cubicBezTo>
                <a:cubicBezTo>
                  <a:pt x="9220909" y="5472973"/>
                  <a:pt x="9237773" y="5490340"/>
                  <a:pt x="9237773" y="5511760"/>
                </a:cubicBezTo>
                <a:cubicBezTo>
                  <a:pt x="9237773" y="5533179"/>
                  <a:pt x="9220909" y="5550547"/>
                  <a:pt x="9200102" y="5550547"/>
                </a:cubicBezTo>
                <a:close/>
                <a:moveTo>
                  <a:pt x="9291964" y="5550547"/>
                </a:moveTo>
                <a:cubicBezTo>
                  <a:pt x="9271157" y="5550547"/>
                  <a:pt x="9254279" y="5533179"/>
                  <a:pt x="9254279" y="5511760"/>
                </a:cubicBezTo>
                <a:cubicBezTo>
                  <a:pt x="9254279" y="5490340"/>
                  <a:pt x="9271157" y="5472973"/>
                  <a:pt x="9291964" y="5472973"/>
                </a:cubicBezTo>
                <a:cubicBezTo>
                  <a:pt x="9312770" y="5472973"/>
                  <a:pt x="9329635" y="5490340"/>
                  <a:pt x="9329635" y="5511760"/>
                </a:cubicBezTo>
                <a:cubicBezTo>
                  <a:pt x="9329635" y="5533179"/>
                  <a:pt x="9312770" y="5550547"/>
                  <a:pt x="9291964" y="5550547"/>
                </a:cubicBezTo>
                <a:close/>
                <a:moveTo>
                  <a:pt x="9383828" y="5550547"/>
                </a:moveTo>
                <a:cubicBezTo>
                  <a:pt x="9363021" y="5550547"/>
                  <a:pt x="9346142" y="5533179"/>
                  <a:pt x="9346142" y="5511760"/>
                </a:cubicBezTo>
                <a:cubicBezTo>
                  <a:pt x="9346142" y="5490340"/>
                  <a:pt x="9363021" y="5472973"/>
                  <a:pt x="9383828" y="5472973"/>
                </a:cubicBezTo>
                <a:cubicBezTo>
                  <a:pt x="9404634" y="5472973"/>
                  <a:pt x="9421498" y="5490340"/>
                  <a:pt x="9421498" y="5511760"/>
                </a:cubicBezTo>
                <a:cubicBezTo>
                  <a:pt x="9421498" y="5533179"/>
                  <a:pt x="9404634" y="5550547"/>
                  <a:pt x="9383828" y="5550547"/>
                </a:cubicBezTo>
                <a:close/>
                <a:moveTo>
                  <a:pt x="9475691" y="5550547"/>
                </a:moveTo>
                <a:cubicBezTo>
                  <a:pt x="9454884" y="5550547"/>
                  <a:pt x="9438006" y="5533179"/>
                  <a:pt x="9438006" y="5511760"/>
                </a:cubicBezTo>
                <a:cubicBezTo>
                  <a:pt x="9438006" y="5490340"/>
                  <a:pt x="9454884" y="5472973"/>
                  <a:pt x="9475691" y="5472973"/>
                </a:cubicBezTo>
                <a:cubicBezTo>
                  <a:pt x="9496498" y="5472973"/>
                  <a:pt x="9513361" y="5490340"/>
                  <a:pt x="9513361" y="5511760"/>
                </a:cubicBezTo>
                <a:cubicBezTo>
                  <a:pt x="9513361" y="5533179"/>
                  <a:pt x="9496498" y="5550547"/>
                  <a:pt x="9475691" y="5550547"/>
                </a:cubicBezTo>
                <a:close/>
                <a:moveTo>
                  <a:pt x="9567552" y="5550547"/>
                </a:moveTo>
                <a:cubicBezTo>
                  <a:pt x="9546746" y="5550547"/>
                  <a:pt x="9529868" y="5533179"/>
                  <a:pt x="9529868" y="5511760"/>
                </a:cubicBezTo>
                <a:cubicBezTo>
                  <a:pt x="9529868" y="5490340"/>
                  <a:pt x="9546746" y="5472973"/>
                  <a:pt x="9567552" y="5472973"/>
                </a:cubicBezTo>
                <a:cubicBezTo>
                  <a:pt x="9588359" y="5472973"/>
                  <a:pt x="9605224" y="5490340"/>
                  <a:pt x="9605224" y="5511760"/>
                </a:cubicBezTo>
                <a:cubicBezTo>
                  <a:pt x="9605224" y="5533179"/>
                  <a:pt x="9588359" y="5550547"/>
                  <a:pt x="9567552" y="5550547"/>
                </a:cubicBezTo>
                <a:close/>
                <a:moveTo>
                  <a:pt x="9659416" y="5550547"/>
                </a:moveTo>
                <a:cubicBezTo>
                  <a:pt x="9638609" y="5550547"/>
                  <a:pt x="9621730" y="5533179"/>
                  <a:pt x="9621730" y="5511760"/>
                </a:cubicBezTo>
                <a:cubicBezTo>
                  <a:pt x="9621730" y="5490340"/>
                  <a:pt x="9638609" y="5472973"/>
                  <a:pt x="9659416" y="5472973"/>
                </a:cubicBezTo>
                <a:cubicBezTo>
                  <a:pt x="9680221" y="5472973"/>
                  <a:pt x="9697086" y="5490340"/>
                  <a:pt x="9697086" y="5511760"/>
                </a:cubicBezTo>
                <a:cubicBezTo>
                  <a:pt x="9697086" y="5533179"/>
                  <a:pt x="9680221" y="5550547"/>
                  <a:pt x="9659416" y="5550547"/>
                </a:cubicBezTo>
                <a:close/>
                <a:moveTo>
                  <a:pt x="9751278" y="5550547"/>
                </a:moveTo>
                <a:cubicBezTo>
                  <a:pt x="9730471" y="5550547"/>
                  <a:pt x="9713592" y="5533179"/>
                  <a:pt x="9713592" y="5511760"/>
                </a:cubicBezTo>
                <a:cubicBezTo>
                  <a:pt x="9713592" y="5490340"/>
                  <a:pt x="9730471" y="5472973"/>
                  <a:pt x="9751278" y="5472973"/>
                </a:cubicBezTo>
                <a:cubicBezTo>
                  <a:pt x="9772085" y="5472973"/>
                  <a:pt x="9788948" y="5490340"/>
                  <a:pt x="9788948" y="5511760"/>
                </a:cubicBezTo>
                <a:cubicBezTo>
                  <a:pt x="9788948" y="5533179"/>
                  <a:pt x="9772085" y="5550547"/>
                  <a:pt x="9751278" y="5550547"/>
                </a:cubicBezTo>
                <a:close/>
                <a:moveTo>
                  <a:pt x="9843142" y="5550547"/>
                </a:moveTo>
                <a:cubicBezTo>
                  <a:pt x="9822335" y="5550547"/>
                  <a:pt x="9805458" y="5533179"/>
                  <a:pt x="9805458" y="5511760"/>
                </a:cubicBezTo>
                <a:cubicBezTo>
                  <a:pt x="9805458" y="5490340"/>
                  <a:pt x="9822335" y="5472973"/>
                  <a:pt x="9843142" y="5472973"/>
                </a:cubicBezTo>
                <a:cubicBezTo>
                  <a:pt x="9863949" y="5472973"/>
                  <a:pt x="9880813" y="5490340"/>
                  <a:pt x="9880813" y="5511760"/>
                </a:cubicBezTo>
                <a:cubicBezTo>
                  <a:pt x="9880813" y="5533179"/>
                  <a:pt x="9863949" y="5550547"/>
                  <a:pt x="9843142" y="5550547"/>
                </a:cubicBezTo>
                <a:close/>
                <a:moveTo>
                  <a:pt x="9935004" y="5550547"/>
                </a:moveTo>
                <a:cubicBezTo>
                  <a:pt x="9914198" y="5550547"/>
                  <a:pt x="9897319" y="5533179"/>
                  <a:pt x="9897319" y="5511760"/>
                </a:cubicBezTo>
                <a:cubicBezTo>
                  <a:pt x="9897319" y="5490340"/>
                  <a:pt x="9914198" y="5472973"/>
                  <a:pt x="9935004" y="5472973"/>
                </a:cubicBezTo>
                <a:cubicBezTo>
                  <a:pt x="9955810" y="5472973"/>
                  <a:pt x="9972675" y="5490340"/>
                  <a:pt x="9972675" y="5511760"/>
                </a:cubicBezTo>
                <a:cubicBezTo>
                  <a:pt x="9972675" y="5533179"/>
                  <a:pt x="9955810" y="5550547"/>
                  <a:pt x="9935004" y="5550547"/>
                </a:cubicBezTo>
                <a:close/>
                <a:moveTo>
                  <a:pt x="10026867" y="5550547"/>
                </a:moveTo>
                <a:cubicBezTo>
                  <a:pt x="10006060" y="5550547"/>
                  <a:pt x="9989181" y="5533179"/>
                  <a:pt x="9989181" y="5511760"/>
                </a:cubicBezTo>
                <a:cubicBezTo>
                  <a:pt x="9989181" y="5490340"/>
                  <a:pt x="10006060" y="5472973"/>
                  <a:pt x="10026867" y="5472973"/>
                </a:cubicBezTo>
                <a:cubicBezTo>
                  <a:pt x="10047673" y="5472973"/>
                  <a:pt x="10064537" y="5490340"/>
                  <a:pt x="10064537" y="5511760"/>
                </a:cubicBezTo>
                <a:cubicBezTo>
                  <a:pt x="10064537" y="5533179"/>
                  <a:pt x="10047673" y="5550547"/>
                  <a:pt x="10026867" y="5550547"/>
                </a:cubicBezTo>
                <a:close/>
                <a:moveTo>
                  <a:pt x="10118729" y="5550547"/>
                </a:moveTo>
                <a:cubicBezTo>
                  <a:pt x="10097922" y="5550547"/>
                  <a:pt x="10081044" y="5533179"/>
                  <a:pt x="10081044" y="5511760"/>
                </a:cubicBezTo>
                <a:cubicBezTo>
                  <a:pt x="10081044" y="5490340"/>
                  <a:pt x="10097922" y="5472973"/>
                  <a:pt x="10118729" y="5472973"/>
                </a:cubicBezTo>
                <a:cubicBezTo>
                  <a:pt x="10139536" y="5472973"/>
                  <a:pt x="10156400" y="5490340"/>
                  <a:pt x="10156400" y="5511760"/>
                </a:cubicBezTo>
                <a:cubicBezTo>
                  <a:pt x="10156400" y="5533179"/>
                  <a:pt x="10139536" y="5550547"/>
                  <a:pt x="10118729" y="5550547"/>
                </a:cubicBezTo>
                <a:close/>
                <a:moveTo>
                  <a:pt x="10210594" y="5550547"/>
                </a:moveTo>
                <a:cubicBezTo>
                  <a:pt x="10189787" y="5550547"/>
                  <a:pt x="10172909" y="5533179"/>
                  <a:pt x="10172909" y="5511760"/>
                </a:cubicBezTo>
                <a:cubicBezTo>
                  <a:pt x="10172909" y="5490340"/>
                  <a:pt x="10189787" y="5472973"/>
                  <a:pt x="10210594" y="5472973"/>
                </a:cubicBezTo>
                <a:cubicBezTo>
                  <a:pt x="10231400" y="5472973"/>
                  <a:pt x="10248264" y="5490340"/>
                  <a:pt x="10248264" y="5511760"/>
                </a:cubicBezTo>
                <a:cubicBezTo>
                  <a:pt x="10248264" y="5533179"/>
                  <a:pt x="10231400" y="5550547"/>
                  <a:pt x="10210594" y="5550547"/>
                </a:cubicBezTo>
                <a:close/>
                <a:moveTo>
                  <a:pt x="10302455" y="5550547"/>
                </a:moveTo>
                <a:cubicBezTo>
                  <a:pt x="10281649" y="5550547"/>
                  <a:pt x="10264770" y="5533179"/>
                  <a:pt x="10264770" y="5511760"/>
                </a:cubicBezTo>
                <a:cubicBezTo>
                  <a:pt x="10264770" y="5490340"/>
                  <a:pt x="10281649" y="5472973"/>
                  <a:pt x="10302455" y="5472973"/>
                </a:cubicBezTo>
                <a:cubicBezTo>
                  <a:pt x="10323262" y="5472973"/>
                  <a:pt x="10340126" y="5490340"/>
                  <a:pt x="10340126" y="5511760"/>
                </a:cubicBezTo>
                <a:cubicBezTo>
                  <a:pt x="10340126" y="5533179"/>
                  <a:pt x="10323262" y="5550547"/>
                  <a:pt x="10302455" y="5550547"/>
                </a:cubicBezTo>
                <a:close/>
                <a:moveTo>
                  <a:pt x="10394318" y="5550547"/>
                </a:moveTo>
                <a:cubicBezTo>
                  <a:pt x="10373511" y="5550547"/>
                  <a:pt x="10356633" y="5533179"/>
                  <a:pt x="10356633" y="5511760"/>
                </a:cubicBezTo>
                <a:cubicBezTo>
                  <a:pt x="10356633" y="5490340"/>
                  <a:pt x="10373511" y="5472973"/>
                  <a:pt x="10394318" y="5472973"/>
                </a:cubicBezTo>
                <a:cubicBezTo>
                  <a:pt x="10415124" y="5472973"/>
                  <a:pt x="10431989" y="5490340"/>
                  <a:pt x="10431989" y="5511760"/>
                </a:cubicBezTo>
                <a:cubicBezTo>
                  <a:pt x="10431989" y="5533179"/>
                  <a:pt x="10415124" y="5550547"/>
                  <a:pt x="10394318" y="5550547"/>
                </a:cubicBezTo>
                <a:close/>
                <a:moveTo>
                  <a:pt x="10486181" y="5550547"/>
                </a:moveTo>
                <a:cubicBezTo>
                  <a:pt x="10465374" y="5550547"/>
                  <a:pt x="10448495" y="5533179"/>
                  <a:pt x="10448495" y="5511760"/>
                </a:cubicBezTo>
                <a:cubicBezTo>
                  <a:pt x="10448495" y="5490340"/>
                  <a:pt x="10465374" y="5472973"/>
                  <a:pt x="10486181" y="5472973"/>
                </a:cubicBezTo>
                <a:cubicBezTo>
                  <a:pt x="10506987" y="5472973"/>
                  <a:pt x="10523851" y="5490340"/>
                  <a:pt x="10523851" y="5511760"/>
                </a:cubicBezTo>
                <a:cubicBezTo>
                  <a:pt x="10523851" y="5533179"/>
                  <a:pt x="10506987" y="5550547"/>
                  <a:pt x="10486181" y="5550547"/>
                </a:cubicBezTo>
                <a:close/>
                <a:moveTo>
                  <a:pt x="10669906" y="5550547"/>
                </a:moveTo>
                <a:cubicBezTo>
                  <a:pt x="10649100" y="5550547"/>
                  <a:pt x="10632222" y="5533179"/>
                  <a:pt x="10632222" y="5511760"/>
                </a:cubicBezTo>
                <a:cubicBezTo>
                  <a:pt x="10632222" y="5490340"/>
                  <a:pt x="10649100" y="5472973"/>
                  <a:pt x="10669906" y="5472973"/>
                </a:cubicBezTo>
                <a:cubicBezTo>
                  <a:pt x="10690713" y="5472973"/>
                  <a:pt x="10707578" y="5490340"/>
                  <a:pt x="10707578" y="5511760"/>
                </a:cubicBezTo>
                <a:cubicBezTo>
                  <a:pt x="10707578" y="5533179"/>
                  <a:pt x="10690713" y="5550547"/>
                  <a:pt x="10669906" y="5550547"/>
                </a:cubicBezTo>
                <a:close/>
                <a:moveTo>
                  <a:pt x="10761770" y="5550547"/>
                </a:moveTo>
                <a:cubicBezTo>
                  <a:pt x="10740963" y="5550547"/>
                  <a:pt x="10724084" y="5533179"/>
                  <a:pt x="10724084" y="5511760"/>
                </a:cubicBezTo>
                <a:cubicBezTo>
                  <a:pt x="10724084" y="5490340"/>
                  <a:pt x="10740963" y="5472973"/>
                  <a:pt x="10761770" y="5472973"/>
                </a:cubicBezTo>
                <a:cubicBezTo>
                  <a:pt x="10782575" y="5472973"/>
                  <a:pt x="10799440" y="5490340"/>
                  <a:pt x="10799440" y="5511760"/>
                </a:cubicBezTo>
                <a:cubicBezTo>
                  <a:pt x="10799440" y="5533179"/>
                  <a:pt x="10782575" y="5550547"/>
                  <a:pt x="10761770" y="5550547"/>
                </a:cubicBezTo>
                <a:close/>
                <a:moveTo>
                  <a:pt x="932448" y="5456013"/>
                </a:moveTo>
                <a:cubicBezTo>
                  <a:pt x="911643" y="5456013"/>
                  <a:pt x="894770" y="5438646"/>
                  <a:pt x="894770" y="5417226"/>
                </a:cubicBezTo>
                <a:cubicBezTo>
                  <a:pt x="894770" y="5395808"/>
                  <a:pt x="911643" y="5378440"/>
                  <a:pt x="932448" y="5378440"/>
                </a:cubicBezTo>
                <a:cubicBezTo>
                  <a:pt x="953255" y="5378440"/>
                  <a:pt x="970126" y="5395808"/>
                  <a:pt x="970126" y="5417226"/>
                </a:cubicBezTo>
                <a:cubicBezTo>
                  <a:pt x="970126" y="5438646"/>
                  <a:pt x="953255" y="5456013"/>
                  <a:pt x="932448" y="5456013"/>
                </a:cubicBezTo>
                <a:close/>
                <a:moveTo>
                  <a:pt x="1024314" y="5456013"/>
                </a:moveTo>
                <a:cubicBezTo>
                  <a:pt x="1003507" y="5456013"/>
                  <a:pt x="986636" y="5438646"/>
                  <a:pt x="986636" y="5417226"/>
                </a:cubicBezTo>
                <a:cubicBezTo>
                  <a:pt x="986636" y="5395808"/>
                  <a:pt x="1003507" y="5378440"/>
                  <a:pt x="1024314" y="5378440"/>
                </a:cubicBezTo>
                <a:cubicBezTo>
                  <a:pt x="1045119" y="5378440"/>
                  <a:pt x="1061991" y="5395808"/>
                  <a:pt x="1061991" y="5417226"/>
                </a:cubicBezTo>
                <a:cubicBezTo>
                  <a:pt x="1061991" y="5438646"/>
                  <a:pt x="1045119" y="5456013"/>
                  <a:pt x="1024314" y="5456013"/>
                </a:cubicBezTo>
                <a:close/>
                <a:moveTo>
                  <a:pt x="1116175" y="5456013"/>
                </a:moveTo>
                <a:cubicBezTo>
                  <a:pt x="1095368" y="5456013"/>
                  <a:pt x="1078497" y="5438646"/>
                  <a:pt x="1078497" y="5417226"/>
                </a:cubicBezTo>
                <a:cubicBezTo>
                  <a:pt x="1078497" y="5395808"/>
                  <a:pt x="1095368" y="5378440"/>
                  <a:pt x="1116175" y="5378440"/>
                </a:cubicBezTo>
                <a:cubicBezTo>
                  <a:pt x="1136982" y="5378440"/>
                  <a:pt x="1153853" y="5395808"/>
                  <a:pt x="1153853" y="5417226"/>
                </a:cubicBezTo>
                <a:cubicBezTo>
                  <a:pt x="1153853" y="5438646"/>
                  <a:pt x="1136982" y="5456013"/>
                  <a:pt x="1116175" y="5456013"/>
                </a:cubicBezTo>
                <a:close/>
                <a:moveTo>
                  <a:pt x="1208037" y="5456013"/>
                </a:moveTo>
                <a:cubicBezTo>
                  <a:pt x="1187231" y="5456013"/>
                  <a:pt x="1170359" y="5438646"/>
                  <a:pt x="1170359" y="5417226"/>
                </a:cubicBezTo>
                <a:cubicBezTo>
                  <a:pt x="1170359" y="5395808"/>
                  <a:pt x="1187231" y="5378440"/>
                  <a:pt x="1208037" y="5378440"/>
                </a:cubicBezTo>
                <a:cubicBezTo>
                  <a:pt x="1228844" y="5378440"/>
                  <a:pt x="1245715" y="5395808"/>
                  <a:pt x="1245715" y="5417226"/>
                </a:cubicBezTo>
                <a:cubicBezTo>
                  <a:pt x="1245715" y="5438646"/>
                  <a:pt x="1228844" y="5456013"/>
                  <a:pt x="1208037" y="5456013"/>
                </a:cubicBezTo>
                <a:close/>
                <a:moveTo>
                  <a:pt x="1299900" y="5456013"/>
                </a:moveTo>
                <a:cubicBezTo>
                  <a:pt x="1279094" y="5456013"/>
                  <a:pt x="1262222" y="5438646"/>
                  <a:pt x="1262222" y="5417226"/>
                </a:cubicBezTo>
                <a:cubicBezTo>
                  <a:pt x="1262222" y="5395808"/>
                  <a:pt x="1279094" y="5378440"/>
                  <a:pt x="1299900" y="5378440"/>
                </a:cubicBezTo>
                <a:cubicBezTo>
                  <a:pt x="1320707" y="5378440"/>
                  <a:pt x="1337578" y="5395808"/>
                  <a:pt x="1337578" y="5417226"/>
                </a:cubicBezTo>
                <a:cubicBezTo>
                  <a:pt x="1337578" y="5438646"/>
                  <a:pt x="1320707" y="5456013"/>
                  <a:pt x="1299900" y="5456013"/>
                </a:cubicBezTo>
                <a:close/>
                <a:moveTo>
                  <a:pt x="1391763" y="5456013"/>
                </a:moveTo>
                <a:cubicBezTo>
                  <a:pt x="1370956" y="5456013"/>
                  <a:pt x="1354085" y="5438646"/>
                  <a:pt x="1354085" y="5417226"/>
                </a:cubicBezTo>
                <a:cubicBezTo>
                  <a:pt x="1354085" y="5395808"/>
                  <a:pt x="1370956" y="5378440"/>
                  <a:pt x="1391763" y="5378440"/>
                </a:cubicBezTo>
                <a:cubicBezTo>
                  <a:pt x="1412569" y="5378440"/>
                  <a:pt x="1429440" y="5395808"/>
                  <a:pt x="1429440" y="5417226"/>
                </a:cubicBezTo>
                <a:cubicBezTo>
                  <a:pt x="1429440" y="5438646"/>
                  <a:pt x="1412569" y="5456013"/>
                  <a:pt x="1391763" y="5456013"/>
                </a:cubicBezTo>
                <a:close/>
                <a:moveTo>
                  <a:pt x="1483625" y="5456013"/>
                </a:moveTo>
                <a:cubicBezTo>
                  <a:pt x="1462819" y="5456013"/>
                  <a:pt x="1445947" y="5438646"/>
                  <a:pt x="1445947" y="5417226"/>
                </a:cubicBezTo>
                <a:cubicBezTo>
                  <a:pt x="1445947" y="5395808"/>
                  <a:pt x="1462819" y="5378440"/>
                  <a:pt x="1483625" y="5378440"/>
                </a:cubicBezTo>
                <a:cubicBezTo>
                  <a:pt x="1504432" y="5378440"/>
                  <a:pt x="1521303" y="5395808"/>
                  <a:pt x="1521303" y="5417226"/>
                </a:cubicBezTo>
                <a:cubicBezTo>
                  <a:pt x="1521303" y="5438646"/>
                  <a:pt x="1504432" y="5456013"/>
                  <a:pt x="1483625" y="5456013"/>
                </a:cubicBezTo>
                <a:close/>
                <a:moveTo>
                  <a:pt x="1575488" y="5456013"/>
                </a:moveTo>
                <a:cubicBezTo>
                  <a:pt x="1554681" y="5456013"/>
                  <a:pt x="1537810" y="5438646"/>
                  <a:pt x="1537810" y="5417226"/>
                </a:cubicBezTo>
                <a:cubicBezTo>
                  <a:pt x="1537810" y="5395808"/>
                  <a:pt x="1554681" y="5378440"/>
                  <a:pt x="1575488" y="5378440"/>
                </a:cubicBezTo>
                <a:cubicBezTo>
                  <a:pt x="1596295" y="5378440"/>
                  <a:pt x="1613166" y="5395808"/>
                  <a:pt x="1613166" y="5417226"/>
                </a:cubicBezTo>
                <a:cubicBezTo>
                  <a:pt x="1613166" y="5438646"/>
                  <a:pt x="1596295" y="5456013"/>
                  <a:pt x="1575488" y="5456013"/>
                </a:cubicBezTo>
                <a:close/>
                <a:moveTo>
                  <a:pt x="1667350" y="5456013"/>
                </a:moveTo>
                <a:cubicBezTo>
                  <a:pt x="1646544" y="5456013"/>
                  <a:pt x="1629672" y="5438646"/>
                  <a:pt x="1629672" y="5417226"/>
                </a:cubicBezTo>
                <a:cubicBezTo>
                  <a:pt x="1629672" y="5395808"/>
                  <a:pt x="1646544" y="5378440"/>
                  <a:pt x="1667350" y="5378440"/>
                </a:cubicBezTo>
                <a:cubicBezTo>
                  <a:pt x="1688157" y="5378440"/>
                  <a:pt x="1705028" y="5395808"/>
                  <a:pt x="1705028" y="5417226"/>
                </a:cubicBezTo>
                <a:cubicBezTo>
                  <a:pt x="1705028" y="5438646"/>
                  <a:pt x="1688157" y="5456013"/>
                  <a:pt x="1667350" y="5456013"/>
                </a:cubicBezTo>
                <a:close/>
                <a:moveTo>
                  <a:pt x="1759214" y="5456013"/>
                </a:moveTo>
                <a:cubicBezTo>
                  <a:pt x="1738408" y="5456013"/>
                  <a:pt x="1721536" y="5438646"/>
                  <a:pt x="1721536" y="5417226"/>
                </a:cubicBezTo>
                <a:cubicBezTo>
                  <a:pt x="1721536" y="5395808"/>
                  <a:pt x="1738408" y="5378440"/>
                  <a:pt x="1759214" y="5378440"/>
                </a:cubicBezTo>
                <a:cubicBezTo>
                  <a:pt x="1780020" y="5378440"/>
                  <a:pt x="1796891" y="5395808"/>
                  <a:pt x="1796891" y="5417226"/>
                </a:cubicBezTo>
                <a:cubicBezTo>
                  <a:pt x="1796891" y="5438646"/>
                  <a:pt x="1780020" y="5456013"/>
                  <a:pt x="1759214" y="5456013"/>
                </a:cubicBezTo>
                <a:close/>
                <a:moveTo>
                  <a:pt x="1851077" y="5456013"/>
                </a:moveTo>
                <a:cubicBezTo>
                  <a:pt x="1830270" y="5456013"/>
                  <a:pt x="1813399" y="5438646"/>
                  <a:pt x="1813399" y="5417226"/>
                </a:cubicBezTo>
                <a:cubicBezTo>
                  <a:pt x="1813399" y="5395808"/>
                  <a:pt x="1830270" y="5378440"/>
                  <a:pt x="1851077" y="5378440"/>
                </a:cubicBezTo>
                <a:cubicBezTo>
                  <a:pt x="1871884" y="5378440"/>
                  <a:pt x="1888755" y="5395808"/>
                  <a:pt x="1888755" y="5417226"/>
                </a:cubicBezTo>
                <a:cubicBezTo>
                  <a:pt x="1888755" y="5438646"/>
                  <a:pt x="1871884" y="5456013"/>
                  <a:pt x="1851077" y="5456013"/>
                </a:cubicBezTo>
                <a:close/>
                <a:moveTo>
                  <a:pt x="1942939" y="5456013"/>
                </a:moveTo>
                <a:cubicBezTo>
                  <a:pt x="1922132" y="5456013"/>
                  <a:pt x="1905261" y="5438646"/>
                  <a:pt x="1905261" y="5417226"/>
                </a:cubicBezTo>
                <a:cubicBezTo>
                  <a:pt x="1905261" y="5395808"/>
                  <a:pt x="1922132" y="5378440"/>
                  <a:pt x="1942939" y="5378440"/>
                </a:cubicBezTo>
                <a:cubicBezTo>
                  <a:pt x="1963746" y="5378440"/>
                  <a:pt x="1980617" y="5395808"/>
                  <a:pt x="1980617" y="5417226"/>
                </a:cubicBezTo>
                <a:cubicBezTo>
                  <a:pt x="1980617" y="5438646"/>
                  <a:pt x="1963746" y="5456013"/>
                  <a:pt x="1942939" y="5456013"/>
                </a:cubicBezTo>
                <a:close/>
                <a:moveTo>
                  <a:pt x="2034801" y="5456013"/>
                </a:moveTo>
                <a:cubicBezTo>
                  <a:pt x="2013996" y="5456013"/>
                  <a:pt x="1997123" y="5438646"/>
                  <a:pt x="1997123" y="5417226"/>
                </a:cubicBezTo>
                <a:cubicBezTo>
                  <a:pt x="1997123" y="5395808"/>
                  <a:pt x="2013996" y="5378440"/>
                  <a:pt x="2034801" y="5378440"/>
                </a:cubicBezTo>
                <a:cubicBezTo>
                  <a:pt x="2055608" y="5378440"/>
                  <a:pt x="2072479" y="5395808"/>
                  <a:pt x="2072479" y="5417226"/>
                </a:cubicBezTo>
                <a:cubicBezTo>
                  <a:pt x="2072479" y="5438646"/>
                  <a:pt x="2055608" y="5456013"/>
                  <a:pt x="2034801" y="5456013"/>
                </a:cubicBezTo>
                <a:close/>
                <a:moveTo>
                  <a:pt x="2126666" y="5456013"/>
                </a:moveTo>
                <a:cubicBezTo>
                  <a:pt x="2105859" y="5456013"/>
                  <a:pt x="2088988" y="5438646"/>
                  <a:pt x="2088988" y="5417226"/>
                </a:cubicBezTo>
                <a:cubicBezTo>
                  <a:pt x="2088988" y="5395808"/>
                  <a:pt x="2105859" y="5378440"/>
                  <a:pt x="2126666" y="5378440"/>
                </a:cubicBezTo>
                <a:cubicBezTo>
                  <a:pt x="2147472" y="5378440"/>
                  <a:pt x="2164343" y="5395808"/>
                  <a:pt x="2164343" y="5417226"/>
                </a:cubicBezTo>
                <a:cubicBezTo>
                  <a:pt x="2164343" y="5438646"/>
                  <a:pt x="2147472" y="5456013"/>
                  <a:pt x="2126666" y="5456013"/>
                </a:cubicBezTo>
                <a:close/>
                <a:moveTo>
                  <a:pt x="2218528" y="5456013"/>
                </a:moveTo>
                <a:cubicBezTo>
                  <a:pt x="2197721" y="5456013"/>
                  <a:pt x="2180850" y="5438646"/>
                  <a:pt x="2180850" y="5417226"/>
                </a:cubicBezTo>
                <a:cubicBezTo>
                  <a:pt x="2180850" y="5395808"/>
                  <a:pt x="2197721" y="5378440"/>
                  <a:pt x="2218528" y="5378440"/>
                </a:cubicBezTo>
                <a:cubicBezTo>
                  <a:pt x="2239335" y="5378440"/>
                  <a:pt x="2256206" y="5395808"/>
                  <a:pt x="2256206" y="5417226"/>
                </a:cubicBezTo>
                <a:cubicBezTo>
                  <a:pt x="2256206" y="5438646"/>
                  <a:pt x="2239335" y="5456013"/>
                  <a:pt x="2218528" y="5456013"/>
                </a:cubicBezTo>
                <a:close/>
                <a:moveTo>
                  <a:pt x="2310390" y="5456013"/>
                </a:moveTo>
                <a:cubicBezTo>
                  <a:pt x="2289584" y="5456013"/>
                  <a:pt x="2272712" y="5438646"/>
                  <a:pt x="2272712" y="5417226"/>
                </a:cubicBezTo>
                <a:cubicBezTo>
                  <a:pt x="2272712" y="5395808"/>
                  <a:pt x="2289584" y="5378440"/>
                  <a:pt x="2310390" y="5378440"/>
                </a:cubicBezTo>
                <a:cubicBezTo>
                  <a:pt x="2331197" y="5378440"/>
                  <a:pt x="2348068" y="5395808"/>
                  <a:pt x="2348068" y="5417226"/>
                </a:cubicBezTo>
                <a:cubicBezTo>
                  <a:pt x="2348068" y="5438646"/>
                  <a:pt x="2331197" y="5456013"/>
                  <a:pt x="2310390" y="5456013"/>
                </a:cubicBezTo>
                <a:close/>
                <a:moveTo>
                  <a:pt x="2402253" y="5456013"/>
                </a:moveTo>
                <a:cubicBezTo>
                  <a:pt x="2381447" y="5456013"/>
                  <a:pt x="2364575" y="5438646"/>
                  <a:pt x="2364575" y="5417226"/>
                </a:cubicBezTo>
                <a:cubicBezTo>
                  <a:pt x="2364575" y="5395808"/>
                  <a:pt x="2381447" y="5378440"/>
                  <a:pt x="2402253" y="5378440"/>
                </a:cubicBezTo>
                <a:cubicBezTo>
                  <a:pt x="2423060" y="5378440"/>
                  <a:pt x="2439931" y="5395808"/>
                  <a:pt x="2439931" y="5417226"/>
                </a:cubicBezTo>
                <a:cubicBezTo>
                  <a:pt x="2439931" y="5438646"/>
                  <a:pt x="2423060" y="5456013"/>
                  <a:pt x="2402253" y="5456013"/>
                </a:cubicBezTo>
                <a:close/>
                <a:moveTo>
                  <a:pt x="2494117" y="5456013"/>
                </a:moveTo>
                <a:cubicBezTo>
                  <a:pt x="2473310" y="5456013"/>
                  <a:pt x="2456439" y="5438646"/>
                  <a:pt x="2456439" y="5417226"/>
                </a:cubicBezTo>
                <a:cubicBezTo>
                  <a:pt x="2456439" y="5395808"/>
                  <a:pt x="2473310" y="5378440"/>
                  <a:pt x="2494117" y="5378440"/>
                </a:cubicBezTo>
                <a:cubicBezTo>
                  <a:pt x="2514923" y="5378440"/>
                  <a:pt x="2531794" y="5395808"/>
                  <a:pt x="2531794" y="5417226"/>
                </a:cubicBezTo>
                <a:cubicBezTo>
                  <a:pt x="2531794" y="5438646"/>
                  <a:pt x="2514923" y="5456013"/>
                  <a:pt x="2494117" y="5456013"/>
                </a:cubicBezTo>
                <a:close/>
                <a:moveTo>
                  <a:pt x="2585979" y="5456013"/>
                </a:moveTo>
                <a:cubicBezTo>
                  <a:pt x="2565173" y="5456013"/>
                  <a:pt x="2548301" y="5438646"/>
                  <a:pt x="2548301" y="5417226"/>
                </a:cubicBezTo>
                <a:cubicBezTo>
                  <a:pt x="2548301" y="5395808"/>
                  <a:pt x="2565173" y="5378440"/>
                  <a:pt x="2585979" y="5378440"/>
                </a:cubicBezTo>
                <a:cubicBezTo>
                  <a:pt x="2606786" y="5378440"/>
                  <a:pt x="2623658" y="5395808"/>
                  <a:pt x="2623658" y="5417226"/>
                </a:cubicBezTo>
                <a:cubicBezTo>
                  <a:pt x="2623658" y="5438646"/>
                  <a:pt x="2606786" y="5456013"/>
                  <a:pt x="2585979" y="5456013"/>
                </a:cubicBezTo>
                <a:close/>
                <a:moveTo>
                  <a:pt x="2677842" y="5456013"/>
                </a:moveTo>
                <a:cubicBezTo>
                  <a:pt x="2657035" y="5456013"/>
                  <a:pt x="2640164" y="5438646"/>
                  <a:pt x="2640164" y="5417226"/>
                </a:cubicBezTo>
                <a:cubicBezTo>
                  <a:pt x="2640164" y="5395808"/>
                  <a:pt x="2657035" y="5378440"/>
                  <a:pt x="2677842" y="5378440"/>
                </a:cubicBezTo>
                <a:cubicBezTo>
                  <a:pt x="2698649" y="5378440"/>
                  <a:pt x="2715520" y="5395808"/>
                  <a:pt x="2715520" y="5417226"/>
                </a:cubicBezTo>
                <a:cubicBezTo>
                  <a:pt x="2715520" y="5438646"/>
                  <a:pt x="2698649" y="5456013"/>
                  <a:pt x="2677842" y="5456013"/>
                </a:cubicBezTo>
                <a:close/>
                <a:moveTo>
                  <a:pt x="2769704" y="5456013"/>
                </a:moveTo>
                <a:cubicBezTo>
                  <a:pt x="2748898" y="5456013"/>
                  <a:pt x="2732026" y="5438646"/>
                  <a:pt x="2732026" y="5417226"/>
                </a:cubicBezTo>
                <a:cubicBezTo>
                  <a:pt x="2732026" y="5395808"/>
                  <a:pt x="2748898" y="5378440"/>
                  <a:pt x="2769704" y="5378440"/>
                </a:cubicBezTo>
                <a:cubicBezTo>
                  <a:pt x="2790511" y="5378440"/>
                  <a:pt x="2807382" y="5395808"/>
                  <a:pt x="2807382" y="5417226"/>
                </a:cubicBezTo>
                <a:cubicBezTo>
                  <a:pt x="2807382" y="5438646"/>
                  <a:pt x="2790511" y="5456013"/>
                  <a:pt x="2769704" y="5456013"/>
                </a:cubicBezTo>
                <a:close/>
                <a:moveTo>
                  <a:pt x="2861568" y="5456013"/>
                </a:moveTo>
                <a:cubicBezTo>
                  <a:pt x="2840762" y="5456013"/>
                  <a:pt x="2823890" y="5438646"/>
                  <a:pt x="2823890" y="5417226"/>
                </a:cubicBezTo>
                <a:cubicBezTo>
                  <a:pt x="2823890" y="5395808"/>
                  <a:pt x="2840762" y="5378440"/>
                  <a:pt x="2861568" y="5378440"/>
                </a:cubicBezTo>
                <a:cubicBezTo>
                  <a:pt x="2882374" y="5378440"/>
                  <a:pt x="2899245" y="5395808"/>
                  <a:pt x="2899245" y="5417226"/>
                </a:cubicBezTo>
                <a:cubicBezTo>
                  <a:pt x="2899245" y="5438646"/>
                  <a:pt x="2882374" y="5456013"/>
                  <a:pt x="2861568" y="5456013"/>
                </a:cubicBezTo>
                <a:close/>
                <a:moveTo>
                  <a:pt x="2953430" y="5456013"/>
                </a:moveTo>
                <a:cubicBezTo>
                  <a:pt x="2932623" y="5456013"/>
                  <a:pt x="2915752" y="5438646"/>
                  <a:pt x="2915752" y="5417226"/>
                </a:cubicBezTo>
                <a:cubicBezTo>
                  <a:pt x="2915752" y="5395808"/>
                  <a:pt x="2932623" y="5378440"/>
                  <a:pt x="2953430" y="5378440"/>
                </a:cubicBezTo>
                <a:cubicBezTo>
                  <a:pt x="2974237" y="5378440"/>
                  <a:pt x="2991108" y="5395808"/>
                  <a:pt x="2991108" y="5417226"/>
                </a:cubicBezTo>
                <a:cubicBezTo>
                  <a:pt x="2991108" y="5438646"/>
                  <a:pt x="2974237" y="5456013"/>
                  <a:pt x="2953430" y="5456013"/>
                </a:cubicBezTo>
                <a:close/>
                <a:moveTo>
                  <a:pt x="3045293" y="5456013"/>
                </a:moveTo>
                <a:cubicBezTo>
                  <a:pt x="3024486" y="5456013"/>
                  <a:pt x="3007615" y="5438646"/>
                  <a:pt x="3007615" y="5417226"/>
                </a:cubicBezTo>
                <a:cubicBezTo>
                  <a:pt x="3007615" y="5395808"/>
                  <a:pt x="3024486" y="5378440"/>
                  <a:pt x="3045293" y="5378440"/>
                </a:cubicBezTo>
                <a:cubicBezTo>
                  <a:pt x="3066100" y="5378440"/>
                  <a:pt x="3082971" y="5395808"/>
                  <a:pt x="3082971" y="5417226"/>
                </a:cubicBezTo>
                <a:cubicBezTo>
                  <a:pt x="3082971" y="5438646"/>
                  <a:pt x="3066100" y="5456013"/>
                  <a:pt x="3045293" y="5456013"/>
                </a:cubicBezTo>
                <a:close/>
                <a:moveTo>
                  <a:pt x="3137155" y="5456013"/>
                </a:moveTo>
                <a:cubicBezTo>
                  <a:pt x="3116350" y="5456013"/>
                  <a:pt x="3099477" y="5438646"/>
                  <a:pt x="3099477" y="5417226"/>
                </a:cubicBezTo>
                <a:cubicBezTo>
                  <a:pt x="3099477" y="5395808"/>
                  <a:pt x="3116350" y="5378440"/>
                  <a:pt x="3137155" y="5378440"/>
                </a:cubicBezTo>
                <a:cubicBezTo>
                  <a:pt x="3157962" y="5378440"/>
                  <a:pt x="3174833" y="5395808"/>
                  <a:pt x="3174833" y="5417226"/>
                </a:cubicBezTo>
                <a:cubicBezTo>
                  <a:pt x="3174833" y="5438646"/>
                  <a:pt x="3157962" y="5456013"/>
                  <a:pt x="3137155" y="5456013"/>
                </a:cubicBezTo>
                <a:close/>
                <a:moveTo>
                  <a:pt x="3229020" y="5456013"/>
                </a:moveTo>
                <a:cubicBezTo>
                  <a:pt x="3208213" y="5456013"/>
                  <a:pt x="3191342" y="5438646"/>
                  <a:pt x="3191342" y="5417226"/>
                </a:cubicBezTo>
                <a:cubicBezTo>
                  <a:pt x="3191342" y="5395808"/>
                  <a:pt x="3208213" y="5378440"/>
                  <a:pt x="3229020" y="5378440"/>
                </a:cubicBezTo>
                <a:cubicBezTo>
                  <a:pt x="3249826" y="5378440"/>
                  <a:pt x="3266697" y="5395808"/>
                  <a:pt x="3266697" y="5417226"/>
                </a:cubicBezTo>
                <a:cubicBezTo>
                  <a:pt x="3266697" y="5438646"/>
                  <a:pt x="3249826" y="5456013"/>
                  <a:pt x="3229020" y="5456013"/>
                </a:cubicBezTo>
                <a:close/>
                <a:moveTo>
                  <a:pt x="3320881" y="5456013"/>
                </a:moveTo>
                <a:cubicBezTo>
                  <a:pt x="3300074" y="5456013"/>
                  <a:pt x="3283203" y="5438646"/>
                  <a:pt x="3283203" y="5417226"/>
                </a:cubicBezTo>
                <a:cubicBezTo>
                  <a:pt x="3283203" y="5395808"/>
                  <a:pt x="3300074" y="5378440"/>
                  <a:pt x="3320881" y="5378440"/>
                </a:cubicBezTo>
                <a:cubicBezTo>
                  <a:pt x="3341688" y="5378440"/>
                  <a:pt x="3358559" y="5395808"/>
                  <a:pt x="3358559" y="5417226"/>
                </a:cubicBezTo>
                <a:cubicBezTo>
                  <a:pt x="3358559" y="5438646"/>
                  <a:pt x="3341688" y="5456013"/>
                  <a:pt x="3320881" y="5456013"/>
                </a:cubicBezTo>
                <a:close/>
                <a:moveTo>
                  <a:pt x="3412744" y="5456013"/>
                </a:moveTo>
                <a:cubicBezTo>
                  <a:pt x="3391938" y="5456013"/>
                  <a:pt x="3375066" y="5438646"/>
                  <a:pt x="3375066" y="5417226"/>
                </a:cubicBezTo>
                <a:cubicBezTo>
                  <a:pt x="3375066" y="5395808"/>
                  <a:pt x="3391938" y="5378440"/>
                  <a:pt x="3412744" y="5378440"/>
                </a:cubicBezTo>
                <a:cubicBezTo>
                  <a:pt x="3433551" y="5378440"/>
                  <a:pt x="3450422" y="5395808"/>
                  <a:pt x="3450422" y="5417226"/>
                </a:cubicBezTo>
                <a:cubicBezTo>
                  <a:pt x="3450422" y="5438646"/>
                  <a:pt x="3433551" y="5456013"/>
                  <a:pt x="3412744" y="5456013"/>
                </a:cubicBezTo>
                <a:close/>
                <a:moveTo>
                  <a:pt x="3504607" y="5456013"/>
                </a:moveTo>
                <a:cubicBezTo>
                  <a:pt x="3483801" y="5456013"/>
                  <a:pt x="3466929" y="5438646"/>
                  <a:pt x="3466929" y="5417226"/>
                </a:cubicBezTo>
                <a:cubicBezTo>
                  <a:pt x="3466929" y="5395808"/>
                  <a:pt x="3483801" y="5378440"/>
                  <a:pt x="3504607" y="5378440"/>
                </a:cubicBezTo>
                <a:cubicBezTo>
                  <a:pt x="3525414" y="5378440"/>
                  <a:pt x="3542285" y="5395808"/>
                  <a:pt x="3542285" y="5417226"/>
                </a:cubicBezTo>
                <a:cubicBezTo>
                  <a:pt x="3542285" y="5438646"/>
                  <a:pt x="3525414" y="5456013"/>
                  <a:pt x="3504607" y="5456013"/>
                </a:cubicBezTo>
                <a:close/>
                <a:moveTo>
                  <a:pt x="3688332" y="5456013"/>
                </a:moveTo>
                <a:cubicBezTo>
                  <a:pt x="3667526" y="5456013"/>
                  <a:pt x="3650654" y="5438646"/>
                  <a:pt x="3650654" y="5417226"/>
                </a:cubicBezTo>
                <a:cubicBezTo>
                  <a:pt x="3650654" y="5395808"/>
                  <a:pt x="3667526" y="5378440"/>
                  <a:pt x="3688332" y="5378440"/>
                </a:cubicBezTo>
                <a:cubicBezTo>
                  <a:pt x="3709139" y="5378440"/>
                  <a:pt x="3726011" y="5395808"/>
                  <a:pt x="3726011" y="5417226"/>
                </a:cubicBezTo>
                <a:cubicBezTo>
                  <a:pt x="3726011" y="5438646"/>
                  <a:pt x="3709139" y="5456013"/>
                  <a:pt x="3688332" y="5456013"/>
                </a:cubicBezTo>
                <a:close/>
                <a:moveTo>
                  <a:pt x="3872057" y="5456013"/>
                </a:moveTo>
                <a:cubicBezTo>
                  <a:pt x="3851251" y="5456013"/>
                  <a:pt x="3834379" y="5438646"/>
                  <a:pt x="3834379" y="5417226"/>
                </a:cubicBezTo>
                <a:cubicBezTo>
                  <a:pt x="3834379" y="5395808"/>
                  <a:pt x="3851251" y="5378440"/>
                  <a:pt x="3872057" y="5378440"/>
                </a:cubicBezTo>
                <a:cubicBezTo>
                  <a:pt x="3892864" y="5378440"/>
                  <a:pt x="3909735" y="5395808"/>
                  <a:pt x="3909735" y="5417226"/>
                </a:cubicBezTo>
                <a:cubicBezTo>
                  <a:pt x="3909735" y="5438646"/>
                  <a:pt x="3892864" y="5456013"/>
                  <a:pt x="3872057" y="5456013"/>
                </a:cubicBezTo>
                <a:close/>
                <a:moveTo>
                  <a:pt x="4515097" y="5456013"/>
                </a:moveTo>
                <a:cubicBezTo>
                  <a:pt x="4494290" y="5456013"/>
                  <a:pt x="4477419" y="5438646"/>
                  <a:pt x="4477419" y="5417226"/>
                </a:cubicBezTo>
                <a:cubicBezTo>
                  <a:pt x="4477419" y="5395808"/>
                  <a:pt x="4494290" y="5378440"/>
                  <a:pt x="4515097" y="5378440"/>
                </a:cubicBezTo>
                <a:cubicBezTo>
                  <a:pt x="4535903" y="5378440"/>
                  <a:pt x="4552775" y="5395808"/>
                  <a:pt x="4552775" y="5417226"/>
                </a:cubicBezTo>
                <a:cubicBezTo>
                  <a:pt x="4552775" y="5438646"/>
                  <a:pt x="4535903" y="5456013"/>
                  <a:pt x="4515097" y="5456013"/>
                </a:cubicBezTo>
                <a:close/>
                <a:moveTo>
                  <a:pt x="4606960" y="5456013"/>
                </a:moveTo>
                <a:cubicBezTo>
                  <a:pt x="4586154" y="5456013"/>
                  <a:pt x="4569282" y="5438646"/>
                  <a:pt x="4569282" y="5417226"/>
                </a:cubicBezTo>
                <a:cubicBezTo>
                  <a:pt x="4569282" y="5395808"/>
                  <a:pt x="4586154" y="5378440"/>
                  <a:pt x="4606960" y="5378440"/>
                </a:cubicBezTo>
                <a:cubicBezTo>
                  <a:pt x="4627767" y="5378440"/>
                  <a:pt x="4644638" y="5395808"/>
                  <a:pt x="4644638" y="5417226"/>
                </a:cubicBezTo>
                <a:cubicBezTo>
                  <a:pt x="4644638" y="5438646"/>
                  <a:pt x="4627767" y="5456013"/>
                  <a:pt x="4606960" y="5456013"/>
                </a:cubicBezTo>
                <a:close/>
                <a:moveTo>
                  <a:pt x="4698824" y="5456013"/>
                </a:moveTo>
                <a:cubicBezTo>
                  <a:pt x="4678017" y="5456013"/>
                  <a:pt x="4661146" y="5438646"/>
                  <a:pt x="4661146" y="5417226"/>
                </a:cubicBezTo>
                <a:cubicBezTo>
                  <a:pt x="4661146" y="5395808"/>
                  <a:pt x="4678017" y="5378440"/>
                  <a:pt x="4698824" y="5378440"/>
                </a:cubicBezTo>
                <a:cubicBezTo>
                  <a:pt x="4719630" y="5378440"/>
                  <a:pt x="4736501" y="5395808"/>
                  <a:pt x="4736501" y="5417226"/>
                </a:cubicBezTo>
                <a:cubicBezTo>
                  <a:pt x="4736501" y="5438646"/>
                  <a:pt x="4719630" y="5456013"/>
                  <a:pt x="4698824" y="5456013"/>
                </a:cubicBezTo>
                <a:close/>
                <a:moveTo>
                  <a:pt x="4790686" y="5456013"/>
                </a:moveTo>
                <a:cubicBezTo>
                  <a:pt x="4769879" y="5456013"/>
                  <a:pt x="4753008" y="5438646"/>
                  <a:pt x="4753008" y="5417226"/>
                </a:cubicBezTo>
                <a:cubicBezTo>
                  <a:pt x="4753008" y="5395808"/>
                  <a:pt x="4769879" y="5378440"/>
                  <a:pt x="4790686" y="5378440"/>
                </a:cubicBezTo>
                <a:cubicBezTo>
                  <a:pt x="4811492" y="5378440"/>
                  <a:pt x="4828364" y="5395808"/>
                  <a:pt x="4828364" y="5417226"/>
                </a:cubicBezTo>
                <a:cubicBezTo>
                  <a:pt x="4828364" y="5438646"/>
                  <a:pt x="4811492" y="5456013"/>
                  <a:pt x="4790686" y="5456013"/>
                </a:cubicBezTo>
                <a:close/>
                <a:moveTo>
                  <a:pt x="4882548" y="5456013"/>
                </a:moveTo>
                <a:cubicBezTo>
                  <a:pt x="4861741" y="5456013"/>
                  <a:pt x="4844870" y="5438646"/>
                  <a:pt x="4844870" y="5417226"/>
                </a:cubicBezTo>
                <a:cubicBezTo>
                  <a:pt x="4844870" y="5395808"/>
                  <a:pt x="4861741" y="5378440"/>
                  <a:pt x="4882548" y="5378440"/>
                </a:cubicBezTo>
                <a:cubicBezTo>
                  <a:pt x="4903355" y="5378440"/>
                  <a:pt x="4920226" y="5395808"/>
                  <a:pt x="4920226" y="5417226"/>
                </a:cubicBezTo>
                <a:cubicBezTo>
                  <a:pt x="4920226" y="5438646"/>
                  <a:pt x="4903355" y="5456013"/>
                  <a:pt x="4882548" y="5456013"/>
                </a:cubicBezTo>
                <a:close/>
                <a:moveTo>
                  <a:pt x="4974411" y="5456013"/>
                </a:moveTo>
                <a:cubicBezTo>
                  <a:pt x="4953605" y="5456013"/>
                  <a:pt x="4936733" y="5438646"/>
                  <a:pt x="4936733" y="5417226"/>
                </a:cubicBezTo>
                <a:cubicBezTo>
                  <a:pt x="4936733" y="5395808"/>
                  <a:pt x="4953605" y="5378440"/>
                  <a:pt x="4974411" y="5378440"/>
                </a:cubicBezTo>
                <a:cubicBezTo>
                  <a:pt x="4995218" y="5378440"/>
                  <a:pt x="5012089" y="5395808"/>
                  <a:pt x="5012089" y="5417226"/>
                </a:cubicBezTo>
                <a:cubicBezTo>
                  <a:pt x="5012089" y="5438646"/>
                  <a:pt x="4995218" y="5456013"/>
                  <a:pt x="4974411" y="5456013"/>
                </a:cubicBezTo>
                <a:close/>
                <a:moveTo>
                  <a:pt x="5066276" y="5456013"/>
                </a:moveTo>
                <a:cubicBezTo>
                  <a:pt x="5045469" y="5456013"/>
                  <a:pt x="5028598" y="5438646"/>
                  <a:pt x="5028598" y="5417226"/>
                </a:cubicBezTo>
                <a:cubicBezTo>
                  <a:pt x="5028598" y="5395808"/>
                  <a:pt x="5045469" y="5378440"/>
                  <a:pt x="5066276" y="5378440"/>
                </a:cubicBezTo>
                <a:cubicBezTo>
                  <a:pt x="5087081" y="5378440"/>
                  <a:pt x="5103953" y="5395808"/>
                  <a:pt x="5103953" y="5417226"/>
                </a:cubicBezTo>
                <a:cubicBezTo>
                  <a:pt x="5103953" y="5438646"/>
                  <a:pt x="5087081" y="5456013"/>
                  <a:pt x="5066276" y="5456013"/>
                </a:cubicBezTo>
                <a:close/>
                <a:moveTo>
                  <a:pt x="6444219" y="5456013"/>
                </a:moveTo>
                <a:cubicBezTo>
                  <a:pt x="6423412" y="5456013"/>
                  <a:pt x="6406534" y="5438646"/>
                  <a:pt x="6406534" y="5417226"/>
                </a:cubicBezTo>
                <a:cubicBezTo>
                  <a:pt x="6406534" y="5395808"/>
                  <a:pt x="6423412" y="5378440"/>
                  <a:pt x="6444219" y="5378440"/>
                </a:cubicBezTo>
                <a:cubicBezTo>
                  <a:pt x="6465026" y="5378440"/>
                  <a:pt x="6481890" y="5395808"/>
                  <a:pt x="6481890" y="5417226"/>
                </a:cubicBezTo>
                <a:cubicBezTo>
                  <a:pt x="6481890" y="5438646"/>
                  <a:pt x="6465026" y="5456013"/>
                  <a:pt x="6444219" y="5456013"/>
                </a:cubicBezTo>
                <a:close/>
                <a:moveTo>
                  <a:pt x="6536082" y="5456013"/>
                </a:moveTo>
                <a:cubicBezTo>
                  <a:pt x="6515276" y="5456013"/>
                  <a:pt x="6498398" y="5438646"/>
                  <a:pt x="6498398" y="5417226"/>
                </a:cubicBezTo>
                <a:cubicBezTo>
                  <a:pt x="6498398" y="5395808"/>
                  <a:pt x="6515276" y="5378440"/>
                  <a:pt x="6536082" y="5378440"/>
                </a:cubicBezTo>
                <a:cubicBezTo>
                  <a:pt x="6556889" y="5378440"/>
                  <a:pt x="6573753" y="5395808"/>
                  <a:pt x="6573753" y="5417226"/>
                </a:cubicBezTo>
                <a:cubicBezTo>
                  <a:pt x="6573753" y="5438646"/>
                  <a:pt x="6556889" y="5456013"/>
                  <a:pt x="6536082" y="5456013"/>
                </a:cubicBezTo>
                <a:close/>
                <a:moveTo>
                  <a:pt x="7087260" y="5456013"/>
                </a:moveTo>
                <a:cubicBezTo>
                  <a:pt x="7066453" y="5456013"/>
                  <a:pt x="7049574" y="5438646"/>
                  <a:pt x="7049574" y="5417226"/>
                </a:cubicBezTo>
                <a:cubicBezTo>
                  <a:pt x="7049574" y="5395808"/>
                  <a:pt x="7066453" y="5378440"/>
                  <a:pt x="7087260" y="5378440"/>
                </a:cubicBezTo>
                <a:cubicBezTo>
                  <a:pt x="7108065" y="5378440"/>
                  <a:pt x="7124930" y="5395808"/>
                  <a:pt x="7124930" y="5417226"/>
                </a:cubicBezTo>
                <a:cubicBezTo>
                  <a:pt x="7124930" y="5438646"/>
                  <a:pt x="7108065" y="5456013"/>
                  <a:pt x="7087260" y="5456013"/>
                </a:cubicBezTo>
                <a:close/>
                <a:moveTo>
                  <a:pt x="7454710" y="5456013"/>
                </a:moveTo>
                <a:cubicBezTo>
                  <a:pt x="7433903" y="5456013"/>
                  <a:pt x="7417024" y="5438646"/>
                  <a:pt x="7417024" y="5417226"/>
                </a:cubicBezTo>
                <a:cubicBezTo>
                  <a:pt x="7417024" y="5395808"/>
                  <a:pt x="7433903" y="5378440"/>
                  <a:pt x="7454710" y="5378440"/>
                </a:cubicBezTo>
                <a:cubicBezTo>
                  <a:pt x="7475516" y="5378440"/>
                  <a:pt x="7492380" y="5395808"/>
                  <a:pt x="7492380" y="5417226"/>
                </a:cubicBezTo>
                <a:cubicBezTo>
                  <a:pt x="7492380" y="5438646"/>
                  <a:pt x="7475516" y="5456013"/>
                  <a:pt x="7454710" y="5456013"/>
                </a:cubicBezTo>
                <a:close/>
                <a:moveTo>
                  <a:pt x="7546572" y="5456013"/>
                </a:moveTo>
                <a:cubicBezTo>
                  <a:pt x="7525765" y="5456013"/>
                  <a:pt x="7508887" y="5438646"/>
                  <a:pt x="7508887" y="5417226"/>
                </a:cubicBezTo>
                <a:cubicBezTo>
                  <a:pt x="7508887" y="5395808"/>
                  <a:pt x="7525765" y="5378440"/>
                  <a:pt x="7546572" y="5378440"/>
                </a:cubicBezTo>
                <a:cubicBezTo>
                  <a:pt x="7567379" y="5378440"/>
                  <a:pt x="7584243" y="5395808"/>
                  <a:pt x="7584243" y="5417226"/>
                </a:cubicBezTo>
                <a:cubicBezTo>
                  <a:pt x="7584243" y="5438646"/>
                  <a:pt x="7567379" y="5456013"/>
                  <a:pt x="7546572" y="5456013"/>
                </a:cubicBezTo>
                <a:close/>
                <a:moveTo>
                  <a:pt x="7730297" y="5456013"/>
                </a:moveTo>
                <a:cubicBezTo>
                  <a:pt x="7709491" y="5456013"/>
                  <a:pt x="7692612" y="5438646"/>
                  <a:pt x="7692612" y="5417226"/>
                </a:cubicBezTo>
                <a:cubicBezTo>
                  <a:pt x="7692612" y="5395808"/>
                  <a:pt x="7709491" y="5378440"/>
                  <a:pt x="7730297" y="5378440"/>
                </a:cubicBezTo>
                <a:cubicBezTo>
                  <a:pt x="7751104" y="5378440"/>
                  <a:pt x="7767968" y="5395808"/>
                  <a:pt x="7767968" y="5417226"/>
                </a:cubicBezTo>
                <a:cubicBezTo>
                  <a:pt x="7767968" y="5438646"/>
                  <a:pt x="7751104" y="5456013"/>
                  <a:pt x="7730297" y="5456013"/>
                </a:cubicBezTo>
                <a:close/>
                <a:moveTo>
                  <a:pt x="7822161" y="5456013"/>
                </a:moveTo>
                <a:cubicBezTo>
                  <a:pt x="7801354" y="5456013"/>
                  <a:pt x="7784476" y="5438646"/>
                  <a:pt x="7784476" y="5417226"/>
                </a:cubicBezTo>
                <a:cubicBezTo>
                  <a:pt x="7784476" y="5395808"/>
                  <a:pt x="7801354" y="5378440"/>
                  <a:pt x="7822161" y="5378440"/>
                </a:cubicBezTo>
                <a:cubicBezTo>
                  <a:pt x="7842967" y="5378440"/>
                  <a:pt x="7859832" y="5395808"/>
                  <a:pt x="7859832" y="5417226"/>
                </a:cubicBezTo>
                <a:cubicBezTo>
                  <a:pt x="7859832" y="5438646"/>
                  <a:pt x="7842967" y="5456013"/>
                  <a:pt x="7822161" y="5456013"/>
                </a:cubicBezTo>
                <a:close/>
                <a:moveTo>
                  <a:pt x="8005887" y="5456013"/>
                </a:moveTo>
                <a:cubicBezTo>
                  <a:pt x="7985080" y="5456013"/>
                  <a:pt x="7968202" y="5438646"/>
                  <a:pt x="7968202" y="5417226"/>
                </a:cubicBezTo>
                <a:cubicBezTo>
                  <a:pt x="7968202" y="5395808"/>
                  <a:pt x="7985080" y="5378440"/>
                  <a:pt x="8005887" y="5378440"/>
                </a:cubicBezTo>
                <a:cubicBezTo>
                  <a:pt x="8026694" y="5378440"/>
                  <a:pt x="8043557" y="5395808"/>
                  <a:pt x="8043557" y="5417226"/>
                </a:cubicBezTo>
                <a:cubicBezTo>
                  <a:pt x="8043557" y="5438646"/>
                  <a:pt x="8026694" y="5456013"/>
                  <a:pt x="8005887" y="5456013"/>
                </a:cubicBezTo>
                <a:close/>
                <a:moveTo>
                  <a:pt x="8097748" y="5456013"/>
                </a:moveTo>
                <a:cubicBezTo>
                  <a:pt x="8076942" y="5456013"/>
                  <a:pt x="8060064" y="5438646"/>
                  <a:pt x="8060064" y="5417226"/>
                </a:cubicBezTo>
                <a:cubicBezTo>
                  <a:pt x="8060064" y="5395808"/>
                  <a:pt x="8076942" y="5378440"/>
                  <a:pt x="8097748" y="5378440"/>
                </a:cubicBezTo>
                <a:cubicBezTo>
                  <a:pt x="8118555" y="5378440"/>
                  <a:pt x="8135420" y="5395808"/>
                  <a:pt x="8135420" y="5417226"/>
                </a:cubicBezTo>
                <a:cubicBezTo>
                  <a:pt x="8135420" y="5438646"/>
                  <a:pt x="8118555" y="5456013"/>
                  <a:pt x="8097748" y="5456013"/>
                </a:cubicBezTo>
                <a:close/>
                <a:moveTo>
                  <a:pt x="8189612" y="5456013"/>
                </a:moveTo>
                <a:cubicBezTo>
                  <a:pt x="8168805" y="5456013"/>
                  <a:pt x="8151926" y="5438646"/>
                  <a:pt x="8151926" y="5417226"/>
                </a:cubicBezTo>
                <a:cubicBezTo>
                  <a:pt x="8151926" y="5395808"/>
                  <a:pt x="8168805" y="5378440"/>
                  <a:pt x="8189612" y="5378440"/>
                </a:cubicBezTo>
                <a:cubicBezTo>
                  <a:pt x="8210417" y="5378440"/>
                  <a:pt x="8227282" y="5395808"/>
                  <a:pt x="8227282" y="5417226"/>
                </a:cubicBezTo>
                <a:cubicBezTo>
                  <a:pt x="8227282" y="5438646"/>
                  <a:pt x="8210417" y="5456013"/>
                  <a:pt x="8189612" y="5456013"/>
                </a:cubicBezTo>
                <a:close/>
                <a:moveTo>
                  <a:pt x="8281475" y="5456013"/>
                </a:moveTo>
                <a:cubicBezTo>
                  <a:pt x="8260668" y="5456013"/>
                  <a:pt x="8243789" y="5438646"/>
                  <a:pt x="8243789" y="5417226"/>
                </a:cubicBezTo>
                <a:cubicBezTo>
                  <a:pt x="8243789" y="5395808"/>
                  <a:pt x="8260668" y="5378440"/>
                  <a:pt x="8281475" y="5378440"/>
                </a:cubicBezTo>
                <a:cubicBezTo>
                  <a:pt x="8302282" y="5378440"/>
                  <a:pt x="8319145" y="5395808"/>
                  <a:pt x="8319145" y="5417226"/>
                </a:cubicBezTo>
                <a:cubicBezTo>
                  <a:pt x="8319145" y="5438646"/>
                  <a:pt x="8302282" y="5456013"/>
                  <a:pt x="8281475" y="5456013"/>
                </a:cubicBezTo>
                <a:close/>
                <a:moveTo>
                  <a:pt x="8373338" y="5456013"/>
                </a:moveTo>
                <a:cubicBezTo>
                  <a:pt x="8352531" y="5456013"/>
                  <a:pt x="8335654" y="5438646"/>
                  <a:pt x="8335654" y="5417226"/>
                </a:cubicBezTo>
                <a:cubicBezTo>
                  <a:pt x="8335654" y="5395808"/>
                  <a:pt x="8352531" y="5378440"/>
                  <a:pt x="8373338" y="5378440"/>
                </a:cubicBezTo>
                <a:cubicBezTo>
                  <a:pt x="8394145" y="5378440"/>
                  <a:pt x="8411008" y="5395808"/>
                  <a:pt x="8411008" y="5417226"/>
                </a:cubicBezTo>
                <a:cubicBezTo>
                  <a:pt x="8411008" y="5438646"/>
                  <a:pt x="8394145" y="5456013"/>
                  <a:pt x="8373338" y="5456013"/>
                </a:cubicBezTo>
                <a:close/>
                <a:moveTo>
                  <a:pt x="8465199" y="5456013"/>
                </a:moveTo>
                <a:cubicBezTo>
                  <a:pt x="8444393" y="5456013"/>
                  <a:pt x="8427515" y="5438646"/>
                  <a:pt x="8427515" y="5417226"/>
                </a:cubicBezTo>
                <a:cubicBezTo>
                  <a:pt x="8427515" y="5395808"/>
                  <a:pt x="8444393" y="5378440"/>
                  <a:pt x="8465199" y="5378440"/>
                </a:cubicBezTo>
                <a:cubicBezTo>
                  <a:pt x="8486006" y="5378440"/>
                  <a:pt x="8502871" y="5395808"/>
                  <a:pt x="8502871" y="5417226"/>
                </a:cubicBezTo>
                <a:cubicBezTo>
                  <a:pt x="8502871" y="5438646"/>
                  <a:pt x="8486006" y="5456013"/>
                  <a:pt x="8465199" y="5456013"/>
                </a:cubicBezTo>
                <a:close/>
                <a:moveTo>
                  <a:pt x="8557063" y="5456013"/>
                </a:moveTo>
                <a:cubicBezTo>
                  <a:pt x="8536256" y="5456013"/>
                  <a:pt x="8519377" y="5438646"/>
                  <a:pt x="8519377" y="5417226"/>
                </a:cubicBezTo>
                <a:cubicBezTo>
                  <a:pt x="8519377" y="5395808"/>
                  <a:pt x="8536256" y="5378440"/>
                  <a:pt x="8557063" y="5378440"/>
                </a:cubicBezTo>
                <a:cubicBezTo>
                  <a:pt x="8577868" y="5378440"/>
                  <a:pt x="8594733" y="5395808"/>
                  <a:pt x="8594733" y="5417226"/>
                </a:cubicBezTo>
                <a:cubicBezTo>
                  <a:pt x="8594733" y="5438646"/>
                  <a:pt x="8577868" y="5456013"/>
                  <a:pt x="8557063" y="5456013"/>
                </a:cubicBezTo>
                <a:close/>
                <a:moveTo>
                  <a:pt x="8648926" y="5456013"/>
                </a:moveTo>
                <a:cubicBezTo>
                  <a:pt x="8628119" y="5456013"/>
                  <a:pt x="8611240" y="5438646"/>
                  <a:pt x="8611240" y="5417226"/>
                </a:cubicBezTo>
                <a:cubicBezTo>
                  <a:pt x="8611240" y="5395808"/>
                  <a:pt x="8628119" y="5378440"/>
                  <a:pt x="8648926" y="5378440"/>
                </a:cubicBezTo>
                <a:cubicBezTo>
                  <a:pt x="8669733" y="5378440"/>
                  <a:pt x="8686596" y="5395808"/>
                  <a:pt x="8686596" y="5417226"/>
                </a:cubicBezTo>
                <a:cubicBezTo>
                  <a:pt x="8686596" y="5438646"/>
                  <a:pt x="8669733" y="5456013"/>
                  <a:pt x="8648926" y="5456013"/>
                </a:cubicBezTo>
                <a:close/>
                <a:moveTo>
                  <a:pt x="8740789" y="5456013"/>
                </a:moveTo>
                <a:cubicBezTo>
                  <a:pt x="8719982" y="5456013"/>
                  <a:pt x="8703105" y="5438646"/>
                  <a:pt x="8703105" y="5417226"/>
                </a:cubicBezTo>
                <a:cubicBezTo>
                  <a:pt x="8703105" y="5395808"/>
                  <a:pt x="8719982" y="5378440"/>
                  <a:pt x="8740789" y="5378440"/>
                </a:cubicBezTo>
                <a:cubicBezTo>
                  <a:pt x="8761596" y="5378440"/>
                  <a:pt x="8778460" y="5395808"/>
                  <a:pt x="8778460" y="5417226"/>
                </a:cubicBezTo>
                <a:cubicBezTo>
                  <a:pt x="8778460" y="5438646"/>
                  <a:pt x="8761596" y="5456013"/>
                  <a:pt x="8740789" y="5456013"/>
                </a:cubicBezTo>
                <a:close/>
                <a:moveTo>
                  <a:pt x="8832651" y="5456013"/>
                </a:moveTo>
                <a:cubicBezTo>
                  <a:pt x="8811845" y="5456013"/>
                  <a:pt x="8794966" y="5438646"/>
                  <a:pt x="8794966" y="5417226"/>
                </a:cubicBezTo>
                <a:cubicBezTo>
                  <a:pt x="8794966" y="5395808"/>
                  <a:pt x="8811845" y="5378440"/>
                  <a:pt x="8832651" y="5378440"/>
                </a:cubicBezTo>
                <a:cubicBezTo>
                  <a:pt x="8853457" y="5378440"/>
                  <a:pt x="8870322" y="5395808"/>
                  <a:pt x="8870322" y="5417226"/>
                </a:cubicBezTo>
                <a:cubicBezTo>
                  <a:pt x="8870322" y="5438646"/>
                  <a:pt x="8853457" y="5456013"/>
                  <a:pt x="8832651" y="5456013"/>
                </a:cubicBezTo>
                <a:close/>
                <a:moveTo>
                  <a:pt x="8924514" y="5456013"/>
                </a:moveTo>
                <a:cubicBezTo>
                  <a:pt x="8903707" y="5456013"/>
                  <a:pt x="8886828" y="5438646"/>
                  <a:pt x="8886828" y="5417226"/>
                </a:cubicBezTo>
                <a:cubicBezTo>
                  <a:pt x="8886828" y="5395808"/>
                  <a:pt x="8903707" y="5378440"/>
                  <a:pt x="8924514" y="5378440"/>
                </a:cubicBezTo>
                <a:cubicBezTo>
                  <a:pt x="8945320" y="5378440"/>
                  <a:pt x="8962184" y="5395808"/>
                  <a:pt x="8962184" y="5417226"/>
                </a:cubicBezTo>
                <a:cubicBezTo>
                  <a:pt x="8962184" y="5438646"/>
                  <a:pt x="8945320" y="5456013"/>
                  <a:pt x="8924514" y="5456013"/>
                </a:cubicBezTo>
                <a:close/>
                <a:moveTo>
                  <a:pt x="9016377" y="5456013"/>
                </a:moveTo>
                <a:cubicBezTo>
                  <a:pt x="8995570" y="5456013"/>
                  <a:pt x="8978692" y="5438646"/>
                  <a:pt x="8978692" y="5417226"/>
                </a:cubicBezTo>
                <a:cubicBezTo>
                  <a:pt x="8978692" y="5395808"/>
                  <a:pt x="8995570" y="5378440"/>
                  <a:pt x="9016377" y="5378440"/>
                </a:cubicBezTo>
                <a:cubicBezTo>
                  <a:pt x="9037184" y="5378440"/>
                  <a:pt x="9054048" y="5395808"/>
                  <a:pt x="9054048" y="5417226"/>
                </a:cubicBezTo>
                <a:cubicBezTo>
                  <a:pt x="9054048" y="5438646"/>
                  <a:pt x="9037184" y="5456013"/>
                  <a:pt x="9016377" y="5456013"/>
                </a:cubicBezTo>
                <a:close/>
                <a:moveTo>
                  <a:pt x="9108241" y="5456013"/>
                </a:moveTo>
                <a:cubicBezTo>
                  <a:pt x="9087434" y="5456013"/>
                  <a:pt x="9070556" y="5438646"/>
                  <a:pt x="9070556" y="5417226"/>
                </a:cubicBezTo>
                <a:cubicBezTo>
                  <a:pt x="9070556" y="5395808"/>
                  <a:pt x="9087434" y="5378440"/>
                  <a:pt x="9108241" y="5378440"/>
                </a:cubicBezTo>
                <a:cubicBezTo>
                  <a:pt x="9129047" y="5378440"/>
                  <a:pt x="9145911" y="5395808"/>
                  <a:pt x="9145911" y="5417226"/>
                </a:cubicBezTo>
                <a:cubicBezTo>
                  <a:pt x="9145911" y="5438646"/>
                  <a:pt x="9129047" y="5456013"/>
                  <a:pt x="9108241" y="5456013"/>
                </a:cubicBezTo>
                <a:close/>
                <a:moveTo>
                  <a:pt x="9200102" y="5456013"/>
                </a:moveTo>
                <a:cubicBezTo>
                  <a:pt x="9179296" y="5456013"/>
                  <a:pt x="9162417" y="5438646"/>
                  <a:pt x="9162417" y="5417226"/>
                </a:cubicBezTo>
                <a:cubicBezTo>
                  <a:pt x="9162417" y="5395808"/>
                  <a:pt x="9179296" y="5378440"/>
                  <a:pt x="9200102" y="5378440"/>
                </a:cubicBezTo>
                <a:cubicBezTo>
                  <a:pt x="9220909" y="5378440"/>
                  <a:pt x="9237773" y="5395808"/>
                  <a:pt x="9237773" y="5417226"/>
                </a:cubicBezTo>
                <a:cubicBezTo>
                  <a:pt x="9237773" y="5438646"/>
                  <a:pt x="9220909" y="5456013"/>
                  <a:pt x="9200102" y="5456013"/>
                </a:cubicBezTo>
                <a:close/>
                <a:moveTo>
                  <a:pt x="9291964" y="5456013"/>
                </a:moveTo>
                <a:cubicBezTo>
                  <a:pt x="9271157" y="5456013"/>
                  <a:pt x="9254279" y="5438646"/>
                  <a:pt x="9254279" y="5417226"/>
                </a:cubicBezTo>
                <a:cubicBezTo>
                  <a:pt x="9254279" y="5395808"/>
                  <a:pt x="9271157" y="5378440"/>
                  <a:pt x="9291964" y="5378440"/>
                </a:cubicBezTo>
                <a:cubicBezTo>
                  <a:pt x="9312770" y="5378440"/>
                  <a:pt x="9329635" y="5395808"/>
                  <a:pt x="9329635" y="5417226"/>
                </a:cubicBezTo>
                <a:cubicBezTo>
                  <a:pt x="9329635" y="5438646"/>
                  <a:pt x="9312770" y="5456013"/>
                  <a:pt x="9291964" y="5456013"/>
                </a:cubicBezTo>
                <a:close/>
                <a:moveTo>
                  <a:pt x="9383828" y="5456013"/>
                </a:moveTo>
                <a:cubicBezTo>
                  <a:pt x="9363021" y="5456013"/>
                  <a:pt x="9346142" y="5438646"/>
                  <a:pt x="9346142" y="5417226"/>
                </a:cubicBezTo>
                <a:cubicBezTo>
                  <a:pt x="9346142" y="5395808"/>
                  <a:pt x="9363021" y="5378440"/>
                  <a:pt x="9383828" y="5378440"/>
                </a:cubicBezTo>
                <a:cubicBezTo>
                  <a:pt x="9404634" y="5378440"/>
                  <a:pt x="9421498" y="5395808"/>
                  <a:pt x="9421498" y="5417226"/>
                </a:cubicBezTo>
                <a:cubicBezTo>
                  <a:pt x="9421498" y="5438646"/>
                  <a:pt x="9404634" y="5456013"/>
                  <a:pt x="9383828" y="5456013"/>
                </a:cubicBezTo>
                <a:close/>
                <a:moveTo>
                  <a:pt x="9475691" y="5456013"/>
                </a:moveTo>
                <a:cubicBezTo>
                  <a:pt x="9454884" y="5456013"/>
                  <a:pt x="9438006" y="5438646"/>
                  <a:pt x="9438006" y="5417226"/>
                </a:cubicBezTo>
                <a:cubicBezTo>
                  <a:pt x="9438006" y="5395808"/>
                  <a:pt x="9454884" y="5378440"/>
                  <a:pt x="9475691" y="5378440"/>
                </a:cubicBezTo>
                <a:cubicBezTo>
                  <a:pt x="9496498" y="5378440"/>
                  <a:pt x="9513361" y="5395808"/>
                  <a:pt x="9513361" y="5417226"/>
                </a:cubicBezTo>
                <a:cubicBezTo>
                  <a:pt x="9513361" y="5438646"/>
                  <a:pt x="9496498" y="5456013"/>
                  <a:pt x="9475691" y="5456013"/>
                </a:cubicBezTo>
                <a:close/>
                <a:moveTo>
                  <a:pt x="9567552" y="5456013"/>
                </a:moveTo>
                <a:cubicBezTo>
                  <a:pt x="9546746" y="5456013"/>
                  <a:pt x="9529868" y="5438646"/>
                  <a:pt x="9529868" y="5417226"/>
                </a:cubicBezTo>
                <a:cubicBezTo>
                  <a:pt x="9529868" y="5395808"/>
                  <a:pt x="9546746" y="5378440"/>
                  <a:pt x="9567552" y="5378440"/>
                </a:cubicBezTo>
                <a:cubicBezTo>
                  <a:pt x="9588359" y="5378440"/>
                  <a:pt x="9605224" y="5395808"/>
                  <a:pt x="9605224" y="5417226"/>
                </a:cubicBezTo>
                <a:cubicBezTo>
                  <a:pt x="9605224" y="5438646"/>
                  <a:pt x="9588359" y="5456013"/>
                  <a:pt x="9567552" y="5456013"/>
                </a:cubicBezTo>
                <a:close/>
                <a:moveTo>
                  <a:pt x="9659416" y="5456013"/>
                </a:moveTo>
                <a:cubicBezTo>
                  <a:pt x="9638609" y="5456013"/>
                  <a:pt x="9621730" y="5438646"/>
                  <a:pt x="9621730" y="5417226"/>
                </a:cubicBezTo>
                <a:cubicBezTo>
                  <a:pt x="9621730" y="5395808"/>
                  <a:pt x="9638609" y="5378440"/>
                  <a:pt x="9659416" y="5378440"/>
                </a:cubicBezTo>
                <a:cubicBezTo>
                  <a:pt x="9680221" y="5378440"/>
                  <a:pt x="9697086" y="5395808"/>
                  <a:pt x="9697086" y="5417226"/>
                </a:cubicBezTo>
                <a:cubicBezTo>
                  <a:pt x="9697086" y="5438646"/>
                  <a:pt x="9680221" y="5456013"/>
                  <a:pt x="9659416" y="5456013"/>
                </a:cubicBezTo>
                <a:close/>
                <a:moveTo>
                  <a:pt x="9751278" y="5456013"/>
                </a:moveTo>
                <a:cubicBezTo>
                  <a:pt x="9730471" y="5456013"/>
                  <a:pt x="9713592" y="5438646"/>
                  <a:pt x="9713592" y="5417226"/>
                </a:cubicBezTo>
                <a:cubicBezTo>
                  <a:pt x="9713592" y="5395808"/>
                  <a:pt x="9730471" y="5378440"/>
                  <a:pt x="9751278" y="5378440"/>
                </a:cubicBezTo>
                <a:cubicBezTo>
                  <a:pt x="9772085" y="5378440"/>
                  <a:pt x="9788948" y="5395808"/>
                  <a:pt x="9788948" y="5417226"/>
                </a:cubicBezTo>
                <a:cubicBezTo>
                  <a:pt x="9788948" y="5438646"/>
                  <a:pt x="9772085" y="5456013"/>
                  <a:pt x="9751278" y="5456013"/>
                </a:cubicBezTo>
                <a:close/>
                <a:moveTo>
                  <a:pt x="9843142" y="5456013"/>
                </a:moveTo>
                <a:cubicBezTo>
                  <a:pt x="9822335" y="5456013"/>
                  <a:pt x="9805458" y="5438646"/>
                  <a:pt x="9805458" y="5417226"/>
                </a:cubicBezTo>
                <a:cubicBezTo>
                  <a:pt x="9805458" y="5395808"/>
                  <a:pt x="9822335" y="5378440"/>
                  <a:pt x="9843142" y="5378440"/>
                </a:cubicBezTo>
                <a:cubicBezTo>
                  <a:pt x="9863949" y="5378440"/>
                  <a:pt x="9880813" y="5395808"/>
                  <a:pt x="9880813" y="5417226"/>
                </a:cubicBezTo>
                <a:cubicBezTo>
                  <a:pt x="9880813" y="5438646"/>
                  <a:pt x="9863949" y="5456013"/>
                  <a:pt x="9843142" y="5456013"/>
                </a:cubicBezTo>
                <a:close/>
                <a:moveTo>
                  <a:pt x="9935004" y="5456013"/>
                </a:moveTo>
                <a:cubicBezTo>
                  <a:pt x="9914198" y="5456013"/>
                  <a:pt x="9897319" y="5438646"/>
                  <a:pt x="9897319" y="5417226"/>
                </a:cubicBezTo>
                <a:cubicBezTo>
                  <a:pt x="9897319" y="5395808"/>
                  <a:pt x="9914198" y="5378440"/>
                  <a:pt x="9935004" y="5378440"/>
                </a:cubicBezTo>
                <a:cubicBezTo>
                  <a:pt x="9955810" y="5378440"/>
                  <a:pt x="9972675" y="5395808"/>
                  <a:pt x="9972675" y="5417226"/>
                </a:cubicBezTo>
                <a:cubicBezTo>
                  <a:pt x="9972675" y="5438646"/>
                  <a:pt x="9955810" y="5456013"/>
                  <a:pt x="9935004" y="5456013"/>
                </a:cubicBezTo>
                <a:close/>
                <a:moveTo>
                  <a:pt x="10026867" y="5456013"/>
                </a:moveTo>
                <a:cubicBezTo>
                  <a:pt x="10006060" y="5456013"/>
                  <a:pt x="9989181" y="5438646"/>
                  <a:pt x="9989181" y="5417226"/>
                </a:cubicBezTo>
                <a:cubicBezTo>
                  <a:pt x="9989181" y="5395808"/>
                  <a:pt x="10006060" y="5378440"/>
                  <a:pt x="10026867" y="5378440"/>
                </a:cubicBezTo>
                <a:cubicBezTo>
                  <a:pt x="10047673" y="5378440"/>
                  <a:pt x="10064537" y="5395808"/>
                  <a:pt x="10064537" y="5417226"/>
                </a:cubicBezTo>
                <a:cubicBezTo>
                  <a:pt x="10064537" y="5438646"/>
                  <a:pt x="10047673" y="5456013"/>
                  <a:pt x="10026867" y="5456013"/>
                </a:cubicBezTo>
                <a:close/>
                <a:moveTo>
                  <a:pt x="10118729" y="5456013"/>
                </a:moveTo>
                <a:cubicBezTo>
                  <a:pt x="10097922" y="5456013"/>
                  <a:pt x="10081044" y="5438646"/>
                  <a:pt x="10081044" y="5417226"/>
                </a:cubicBezTo>
                <a:cubicBezTo>
                  <a:pt x="10081044" y="5395808"/>
                  <a:pt x="10097922" y="5378440"/>
                  <a:pt x="10118729" y="5378440"/>
                </a:cubicBezTo>
                <a:cubicBezTo>
                  <a:pt x="10139536" y="5378440"/>
                  <a:pt x="10156400" y="5395808"/>
                  <a:pt x="10156400" y="5417226"/>
                </a:cubicBezTo>
                <a:cubicBezTo>
                  <a:pt x="10156400" y="5438646"/>
                  <a:pt x="10139536" y="5456013"/>
                  <a:pt x="10118729" y="5456013"/>
                </a:cubicBezTo>
                <a:close/>
                <a:moveTo>
                  <a:pt x="10210594" y="5456013"/>
                </a:moveTo>
                <a:cubicBezTo>
                  <a:pt x="10189787" y="5456013"/>
                  <a:pt x="10172909" y="5438646"/>
                  <a:pt x="10172909" y="5417226"/>
                </a:cubicBezTo>
                <a:cubicBezTo>
                  <a:pt x="10172909" y="5395808"/>
                  <a:pt x="10189787" y="5378440"/>
                  <a:pt x="10210594" y="5378440"/>
                </a:cubicBezTo>
                <a:cubicBezTo>
                  <a:pt x="10231400" y="5378440"/>
                  <a:pt x="10248264" y="5395808"/>
                  <a:pt x="10248264" y="5417226"/>
                </a:cubicBezTo>
                <a:cubicBezTo>
                  <a:pt x="10248264" y="5438646"/>
                  <a:pt x="10231400" y="5456013"/>
                  <a:pt x="10210594" y="5456013"/>
                </a:cubicBezTo>
                <a:close/>
                <a:moveTo>
                  <a:pt x="10302455" y="5456013"/>
                </a:moveTo>
                <a:cubicBezTo>
                  <a:pt x="10281649" y="5456013"/>
                  <a:pt x="10264770" y="5438646"/>
                  <a:pt x="10264770" y="5417226"/>
                </a:cubicBezTo>
                <a:cubicBezTo>
                  <a:pt x="10264770" y="5395808"/>
                  <a:pt x="10281649" y="5378440"/>
                  <a:pt x="10302455" y="5378440"/>
                </a:cubicBezTo>
                <a:cubicBezTo>
                  <a:pt x="10323262" y="5378440"/>
                  <a:pt x="10340126" y="5395808"/>
                  <a:pt x="10340126" y="5417226"/>
                </a:cubicBezTo>
                <a:cubicBezTo>
                  <a:pt x="10340126" y="5438646"/>
                  <a:pt x="10323262" y="5456013"/>
                  <a:pt x="10302455" y="5456013"/>
                </a:cubicBezTo>
                <a:close/>
                <a:moveTo>
                  <a:pt x="10578045" y="5456013"/>
                </a:moveTo>
                <a:cubicBezTo>
                  <a:pt x="10557238" y="5456013"/>
                  <a:pt x="10540360" y="5438646"/>
                  <a:pt x="10540360" y="5417226"/>
                </a:cubicBezTo>
                <a:cubicBezTo>
                  <a:pt x="10540360" y="5395808"/>
                  <a:pt x="10557238" y="5378440"/>
                  <a:pt x="10578045" y="5378440"/>
                </a:cubicBezTo>
                <a:cubicBezTo>
                  <a:pt x="10598852" y="5378440"/>
                  <a:pt x="10615715" y="5395808"/>
                  <a:pt x="10615715" y="5417226"/>
                </a:cubicBezTo>
                <a:cubicBezTo>
                  <a:pt x="10615715" y="5438646"/>
                  <a:pt x="10598852" y="5456013"/>
                  <a:pt x="10578045" y="5456013"/>
                </a:cubicBezTo>
                <a:close/>
                <a:moveTo>
                  <a:pt x="1024314" y="5361482"/>
                </a:moveTo>
                <a:cubicBezTo>
                  <a:pt x="1003507" y="5361482"/>
                  <a:pt x="986636" y="5344115"/>
                  <a:pt x="986636" y="5322696"/>
                </a:cubicBezTo>
                <a:cubicBezTo>
                  <a:pt x="986636" y="5301277"/>
                  <a:pt x="1003507" y="5283909"/>
                  <a:pt x="1024314" y="5283909"/>
                </a:cubicBezTo>
                <a:cubicBezTo>
                  <a:pt x="1045119" y="5283909"/>
                  <a:pt x="1061991" y="5301277"/>
                  <a:pt x="1061991" y="5322696"/>
                </a:cubicBezTo>
                <a:cubicBezTo>
                  <a:pt x="1061991" y="5344115"/>
                  <a:pt x="1045119" y="5361482"/>
                  <a:pt x="1024314" y="5361482"/>
                </a:cubicBezTo>
                <a:close/>
                <a:moveTo>
                  <a:pt x="1116175" y="5361482"/>
                </a:moveTo>
                <a:cubicBezTo>
                  <a:pt x="1095368" y="5361482"/>
                  <a:pt x="1078497" y="5344115"/>
                  <a:pt x="1078497" y="5322696"/>
                </a:cubicBezTo>
                <a:cubicBezTo>
                  <a:pt x="1078497" y="5301277"/>
                  <a:pt x="1095368" y="5283909"/>
                  <a:pt x="1116175" y="5283909"/>
                </a:cubicBezTo>
                <a:cubicBezTo>
                  <a:pt x="1136982" y="5283909"/>
                  <a:pt x="1153853" y="5301277"/>
                  <a:pt x="1153853" y="5322696"/>
                </a:cubicBezTo>
                <a:cubicBezTo>
                  <a:pt x="1153853" y="5344115"/>
                  <a:pt x="1136982" y="5361482"/>
                  <a:pt x="1116175" y="5361482"/>
                </a:cubicBezTo>
                <a:close/>
                <a:moveTo>
                  <a:pt x="1208037" y="5361482"/>
                </a:moveTo>
                <a:cubicBezTo>
                  <a:pt x="1187231" y="5361482"/>
                  <a:pt x="1170359" y="5344115"/>
                  <a:pt x="1170359" y="5322696"/>
                </a:cubicBezTo>
                <a:cubicBezTo>
                  <a:pt x="1170359" y="5301277"/>
                  <a:pt x="1187231" y="5283909"/>
                  <a:pt x="1208037" y="5283909"/>
                </a:cubicBezTo>
                <a:cubicBezTo>
                  <a:pt x="1228844" y="5283909"/>
                  <a:pt x="1245715" y="5301277"/>
                  <a:pt x="1245715" y="5322696"/>
                </a:cubicBezTo>
                <a:cubicBezTo>
                  <a:pt x="1245715" y="5344115"/>
                  <a:pt x="1228844" y="5361482"/>
                  <a:pt x="1208037" y="5361482"/>
                </a:cubicBezTo>
                <a:close/>
                <a:moveTo>
                  <a:pt x="1299900" y="5361482"/>
                </a:moveTo>
                <a:cubicBezTo>
                  <a:pt x="1279094" y="5361482"/>
                  <a:pt x="1262222" y="5344115"/>
                  <a:pt x="1262222" y="5322696"/>
                </a:cubicBezTo>
                <a:cubicBezTo>
                  <a:pt x="1262222" y="5301277"/>
                  <a:pt x="1279094" y="5283909"/>
                  <a:pt x="1299900" y="5283909"/>
                </a:cubicBezTo>
                <a:cubicBezTo>
                  <a:pt x="1320707" y="5283909"/>
                  <a:pt x="1337578" y="5301277"/>
                  <a:pt x="1337578" y="5322696"/>
                </a:cubicBezTo>
                <a:cubicBezTo>
                  <a:pt x="1337578" y="5344115"/>
                  <a:pt x="1320707" y="5361482"/>
                  <a:pt x="1299900" y="5361482"/>
                </a:cubicBezTo>
                <a:close/>
                <a:moveTo>
                  <a:pt x="1391763" y="5361482"/>
                </a:moveTo>
                <a:cubicBezTo>
                  <a:pt x="1370956" y="5361482"/>
                  <a:pt x="1354085" y="5344115"/>
                  <a:pt x="1354085" y="5322696"/>
                </a:cubicBezTo>
                <a:cubicBezTo>
                  <a:pt x="1354085" y="5301277"/>
                  <a:pt x="1370956" y="5283909"/>
                  <a:pt x="1391763" y="5283909"/>
                </a:cubicBezTo>
                <a:cubicBezTo>
                  <a:pt x="1412569" y="5283909"/>
                  <a:pt x="1429440" y="5301277"/>
                  <a:pt x="1429440" y="5322696"/>
                </a:cubicBezTo>
                <a:cubicBezTo>
                  <a:pt x="1429440" y="5344115"/>
                  <a:pt x="1412569" y="5361482"/>
                  <a:pt x="1391763" y="5361482"/>
                </a:cubicBezTo>
                <a:close/>
                <a:moveTo>
                  <a:pt x="1575488" y="5361482"/>
                </a:moveTo>
                <a:cubicBezTo>
                  <a:pt x="1554681" y="5361482"/>
                  <a:pt x="1537810" y="5344115"/>
                  <a:pt x="1537810" y="5322696"/>
                </a:cubicBezTo>
                <a:cubicBezTo>
                  <a:pt x="1537810" y="5301277"/>
                  <a:pt x="1554681" y="5283909"/>
                  <a:pt x="1575488" y="5283909"/>
                </a:cubicBezTo>
                <a:cubicBezTo>
                  <a:pt x="1596295" y="5283909"/>
                  <a:pt x="1613166" y="5301277"/>
                  <a:pt x="1613166" y="5322696"/>
                </a:cubicBezTo>
                <a:cubicBezTo>
                  <a:pt x="1613166" y="5344115"/>
                  <a:pt x="1596295" y="5361482"/>
                  <a:pt x="1575488" y="5361482"/>
                </a:cubicBezTo>
                <a:close/>
                <a:moveTo>
                  <a:pt x="1667350" y="5361482"/>
                </a:moveTo>
                <a:cubicBezTo>
                  <a:pt x="1646544" y="5361482"/>
                  <a:pt x="1629672" y="5344115"/>
                  <a:pt x="1629672" y="5322696"/>
                </a:cubicBezTo>
                <a:cubicBezTo>
                  <a:pt x="1629672" y="5301277"/>
                  <a:pt x="1646544" y="5283909"/>
                  <a:pt x="1667350" y="5283909"/>
                </a:cubicBezTo>
                <a:cubicBezTo>
                  <a:pt x="1688157" y="5283909"/>
                  <a:pt x="1705028" y="5301277"/>
                  <a:pt x="1705028" y="5322696"/>
                </a:cubicBezTo>
                <a:cubicBezTo>
                  <a:pt x="1705028" y="5344115"/>
                  <a:pt x="1688157" y="5361482"/>
                  <a:pt x="1667350" y="5361482"/>
                </a:cubicBezTo>
                <a:close/>
                <a:moveTo>
                  <a:pt x="1759214" y="5361482"/>
                </a:moveTo>
                <a:cubicBezTo>
                  <a:pt x="1738408" y="5361482"/>
                  <a:pt x="1721536" y="5344115"/>
                  <a:pt x="1721536" y="5322696"/>
                </a:cubicBezTo>
                <a:cubicBezTo>
                  <a:pt x="1721536" y="5301277"/>
                  <a:pt x="1738408" y="5283909"/>
                  <a:pt x="1759214" y="5283909"/>
                </a:cubicBezTo>
                <a:cubicBezTo>
                  <a:pt x="1780020" y="5283909"/>
                  <a:pt x="1796891" y="5301277"/>
                  <a:pt x="1796891" y="5322696"/>
                </a:cubicBezTo>
                <a:cubicBezTo>
                  <a:pt x="1796891" y="5344115"/>
                  <a:pt x="1780020" y="5361482"/>
                  <a:pt x="1759214" y="5361482"/>
                </a:cubicBezTo>
                <a:close/>
                <a:moveTo>
                  <a:pt x="1851077" y="5361482"/>
                </a:moveTo>
                <a:cubicBezTo>
                  <a:pt x="1830270" y="5361482"/>
                  <a:pt x="1813399" y="5344115"/>
                  <a:pt x="1813399" y="5322696"/>
                </a:cubicBezTo>
                <a:cubicBezTo>
                  <a:pt x="1813399" y="5301277"/>
                  <a:pt x="1830270" y="5283909"/>
                  <a:pt x="1851077" y="5283909"/>
                </a:cubicBezTo>
                <a:cubicBezTo>
                  <a:pt x="1871884" y="5283909"/>
                  <a:pt x="1888755" y="5301277"/>
                  <a:pt x="1888755" y="5322696"/>
                </a:cubicBezTo>
                <a:cubicBezTo>
                  <a:pt x="1888755" y="5344115"/>
                  <a:pt x="1871884" y="5361482"/>
                  <a:pt x="1851077" y="5361482"/>
                </a:cubicBezTo>
                <a:close/>
                <a:moveTo>
                  <a:pt x="1942939" y="5361482"/>
                </a:moveTo>
                <a:cubicBezTo>
                  <a:pt x="1922132" y="5361482"/>
                  <a:pt x="1905261" y="5344115"/>
                  <a:pt x="1905261" y="5322696"/>
                </a:cubicBezTo>
                <a:cubicBezTo>
                  <a:pt x="1905261" y="5301277"/>
                  <a:pt x="1922132" y="5283909"/>
                  <a:pt x="1942939" y="5283909"/>
                </a:cubicBezTo>
                <a:cubicBezTo>
                  <a:pt x="1963746" y="5283909"/>
                  <a:pt x="1980617" y="5301277"/>
                  <a:pt x="1980617" y="5322696"/>
                </a:cubicBezTo>
                <a:cubicBezTo>
                  <a:pt x="1980617" y="5344115"/>
                  <a:pt x="1963746" y="5361482"/>
                  <a:pt x="1942939" y="5361482"/>
                </a:cubicBezTo>
                <a:close/>
                <a:moveTo>
                  <a:pt x="2034801" y="5361482"/>
                </a:moveTo>
                <a:cubicBezTo>
                  <a:pt x="2013996" y="5361482"/>
                  <a:pt x="1997123" y="5344115"/>
                  <a:pt x="1997123" y="5322696"/>
                </a:cubicBezTo>
                <a:cubicBezTo>
                  <a:pt x="1997123" y="5301277"/>
                  <a:pt x="2013996" y="5283909"/>
                  <a:pt x="2034801" y="5283909"/>
                </a:cubicBezTo>
                <a:cubicBezTo>
                  <a:pt x="2055608" y="5283909"/>
                  <a:pt x="2072479" y="5301277"/>
                  <a:pt x="2072479" y="5322696"/>
                </a:cubicBezTo>
                <a:cubicBezTo>
                  <a:pt x="2072479" y="5344115"/>
                  <a:pt x="2055608" y="5361482"/>
                  <a:pt x="2034801" y="5361482"/>
                </a:cubicBezTo>
                <a:close/>
                <a:moveTo>
                  <a:pt x="2126666" y="5361482"/>
                </a:moveTo>
                <a:cubicBezTo>
                  <a:pt x="2105859" y="5361482"/>
                  <a:pt x="2088988" y="5344115"/>
                  <a:pt x="2088988" y="5322696"/>
                </a:cubicBezTo>
                <a:cubicBezTo>
                  <a:pt x="2088988" y="5301277"/>
                  <a:pt x="2105859" y="5283909"/>
                  <a:pt x="2126666" y="5283909"/>
                </a:cubicBezTo>
                <a:cubicBezTo>
                  <a:pt x="2147472" y="5283909"/>
                  <a:pt x="2164343" y="5301277"/>
                  <a:pt x="2164343" y="5322696"/>
                </a:cubicBezTo>
                <a:cubicBezTo>
                  <a:pt x="2164343" y="5344115"/>
                  <a:pt x="2147472" y="5361482"/>
                  <a:pt x="2126666" y="5361482"/>
                </a:cubicBezTo>
                <a:close/>
                <a:moveTo>
                  <a:pt x="2218528" y="5361482"/>
                </a:moveTo>
                <a:cubicBezTo>
                  <a:pt x="2197721" y="5361482"/>
                  <a:pt x="2180850" y="5344115"/>
                  <a:pt x="2180850" y="5322696"/>
                </a:cubicBezTo>
                <a:cubicBezTo>
                  <a:pt x="2180850" y="5301277"/>
                  <a:pt x="2197721" y="5283909"/>
                  <a:pt x="2218528" y="5283909"/>
                </a:cubicBezTo>
                <a:cubicBezTo>
                  <a:pt x="2239335" y="5283909"/>
                  <a:pt x="2256206" y="5301277"/>
                  <a:pt x="2256206" y="5322696"/>
                </a:cubicBezTo>
                <a:cubicBezTo>
                  <a:pt x="2256206" y="5344115"/>
                  <a:pt x="2239335" y="5361482"/>
                  <a:pt x="2218528" y="5361482"/>
                </a:cubicBezTo>
                <a:close/>
                <a:moveTo>
                  <a:pt x="2310390" y="5361482"/>
                </a:moveTo>
                <a:cubicBezTo>
                  <a:pt x="2289584" y="5361482"/>
                  <a:pt x="2272712" y="5344115"/>
                  <a:pt x="2272712" y="5322696"/>
                </a:cubicBezTo>
                <a:cubicBezTo>
                  <a:pt x="2272712" y="5301277"/>
                  <a:pt x="2289584" y="5283909"/>
                  <a:pt x="2310390" y="5283909"/>
                </a:cubicBezTo>
                <a:cubicBezTo>
                  <a:pt x="2331197" y="5283909"/>
                  <a:pt x="2348068" y="5301277"/>
                  <a:pt x="2348068" y="5322696"/>
                </a:cubicBezTo>
                <a:cubicBezTo>
                  <a:pt x="2348068" y="5344115"/>
                  <a:pt x="2331197" y="5361482"/>
                  <a:pt x="2310390" y="5361482"/>
                </a:cubicBezTo>
                <a:close/>
                <a:moveTo>
                  <a:pt x="2494117" y="5361482"/>
                </a:moveTo>
                <a:cubicBezTo>
                  <a:pt x="2473310" y="5361482"/>
                  <a:pt x="2456439" y="5344115"/>
                  <a:pt x="2456439" y="5322696"/>
                </a:cubicBezTo>
                <a:cubicBezTo>
                  <a:pt x="2456439" y="5301277"/>
                  <a:pt x="2473310" y="5283909"/>
                  <a:pt x="2494117" y="5283909"/>
                </a:cubicBezTo>
                <a:cubicBezTo>
                  <a:pt x="2514923" y="5283909"/>
                  <a:pt x="2531794" y="5301277"/>
                  <a:pt x="2531794" y="5322696"/>
                </a:cubicBezTo>
                <a:cubicBezTo>
                  <a:pt x="2531794" y="5344115"/>
                  <a:pt x="2514923" y="5361482"/>
                  <a:pt x="2494117" y="5361482"/>
                </a:cubicBezTo>
                <a:close/>
                <a:moveTo>
                  <a:pt x="2585979" y="5361482"/>
                </a:moveTo>
                <a:cubicBezTo>
                  <a:pt x="2565173" y="5361482"/>
                  <a:pt x="2548301" y="5344115"/>
                  <a:pt x="2548301" y="5322696"/>
                </a:cubicBezTo>
                <a:cubicBezTo>
                  <a:pt x="2548301" y="5301277"/>
                  <a:pt x="2565173" y="5283909"/>
                  <a:pt x="2585979" y="5283909"/>
                </a:cubicBezTo>
                <a:cubicBezTo>
                  <a:pt x="2606786" y="5283909"/>
                  <a:pt x="2623658" y="5301277"/>
                  <a:pt x="2623658" y="5322696"/>
                </a:cubicBezTo>
                <a:cubicBezTo>
                  <a:pt x="2623658" y="5344115"/>
                  <a:pt x="2606786" y="5361482"/>
                  <a:pt x="2585979" y="5361482"/>
                </a:cubicBezTo>
                <a:close/>
                <a:moveTo>
                  <a:pt x="2769704" y="5361482"/>
                </a:moveTo>
                <a:cubicBezTo>
                  <a:pt x="2748898" y="5361482"/>
                  <a:pt x="2732026" y="5344115"/>
                  <a:pt x="2732026" y="5322696"/>
                </a:cubicBezTo>
                <a:cubicBezTo>
                  <a:pt x="2732026" y="5301277"/>
                  <a:pt x="2748898" y="5283909"/>
                  <a:pt x="2769704" y="5283909"/>
                </a:cubicBezTo>
                <a:cubicBezTo>
                  <a:pt x="2790511" y="5283909"/>
                  <a:pt x="2807382" y="5301277"/>
                  <a:pt x="2807382" y="5322696"/>
                </a:cubicBezTo>
                <a:cubicBezTo>
                  <a:pt x="2807382" y="5344115"/>
                  <a:pt x="2790511" y="5361482"/>
                  <a:pt x="2769704" y="5361482"/>
                </a:cubicBezTo>
                <a:close/>
                <a:moveTo>
                  <a:pt x="2861568" y="5361482"/>
                </a:moveTo>
                <a:cubicBezTo>
                  <a:pt x="2840762" y="5361482"/>
                  <a:pt x="2823890" y="5344115"/>
                  <a:pt x="2823890" y="5322696"/>
                </a:cubicBezTo>
                <a:cubicBezTo>
                  <a:pt x="2823890" y="5301277"/>
                  <a:pt x="2840762" y="5283909"/>
                  <a:pt x="2861568" y="5283909"/>
                </a:cubicBezTo>
                <a:cubicBezTo>
                  <a:pt x="2882374" y="5283909"/>
                  <a:pt x="2899245" y="5301277"/>
                  <a:pt x="2899245" y="5322696"/>
                </a:cubicBezTo>
                <a:cubicBezTo>
                  <a:pt x="2899245" y="5344115"/>
                  <a:pt x="2882374" y="5361482"/>
                  <a:pt x="2861568" y="5361482"/>
                </a:cubicBezTo>
                <a:close/>
                <a:moveTo>
                  <a:pt x="2953430" y="5361482"/>
                </a:moveTo>
                <a:cubicBezTo>
                  <a:pt x="2932623" y="5361482"/>
                  <a:pt x="2915752" y="5344115"/>
                  <a:pt x="2915752" y="5322696"/>
                </a:cubicBezTo>
                <a:cubicBezTo>
                  <a:pt x="2915752" y="5301277"/>
                  <a:pt x="2932623" y="5283909"/>
                  <a:pt x="2953430" y="5283909"/>
                </a:cubicBezTo>
                <a:cubicBezTo>
                  <a:pt x="2974237" y="5283909"/>
                  <a:pt x="2991108" y="5301277"/>
                  <a:pt x="2991108" y="5322696"/>
                </a:cubicBezTo>
                <a:cubicBezTo>
                  <a:pt x="2991108" y="5344115"/>
                  <a:pt x="2974237" y="5361482"/>
                  <a:pt x="2953430" y="5361482"/>
                </a:cubicBezTo>
                <a:close/>
                <a:moveTo>
                  <a:pt x="3137155" y="5361482"/>
                </a:moveTo>
                <a:cubicBezTo>
                  <a:pt x="3116350" y="5361482"/>
                  <a:pt x="3099477" y="5344115"/>
                  <a:pt x="3099477" y="5322696"/>
                </a:cubicBezTo>
                <a:cubicBezTo>
                  <a:pt x="3099477" y="5301277"/>
                  <a:pt x="3116350" y="5283909"/>
                  <a:pt x="3137155" y="5283909"/>
                </a:cubicBezTo>
                <a:cubicBezTo>
                  <a:pt x="3157962" y="5283909"/>
                  <a:pt x="3174833" y="5301277"/>
                  <a:pt x="3174833" y="5322696"/>
                </a:cubicBezTo>
                <a:cubicBezTo>
                  <a:pt x="3174833" y="5344115"/>
                  <a:pt x="3157962" y="5361482"/>
                  <a:pt x="3137155" y="5361482"/>
                </a:cubicBezTo>
                <a:close/>
                <a:moveTo>
                  <a:pt x="3229020" y="5361482"/>
                </a:moveTo>
                <a:cubicBezTo>
                  <a:pt x="3208213" y="5361482"/>
                  <a:pt x="3191342" y="5344115"/>
                  <a:pt x="3191342" y="5322696"/>
                </a:cubicBezTo>
                <a:cubicBezTo>
                  <a:pt x="3191342" y="5301277"/>
                  <a:pt x="3208213" y="5283909"/>
                  <a:pt x="3229020" y="5283909"/>
                </a:cubicBezTo>
                <a:cubicBezTo>
                  <a:pt x="3249826" y="5283909"/>
                  <a:pt x="3266697" y="5301277"/>
                  <a:pt x="3266697" y="5322696"/>
                </a:cubicBezTo>
                <a:cubicBezTo>
                  <a:pt x="3266697" y="5344115"/>
                  <a:pt x="3249826" y="5361482"/>
                  <a:pt x="3229020" y="5361482"/>
                </a:cubicBezTo>
                <a:close/>
                <a:moveTo>
                  <a:pt x="3780195" y="5361482"/>
                </a:moveTo>
                <a:cubicBezTo>
                  <a:pt x="3759388" y="5361482"/>
                  <a:pt x="3742517" y="5344115"/>
                  <a:pt x="3742517" y="5322696"/>
                </a:cubicBezTo>
                <a:cubicBezTo>
                  <a:pt x="3742517" y="5301277"/>
                  <a:pt x="3759388" y="5283909"/>
                  <a:pt x="3780195" y="5283909"/>
                </a:cubicBezTo>
                <a:cubicBezTo>
                  <a:pt x="3801002" y="5283909"/>
                  <a:pt x="3817873" y="5301277"/>
                  <a:pt x="3817873" y="5322696"/>
                </a:cubicBezTo>
                <a:cubicBezTo>
                  <a:pt x="3817873" y="5344115"/>
                  <a:pt x="3801002" y="5361482"/>
                  <a:pt x="3780195" y="5361482"/>
                </a:cubicBezTo>
                <a:close/>
                <a:moveTo>
                  <a:pt x="3872057" y="5361482"/>
                </a:moveTo>
                <a:cubicBezTo>
                  <a:pt x="3851251" y="5361482"/>
                  <a:pt x="3834379" y="5344115"/>
                  <a:pt x="3834379" y="5322696"/>
                </a:cubicBezTo>
                <a:cubicBezTo>
                  <a:pt x="3834379" y="5301277"/>
                  <a:pt x="3851251" y="5283909"/>
                  <a:pt x="3872057" y="5283909"/>
                </a:cubicBezTo>
                <a:cubicBezTo>
                  <a:pt x="3892864" y="5283909"/>
                  <a:pt x="3909735" y="5301277"/>
                  <a:pt x="3909735" y="5322696"/>
                </a:cubicBezTo>
                <a:cubicBezTo>
                  <a:pt x="3909735" y="5344115"/>
                  <a:pt x="3892864" y="5361482"/>
                  <a:pt x="3872057" y="5361482"/>
                </a:cubicBezTo>
                <a:close/>
                <a:moveTo>
                  <a:pt x="3963921" y="5361482"/>
                </a:moveTo>
                <a:cubicBezTo>
                  <a:pt x="3943115" y="5361482"/>
                  <a:pt x="3926243" y="5344115"/>
                  <a:pt x="3926243" y="5322696"/>
                </a:cubicBezTo>
                <a:cubicBezTo>
                  <a:pt x="3926243" y="5301277"/>
                  <a:pt x="3943115" y="5283909"/>
                  <a:pt x="3963921" y="5283909"/>
                </a:cubicBezTo>
                <a:cubicBezTo>
                  <a:pt x="3984727" y="5283909"/>
                  <a:pt x="4001598" y="5301277"/>
                  <a:pt x="4001598" y="5322696"/>
                </a:cubicBezTo>
                <a:cubicBezTo>
                  <a:pt x="4001598" y="5344115"/>
                  <a:pt x="3984727" y="5361482"/>
                  <a:pt x="3963921" y="5361482"/>
                </a:cubicBezTo>
                <a:close/>
                <a:moveTo>
                  <a:pt x="4423234" y="5361482"/>
                </a:moveTo>
                <a:cubicBezTo>
                  <a:pt x="4402427" y="5361482"/>
                  <a:pt x="4385556" y="5344115"/>
                  <a:pt x="4385556" y="5322696"/>
                </a:cubicBezTo>
                <a:cubicBezTo>
                  <a:pt x="4385556" y="5301277"/>
                  <a:pt x="4402427" y="5283909"/>
                  <a:pt x="4423234" y="5283909"/>
                </a:cubicBezTo>
                <a:cubicBezTo>
                  <a:pt x="4444041" y="5283909"/>
                  <a:pt x="4460912" y="5301277"/>
                  <a:pt x="4460912" y="5322696"/>
                </a:cubicBezTo>
                <a:cubicBezTo>
                  <a:pt x="4460912" y="5344115"/>
                  <a:pt x="4444041" y="5361482"/>
                  <a:pt x="4423234" y="5361482"/>
                </a:cubicBezTo>
                <a:close/>
                <a:moveTo>
                  <a:pt x="4515097" y="5361482"/>
                </a:moveTo>
                <a:cubicBezTo>
                  <a:pt x="4494290" y="5361482"/>
                  <a:pt x="4477419" y="5344115"/>
                  <a:pt x="4477419" y="5322696"/>
                </a:cubicBezTo>
                <a:cubicBezTo>
                  <a:pt x="4477419" y="5301277"/>
                  <a:pt x="4494290" y="5283909"/>
                  <a:pt x="4515097" y="5283909"/>
                </a:cubicBezTo>
                <a:cubicBezTo>
                  <a:pt x="4535903" y="5283909"/>
                  <a:pt x="4552775" y="5301277"/>
                  <a:pt x="4552775" y="5322696"/>
                </a:cubicBezTo>
                <a:cubicBezTo>
                  <a:pt x="4552775" y="5344115"/>
                  <a:pt x="4535903" y="5361482"/>
                  <a:pt x="4515097" y="5361482"/>
                </a:cubicBezTo>
                <a:close/>
                <a:moveTo>
                  <a:pt x="4606960" y="5361482"/>
                </a:moveTo>
                <a:cubicBezTo>
                  <a:pt x="4586154" y="5361482"/>
                  <a:pt x="4569282" y="5344115"/>
                  <a:pt x="4569282" y="5322696"/>
                </a:cubicBezTo>
                <a:cubicBezTo>
                  <a:pt x="4569282" y="5301277"/>
                  <a:pt x="4586154" y="5283909"/>
                  <a:pt x="4606960" y="5283909"/>
                </a:cubicBezTo>
                <a:cubicBezTo>
                  <a:pt x="4627767" y="5283909"/>
                  <a:pt x="4644638" y="5301277"/>
                  <a:pt x="4644638" y="5322696"/>
                </a:cubicBezTo>
                <a:cubicBezTo>
                  <a:pt x="4644638" y="5344115"/>
                  <a:pt x="4627767" y="5361482"/>
                  <a:pt x="4606960" y="5361482"/>
                </a:cubicBezTo>
                <a:close/>
                <a:moveTo>
                  <a:pt x="4698824" y="5361482"/>
                </a:moveTo>
                <a:cubicBezTo>
                  <a:pt x="4678017" y="5361482"/>
                  <a:pt x="4661146" y="5344115"/>
                  <a:pt x="4661146" y="5322696"/>
                </a:cubicBezTo>
                <a:cubicBezTo>
                  <a:pt x="4661146" y="5301277"/>
                  <a:pt x="4678017" y="5283909"/>
                  <a:pt x="4698824" y="5283909"/>
                </a:cubicBezTo>
                <a:cubicBezTo>
                  <a:pt x="4719630" y="5283909"/>
                  <a:pt x="4736501" y="5301277"/>
                  <a:pt x="4736501" y="5322696"/>
                </a:cubicBezTo>
                <a:cubicBezTo>
                  <a:pt x="4736501" y="5344115"/>
                  <a:pt x="4719630" y="5361482"/>
                  <a:pt x="4698824" y="5361482"/>
                </a:cubicBezTo>
                <a:close/>
                <a:moveTo>
                  <a:pt x="4790686" y="5361482"/>
                </a:moveTo>
                <a:cubicBezTo>
                  <a:pt x="4769879" y="5361482"/>
                  <a:pt x="4753008" y="5344115"/>
                  <a:pt x="4753008" y="5322696"/>
                </a:cubicBezTo>
                <a:cubicBezTo>
                  <a:pt x="4753008" y="5301277"/>
                  <a:pt x="4769879" y="5283909"/>
                  <a:pt x="4790686" y="5283909"/>
                </a:cubicBezTo>
                <a:cubicBezTo>
                  <a:pt x="4811492" y="5283909"/>
                  <a:pt x="4828364" y="5301277"/>
                  <a:pt x="4828364" y="5322696"/>
                </a:cubicBezTo>
                <a:cubicBezTo>
                  <a:pt x="4828364" y="5344115"/>
                  <a:pt x="4811492" y="5361482"/>
                  <a:pt x="4790686" y="5361482"/>
                </a:cubicBezTo>
                <a:close/>
                <a:moveTo>
                  <a:pt x="4882548" y="5361482"/>
                </a:moveTo>
                <a:cubicBezTo>
                  <a:pt x="4861741" y="5361482"/>
                  <a:pt x="4844870" y="5344115"/>
                  <a:pt x="4844870" y="5322696"/>
                </a:cubicBezTo>
                <a:cubicBezTo>
                  <a:pt x="4844870" y="5301277"/>
                  <a:pt x="4861741" y="5283909"/>
                  <a:pt x="4882548" y="5283909"/>
                </a:cubicBezTo>
                <a:cubicBezTo>
                  <a:pt x="4903355" y="5283909"/>
                  <a:pt x="4920226" y="5301277"/>
                  <a:pt x="4920226" y="5322696"/>
                </a:cubicBezTo>
                <a:cubicBezTo>
                  <a:pt x="4920226" y="5344115"/>
                  <a:pt x="4903355" y="5361482"/>
                  <a:pt x="4882548" y="5361482"/>
                </a:cubicBezTo>
                <a:close/>
                <a:moveTo>
                  <a:pt x="6352357" y="5361482"/>
                </a:moveTo>
                <a:cubicBezTo>
                  <a:pt x="6331550" y="5361482"/>
                  <a:pt x="6314671" y="5344115"/>
                  <a:pt x="6314671" y="5322696"/>
                </a:cubicBezTo>
                <a:cubicBezTo>
                  <a:pt x="6314671" y="5301277"/>
                  <a:pt x="6331550" y="5283909"/>
                  <a:pt x="6352357" y="5283909"/>
                </a:cubicBezTo>
                <a:cubicBezTo>
                  <a:pt x="6373163" y="5283909"/>
                  <a:pt x="6390027" y="5301277"/>
                  <a:pt x="6390027" y="5322696"/>
                </a:cubicBezTo>
                <a:cubicBezTo>
                  <a:pt x="6390027" y="5344115"/>
                  <a:pt x="6373163" y="5361482"/>
                  <a:pt x="6352357" y="5361482"/>
                </a:cubicBezTo>
                <a:close/>
                <a:moveTo>
                  <a:pt x="6444219" y="5361482"/>
                </a:moveTo>
                <a:cubicBezTo>
                  <a:pt x="6423412" y="5361482"/>
                  <a:pt x="6406534" y="5344115"/>
                  <a:pt x="6406534" y="5322696"/>
                </a:cubicBezTo>
                <a:cubicBezTo>
                  <a:pt x="6406534" y="5301277"/>
                  <a:pt x="6423412" y="5283909"/>
                  <a:pt x="6444219" y="5283909"/>
                </a:cubicBezTo>
                <a:cubicBezTo>
                  <a:pt x="6465026" y="5283909"/>
                  <a:pt x="6481890" y="5301277"/>
                  <a:pt x="6481890" y="5322696"/>
                </a:cubicBezTo>
                <a:cubicBezTo>
                  <a:pt x="6481890" y="5344115"/>
                  <a:pt x="6465026" y="5361482"/>
                  <a:pt x="6444219" y="5361482"/>
                </a:cubicBezTo>
                <a:close/>
                <a:moveTo>
                  <a:pt x="6536082" y="5361482"/>
                </a:moveTo>
                <a:cubicBezTo>
                  <a:pt x="6515276" y="5361482"/>
                  <a:pt x="6498398" y="5344115"/>
                  <a:pt x="6498398" y="5322696"/>
                </a:cubicBezTo>
                <a:cubicBezTo>
                  <a:pt x="6498398" y="5301277"/>
                  <a:pt x="6515276" y="5283909"/>
                  <a:pt x="6536082" y="5283909"/>
                </a:cubicBezTo>
                <a:cubicBezTo>
                  <a:pt x="6556889" y="5283909"/>
                  <a:pt x="6573753" y="5301277"/>
                  <a:pt x="6573753" y="5322696"/>
                </a:cubicBezTo>
                <a:cubicBezTo>
                  <a:pt x="6573753" y="5344115"/>
                  <a:pt x="6556889" y="5361482"/>
                  <a:pt x="6536082" y="5361482"/>
                </a:cubicBezTo>
                <a:close/>
                <a:moveTo>
                  <a:pt x="6627945" y="5361482"/>
                </a:moveTo>
                <a:cubicBezTo>
                  <a:pt x="6607139" y="5361482"/>
                  <a:pt x="6590260" y="5344115"/>
                  <a:pt x="6590260" y="5322696"/>
                </a:cubicBezTo>
                <a:cubicBezTo>
                  <a:pt x="6590260" y="5301277"/>
                  <a:pt x="6607139" y="5283909"/>
                  <a:pt x="6627945" y="5283909"/>
                </a:cubicBezTo>
                <a:cubicBezTo>
                  <a:pt x="6648752" y="5283909"/>
                  <a:pt x="6665616" y="5301277"/>
                  <a:pt x="6665616" y="5322696"/>
                </a:cubicBezTo>
                <a:cubicBezTo>
                  <a:pt x="6665616" y="5344115"/>
                  <a:pt x="6648752" y="5361482"/>
                  <a:pt x="6627945" y="5361482"/>
                </a:cubicBezTo>
                <a:close/>
                <a:moveTo>
                  <a:pt x="6719808" y="5361482"/>
                </a:moveTo>
                <a:cubicBezTo>
                  <a:pt x="6699001" y="5361482"/>
                  <a:pt x="6682123" y="5344115"/>
                  <a:pt x="6682123" y="5322696"/>
                </a:cubicBezTo>
                <a:cubicBezTo>
                  <a:pt x="6682123" y="5301277"/>
                  <a:pt x="6699001" y="5283909"/>
                  <a:pt x="6719808" y="5283909"/>
                </a:cubicBezTo>
                <a:cubicBezTo>
                  <a:pt x="6740614" y="5283909"/>
                  <a:pt x="6757479" y="5301277"/>
                  <a:pt x="6757479" y="5322696"/>
                </a:cubicBezTo>
                <a:cubicBezTo>
                  <a:pt x="6757479" y="5344115"/>
                  <a:pt x="6740614" y="5361482"/>
                  <a:pt x="6719808" y="5361482"/>
                </a:cubicBezTo>
                <a:close/>
                <a:moveTo>
                  <a:pt x="6995395" y="5361482"/>
                </a:moveTo>
                <a:cubicBezTo>
                  <a:pt x="6974589" y="5361482"/>
                  <a:pt x="6957711" y="5344115"/>
                  <a:pt x="6957711" y="5322696"/>
                </a:cubicBezTo>
                <a:cubicBezTo>
                  <a:pt x="6957711" y="5301277"/>
                  <a:pt x="6974589" y="5283909"/>
                  <a:pt x="6995395" y="5283909"/>
                </a:cubicBezTo>
                <a:cubicBezTo>
                  <a:pt x="7016202" y="5283909"/>
                  <a:pt x="7033067" y="5301277"/>
                  <a:pt x="7033067" y="5322696"/>
                </a:cubicBezTo>
                <a:cubicBezTo>
                  <a:pt x="7033067" y="5344115"/>
                  <a:pt x="7016202" y="5361482"/>
                  <a:pt x="6995395" y="5361482"/>
                </a:cubicBezTo>
                <a:close/>
                <a:moveTo>
                  <a:pt x="7179122" y="5361482"/>
                </a:moveTo>
                <a:cubicBezTo>
                  <a:pt x="7158315" y="5361482"/>
                  <a:pt x="7141436" y="5344115"/>
                  <a:pt x="7141436" y="5322696"/>
                </a:cubicBezTo>
                <a:cubicBezTo>
                  <a:pt x="7141436" y="5301277"/>
                  <a:pt x="7158315" y="5283909"/>
                  <a:pt x="7179122" y="5283909"/>
                </a:cubicBezTo>
                <a:cubicBezTo>
                  <a:pt x="7199929" y="5283909"/>
                  <a:pt x="7216792" y="5301277"/>
                  <a:pt x="7216792" y="5322696"/>
                </a:cubicBezTo>
                <a:cubicBezTo>
                  <a:pt x="7216792" y="5344115"/>
                  <a:pt x="7199929" y="5361482"/>
                  <a:pt x="7179122" y="5361482"/>
                </a:cubicBezTo>
                <a:close/>
                <a:moveTo>
                  <a:pt x="7270984" y="5361482"/>
                </a:moveTo>
                <a:cubicBezTo>
                  <a:pt x="7250177" y="5361482"/>
                  <a:pt x="7233300" y="5344115"/>
                  <a:pt x="7233300" y="5322696"/>
                </a:cubicBezTo>
                <a:cubicBezTo>
                  <a:pt x="7233300" y="5301277"/>
                  <a:pt x="7250177" y="5283909"/>
                  <a:pt x="7270984" y="5283909"/>
                </a:cubicBezTo>
                <a:cubicBezTo>
                  <a:pt x="7291791" y="5283909"/>
                  <a:pt x="7308655" y="5301277"/>
                  <a:pt x="7308655" y="5322696"/>
                </a:cubicBezTo>
                <a:cubicBezTo>
                  <a:pt x="7308655" y="5344115"/>
                  <a:pt x="7291791" y="5361482"/>
                  <a:pt x="7270984" y="5361482"/>
                </a:cubicBezTo>
                <a:close/>
                <a:moveTo>
                  <a:pt x="7362845" y="5361482"/>
                </a:moveTo>
                <a:cubicBezTo>
                  <a:pt x="7342040" y="5361482"/>
                  <a:pt x="7325161" y="5344115"/>
                  <a:pt x="7325161" y="5322696"/>
                </a:cubicBezTo>
                <a:cubicBezTo>
                  <a:pt x="7325161" y="5301277"/>
                  <a:pt x="7342040" y="5283909"/>
                  <a:pt x="7362845" y="5283909"/>
                </a:cubicBezTo>
                <a:cubicBezTo>
                  <a:pt x="7383652" y="5283909"/>
                  <a:pt x="7400517" y="5301277"/>
                  <a:pt x="7400517" y="5322696"/>
                </a:cubicBezTo>
                <a:cubicBezTo>
                  <a:pt x="7400517" y="5344115"/>
                  <a:pt x="7383652" y="5361482"/>
                  <a:pt x="7362845" y="5361482"/>
                </a:cubicBezTo>
                <a:close/>
                <a:moveTo>
                  <a:pt x="7454710" y="5361482"/>
                </a:moveTo>
                <a:cubicBezTo>
                  <a:pt x="7433903" y="5361482"/>
                  <a:pt x="7417024" y="5344115"/>
                  <a:pt x="7417024" y="5322696"/>
                </a:cubicBezTo>
                <a:cubicBezTo>
                  <a:pt x="7417024" y="5301277"/>
                  <a:pt x="7433903" y="5283909"/>
                  <a:pt x="7454710" y="5283909"/>
                </a:cubicBezTo>
                <a:cubicBezTo>
                  <a:pt x="7475516" y="5283909"/>
                  <a:pt x="7492380" y="5301277"/>
                  <a:pt x="7492380" y="5322696"/>
                </a:cubicBezTo>
                <a:cubicBezTo>
                  <a:pt x="7492380" y="5344115"/>
                  <a:pt x="7475516" y="5361482"/>
                  <a:pt x="7454710" y="5361482"/>
                </a:cubicBezTo>
                <a:close/>
                <a:moveTo>
                  <a:pt x="7546572" y="5361482"/>
                </a:moveTo>
                <a:cubicBezTo>
                  <a:pt x="7525765" y="5361482"/>
                  <a:pt x="7508887" y="5344115"/>
                  <a:pt x="7508887" y="5322696"/>
                </a:cubicBezTo>
                <a:cubicBezTo>
                  <a:pt x="7508887" y="5301277"/>
                  <a:pt x="7525765" y="5283909"/>
                  <a:pt x="7546572" y="5283909"/>
                </a:cubicBezTo>
                <a:cubicBezTo>
                  <a:pt x="7567379" y="5283909"/>
                  <a:pt x="7584243" y="5301277"/>
                  <a:pt x="7584243" y="5322696"/>
                </a:cubicBezTo>
                <a:cubicBezTo>
                  <a:pt x="7584243" y="5344115"/>
                  <a:pt x="7567379" y="5361482"/>
                  <a:pt x="7546572" y="5361482"/>
                </a:cubicBezTo>
                <a:close/>
                <a:moveTo>
                  <a:pt x="7638435" y="5361482"/>
                </a:moveTo>
                <a:cubicBezTo>
                  <a:pt x="7617629" y="5361482"/>
                  <a:pt x="7600751" y="5344115"/>
                  <a:pt x="7600751" y="5322696"/>
                </a:cubicBezTo>
                <a:cubicBezTo>
                  <a:pt x="7600751" y="5301277"/>
                  <a:pt x="7617629" y="5283909"/>
                  <a:pt x="7638435" y="5283909"/>
                </a:cubicBezTo>
                <a:cubicBezTo>
                  <a:pt x="7659242" y="5283909"/>
                  <a:pt x="7676106" y="5301277"/>
                  <a:pt x="7676106" y="5322696"/>
                </a:cubicBezTo>
                <a:cubicBezTo>
                  <a:pt x="7676106" y="5344115"/>
                  <a:pt x="7659242" y="5361482"/>
                  <a:pt x="7638435" y="5361482"/>
                </a:cubicBezTo>
                <a:close/>
                <a:moveTo>
                  <a:pt x="7822161" y="5361482"/>
                </a:moveTo>
                <a:cubicBezTo>
                  <a:pt x="7801354" y="5361482"/>
                  <a:pt x="7784476" y="5344115"/>
                  <a:pt x="7784476" y="5322696"/>
                </a:cubicBezTo>
                <a:cubicBezTo>
                  <a:pt x="7784476" y="5301277"/>
                  <a:pt x="7801354" y="5283909"/>
                  <a:pt x="7822161" y="5283909"/>
                </a:cubicBezTo>
                <a:cubicBezTo>
                  <a:pt x="7842967" y="5283909"/>
                  <a:pt x="7859832" y="5301277"/>
                  <a:pt x="7859832" y="5322696"/>
                </a:cubicBezTo>
                <a:cubicBezTo>
                  <a:pt x="7859832" y="5344115"/>
                  <a:pt x="7842967" y="5361482"/>
                  <a:pt x="7822161" y="5361482"/>
                </a:cubicBezTo>
                <a:close/>
                <a:moveTo>
                  <a:pt x="7914024" y="5361482"/>
                </a:moveTo>
                <a:cubicBezTo>
                  <a:pt x="7893217" y="5361482"/>
                  <a:pt x="7876338" y="5344115"/>
                  <a:pt x="7876338" y="5322696"/>
                </a:cubicBezTo>
                <a:cubicBezTo>
                  <a:pt x="7876338" y="5301277"/>
                  <a:pt x="7893217" y="5283909"/>
                  <a:pt x="7914024" y="5283909"/>
                </a:cubicBezTo>
                <a:cubicBezTo>
                  <a:pt x="7934830" y="5283909"/>
                  <a:pt x="7951694" y="5301277"/>
                  <a:pt x="7951694" y="5322696"/>
                </a:cubicBezTo>
                <a:cubicBezTo>
                  <a:pt x="7951694" y="5344115"/>
                  <a:pt x="7934830" y="5361482"/>
                  <a:pt x="7914024" y="5361482"/>
                </a:cubicBezTo>
                <a:close/>
                <a:moveTo>
                  <a:pt x="8005887" y="5361482"/>
                </a:moveTo>
                <a:cubicBezTo>
                  <a:pt x="7985080" y="5361482"/>
                  <a:pt x="7968202" y="5344115"/>
                  <a:pt x="7968202" y="5322696"/>
                </a:cubicBezTo>
                <a:cubicBezTo>
                  <a:pt x="7968202" y="5301277"/>
                  <a:pt x="7985080" y="5283909"/>
                  <a:pt x="8005887" y="5283909"/>
                </a:cubicBezTo>
                <a:cubicBezTo>
                  <a:pt x="8026694" y="5283909"/>
                  <a:pt x="8043557" y="5301277"/>
                  <a:pt x="8043557" y="5322696"/>
                </a:cubicBezTo>
                <a:cubicBezTo>
                  <a:pt x="8043557" y="5344115"/>
                  <a:pt x="8026694" y="5361482"/>
                  <a:pt x="8005887" y="5361482"/>
                </a:cubicBezTo>
                <a:close/>
                <a:moveTo>
                  <a:pt x="8097748" y="5361482"/>
                </a:moveTo>
                <a:cubicBezTo>
                  <a:pt x="8076942" y="5361482"/>
                  <a:pt x="8060064" y="5344115"/>
                  <a:pt x="8060064" y="5322696"/>
                </a:cubicBezTo>
                <a:cubicBezTo>
                  <a:pt x="8060064" y="5301277"/>
                  <a:pt x="8076942" y="5283909"/>
                  <a:pt x="8097748" y="5283909"/>
                </a:cubicBezTo>
                <a:cubicBezTo>
                  <a:pt x="8118555" y="5283909"/>
                  <a:pt x="8135420" y="5301277"/>
                  <a:pt x="8135420" y="5322696"/>
                </a:cubicBezTo>
                <a:cubicBezTo>
                  <a:pt x="8135420" y="5344115"/>
                  <a:pt x="8118555" y="5361482"/>
                  <a:pt x="8097748" y="5361482"/>
                </a:cubicBezTo>
                <a:close/>
                <a:moveTo>
                  <a:pt x="8189612" y="5361482"/>
                </a:moveTo>
                <a:cubicBezTo>
                  <a:pt x="8168805" y="5361482"/>
                  <a:pt x="8151926" y="5344115"/>
                  <a:pt x="8151926" y="5322696"/>
                </a:cubicBezTo>
                <a:cubicBezTo>
                  <a:pt x="8151926" y="5301277"/>
                  <a:pt x="8168805" y="5283909"/>
                  <a:pt x="8189612" y="5283909"/>
                </a:cubicBezTo>
                <a:cubicBezTo>
                  <a:pt x="8210417" y="5283909"/>
                  <a:pt x="8227282" y="5301277"/>
                  <a:pt x="8227282" y="5322696"/>
                </a:cubicBezTo>
                <a:cubicBezTo>
                  <a:pt x="8227282" y="5344115"/>
                  <a:pt x="8210417" y="5361482"/>
                  <a:pt x="8189612" y="5361482"/>
                </a:cubicBezTo>
                <a:close/>
                <a:moveTo>
                  <a:pt x="8281475" y="5361482"/>
                </a:moveTo>
                <a:cubicBezTo>
                  <a:pt x="8260668" y="5361482"/>
                  <a:pt x="8243789" y="5344115"/>
                  <a:pt x="8243789" y="5322696"/>
                </a:cubicBezTo>
                <a:cubicBezTo>
                  <a:pt x="8243789" y="5301277"/>
                  <a:pt x="8260668" y="5283909"/>
                  <a:pt x="8281475" y="5283909"/>
                </a:cubicBezTo>
                <a:cubicBezTo>
                  <a:pt x="8302282" y="5283909"/>
                  <a:pt x="8319145" y="5301277"/>
                  <a:pt x="8319145" y="5322696"/>
                </a:cubicBezTo>
                <a:cubicBezTo>
                  <a:pt x="8319145" y="5344115"/>
                  <a:pt x="8302282" y="5361482"/>
                  <a:pt x="8281475" y="5361482"/>
                </a:cubicBezTo>
                <a:close/>
                <a:moveTo>
                  <a:pt x="8373338" y="5361482"/>
                </a:moveTo>
                <a:cubicBezTo>
                  <a:pt x="8352531" y="5361482"/>
                  <a:pt x="8335654" y="5344115"/>
                  <a:pt x="8335654" y="5322696"/>
                </a:cubicBezTo>
                <a:cubicBezTo>
                  <a:pt x="8335654" y="5301277"/>
                  <a:pt x="8352531" y="5283909"/>
                  <a:pt x="8373338" y="5283909"/>
                </a:cubicBezTo>
                <a:cubicBezTo>
                  <a:pt x="8394145" y="5283909"/>
                  <a:pt x="8411008" y="5301277"/>
                  <a:pt x="8411008" y="5322696"/>
                </a:cubicBezTo>
                <a:cubicBezTo>
                  <a:pt x="8411008" y="5344115"/>
                  <a:pt x="8394145" y="5361482"/>
                  <a:pt x="8373338" y="5361482"/>
                </a:cubicBezTo>
                <a:close/>
                <a:moveTo>
                  <a:pt x="8465199" y="5361482"/>
                </a:moveTo>
                <a:cubicBezTo>
                  <a:pt x="8444393" y="5361482"/>
                  <a:pt x="8427515" y="5344115"/>
                  <a:pt x="8427515" y="5322696"/>
                </a:cubicBezTo>
                <a:cubicBezTo>
                  <a:pt x="8427515" y="5301277"/>
                  <a:pt x="8444393" y="5283909"/>
                  <a:pt x="8465199" y="5283909"/>
                </a:cubicBezTo>
                <a:cubicBezTo>
                  <a:pt x="8486006" y="5283909"/>
                  <a:pt x="8502871" y="5301277"/>
                  <a:pt x="8502871" y="5322696"/>
                </a:cubicBezTo>
                <a:cubicBezTo>
                  <a:pt x="8502871" y="5344115"/>
                  <a:pt x="8486006" y="5361482"/>
                  <a:pt x="8465199" y="5361482"/>
                </a:cubicBezTo>
                <a:close/>
                <a:moveTo>
                  <a:pt x="8557063" y="5361482"/>
                </a:moveTo>
                <a:cubicBezTo>
                  <a:pt x="8536256" y="5361482"/>
                  <a:pt x="8519377" y="5344115"/>
                  <a:pt x="8519377" y="5322696"/>
                </a:cubicBezTo>
                <a:cubicBezTo>
                  <a:pt x="8519377" y="5301277"/>
                  <a:pt x="8536256" y="5283909"/>
                  <a:pt x="8557063" y="5283909"/>
                </a:cubicBezTo>
                <a:cubicBezTo>
                  <a:pt x="8577868" y="5283909"/>
                  <a:pt x="8594733" y="5301277"/>
                  <a:pt x="8594733" y="5322696"/>
                </a:cubicBezTo>
                <a:cubicBezTo>
                  <a:pt x="8594733" y="5344115"/>
                  <a:pt x="8577868" y="5361482"/>
                  <a:pt x="8557063" y="5361482"/>
                </a:cubicBezTo>
                <a:close/>
                <a:moveTo>
                  <a:pt x="8648926" y="5361482"/>
                </a:moveTo>
                <a:cubicBezTo>
                  <a:pt x="8628119" y="5361482"/>
                  <a:pt x="8611240" y="5344115"/>
                  <a:pt x="8611240" y="5322696"/>
                </a:cubicBezTo>
                <a:cubicBezTo>
                  <a:pt x="8611240" y="5301277"/>
                  <a:pt x="8628119" y="5283909"/>
                  <a:pt x="8648926" y="5283909"/>
                </a:cubicBezTo>
                <a:cubicBezTo>
                  <a:pt x="8669733" y="5283909"/>
                  <a:pt x="8686596" y="5301277"/>
                  <a:pt x="8686596" y="5322696"/>
                </a:cubicBezTo>
                <a:cubicBezTo>
                  <a:pt x="8686596" y="5344115"/>
                  <a:pt x="8669733" y="5361482"/>
                  <a:pt x="8648926" y="5361482"/>
                </a:cubicBezTo>
                <a:close/>
                <a:moveTo>
                  <a:pt x="8740789" y="5361482"/>
                </a:moveTo>
                <a:cubicBezTo>
                  <a:pt x="8719982" y="5361482"/>
                  <a:pt x="8703105" y="5344115"/>
                  <a:pt x="8703105" y="5322696"/>
                </a:cubicBezTo>
                <a:cubicBezTo>
                  <a:pt x="8703105" y="5301277"/>
                  <a:pt x="8719982" y="5283909"/>
                  <a:pt x="8740789" y="5283909"/>
                </a:cubicBezTo>
                <a:cubicBezTo>
                  <a:pt x="8761596" y="5283909"/>
                  <a:pt x="8778460" y="5301277"/>
                  <a:pt x="8778460" y="5322696"/>
                </a:cubicBezTo>
                <a:cubicBezTo>
                  <a:pt x="8778460" y="5344115"/>
                  <a:pt x="8761596" y="5361482"/>
                  <a:pt x="8740789" y="5361482"/>
                </a:cubicBezTo>
                <a:close/>
                <a:moveTo>
                  <a:pt x="8832651" y="5361482"/>
                </a:moveTo>
                <a:cubicBezTo>
                  <a:pt x="8811845" y="5361482"/>
                  <a:pt x="8794966" y="5344115"/>
                  <a:pt x="8794966" y="5322696"/>
                </a:cubicBezTo>
                <a:cubicBezTo>
                  <a:pt x="8794966" y="5301277"/>
                  <a:pt x="8811845" y="5283909"/>
                  <a:pt x="8832651" y="5283909"/>
                </a:cubicBezTo>
                <a:cubicBezTo>
                  <a:pt x="8853457" y="5283909"/>
                  <a:pt x="8870322" y="5301277"/>
                  <a:pt x="8870322" y="5322696"/>
                </a:cubicBezTo>
                <a:cubicBezTo>
                  <a:pt x="8870322" y="5344115"/>
                  <a:pt x="8853457" y="5361482"/>
                  <a:pt x="8832651" y="5361482"/>
                </a:cubicBezTo>
                <a:close/>
                <a:moveTo>
                  <a:pt x="8924514" y="5361482"/>
                </a:moveTo>
                <a:cubicBezTo>
                  <a:pt x="8903707" y="5361482"/>
                  <a:pt x="8886828" y="5344115"/>
                  <a:pt x="8886828" y="5322696"/>
                </a:cubicBezTo>
                <a:cubicBezTo>
                  <a:pt x="8886828" y="5301277"/>
                  <a:pt x="8903707" y="5283909"/>
                  <a:pt x="8924514" y="5283909"/>
                </a:cubicBezTo>
                <a:cubicBezTo>
                  <a:pt x="8945320" y="5283909"/>
                  <a:pt x="8962184" y="5301277"/>
                  <a:pt x="8962184" y="5322696"/>
                </a:cubicBezTo>
                <a:cubicBezTo>
                  <a:pt x="8962184" y="5344115"/>
                  <a:pt x="8945320" y="5361482"/>
                  <a:pt x="8924514" y="5361482"/>
                </a:cubicBezTo>
                <a:close/>
                <a:moveTo>
                  <a:pt x="9016377" y="5361482"/>
                </a:moveTo>
                <a:cubicBezTo>
                  <a:pt x="8995570" y="5361482"/>
                  <a:pt x="8978692" y="5344115"/>
                  <a:pt x="8978692" y="5322696"/>
                </a:cubicBezTo>
                <a:cubicBezTo>
                  <a:pt x="8978692" y="5301277"/>
                  <a:pt x="8995570" y="5283909"/>
                  <a:pt x="9016377" y="5283909"/>
                </a:cubicBezTo>
                <a:cubicBezTo>
                  <a:pt x="9037184" y="5283909"/>
                  <a:pt x="9054048" y="5301277"/>
                  <a:pt x="9054048" y="5322696"/>
                </a:cubicBezTo>
                <a:cubicBezTo>
                  <a:pt x="9054048" y="5344115"/>
                  <a:pt x="9037184" y="5361482"/>
                  <a:pt x="9016377" y="5361482"/>
                </a:cubicBezTo>
                <a:close/>
                <a:moveTo>
                  <a:pt x="9108241" y="5361482"/>
                </a:moveTo>
                <a:cubicBezTo>
                  <a:pt x="9087434" y="5361482"/>
                  <a:pt x="9070556" y="5344115"/>
                  <a:pt x="9070556" y="5322696"/>
                </a:cubicBezTo>
                <a:cubicBezTo>
                  <a:pt x="9070556" y="5301277"/>
                  <a:pt x="9087434" y="5283909"/>
                  <a:pt x="9108241" y="5283909"/>
                </a:cubicBezTo>
                <a:cubicBezTo>
                  <a:pt x="9129047" y="5283909"/>
                  <a:pt x="9145911" y="5301277"/>
                  <a:pt x="9145911" y="5322696"/>
                </a:cubicBezTo>
                <a:cubicBezTo>
                  <a:pt x="9145911" y="5344115"/>
                  <a:pt x="9129047" y="5361482"/>
                  <a:pt x="9108241" y="5361482"/>
                </a:cubicBezTo>
                <a:close/>
                <a:moveTo>
                  <a:pt x="9200102" y="5361482"/>
                </a:moveTo>
                <a:cubicBezTo>
                  <a:pt x="9179296" y="5361482"/>
                  <a:pt x="9162417" y="5344115"/>
                  <a:pt x="9162417" y="5322696"/>
                </a:cubicBezTo>
                <a:cubicBezTo>
                  <a:pt x="9162417" y="5301277"/>
                  <a:pt x="9179296" y="5283909"/>
                  <a:pt x="9200102" y="5283909"/>
                </a:cubicBezTo>
                <a:cubicBezTo>
                  <a:pt x="9220909" y="5283909"/>
                  <a:pt x="9237773" y="5301277"/>
                  <a:pt x="9237773" y="5322696"/>
                </a:cubicBezTo>
                <a:cubicBezTo>
                  <a:pt x="9237773" y="5344115"/>
                  <a:pt x="9220909" y="5361482"/>
                  <a:pt x="9200102" y="5361482"/>
                </a:cubicBezTo>
                <a:close/>
                <a:moveTo>
                  <a:pt x="9291964" y="5361482"/>
                </a:moveTo>
                <a:cubicBezTo>
                  <a:pt x="9271157" y="5361482"/>
                  <a:pt x="9254279" y="5344115"/>
                  <a:pt x="9254279" y="5322696"/>
                </a:cubicBezTo>
                <a:cubicBezTo>
                  <a:pt x="9254279" y="5301277"/>
                  <a:pt x="9271157" y="5283909"/>
                  <a:pt x="9291964" y="5283909"/>
                </a:cubicBezTo>
                <a:cubicBezTo>
                  <a:pt x="9312770" y="5283909"/>
                  <a:pt x="9329635" y="5301277"/>
                  <a:pt x="9329635" y="5322696"/>
                </a:cubicBezTo>
                <a:cubicBezTo>
                  <a:pt x="9329635" y="5344115"/>
                  <a:pt x="9312770" y="5361482"/>
                  <a:pt x="9291964" y="5361482"/>
                </a:cubicBezTo>
                <a:close/>
                <a:moveTo>
                  <a:pt x="9383828" y="5361482"/>
                </a:moveTo>
                <a:cubicBezTo>
                  <a:pt x="9363021" y="5361482"/>
                  <a:pt x="9346142" y="5344115"/>
                  <a:pt x="9346142" y="5322696"/>
                </a:cubicBezTo>
                <a:cubicBezTo>
                  <a:pt x="9346142" y="5301277"/>
                  <a:pt x="9363021" y="5283909"/>
                  <a:pt x="9383828" y="5283909"/>
                </a:cubicBezTo>
                <a:cubicBezTo>
                  <a:pt x="9404634" y="5283909"/>
                  <a:pt x="9421498" y="5301277"/>
                  <a:pt x="9421498" y="5322696"/>
                </a:cubicBezTo>
                <a:cubicBezTo>
                  <a:pt x="9421498" y="5344115"/>
                  <a:pt x="9404634" y="5361482"/>
                  <a:pt x="9383828" y="5361482"/>
                </a:cubicBezTo>
                <a:close/>
                <a:moveTo>
                  <a:pt x="9475691" y="5361482"/>
                </a:moveTo>
                <a:cubicBezTo>
                  <a:pt x="9454884" y="5361482"/>
                  <a:pt x="9438006" y="5344115"/>
                  <a:pt x="9438006" y="5322696"/>
                </a:cubicBezTo>
                <a:cubicBezTo>
                  <a:pt x="9438006" y="5301277"/>
                  <a:pt x="9454884" y="5283909"/>
                  <a:pt x="9475691" y="5283909"/>
                </a:cubicBezTo>
                <a:cubicBezTo>
                  <a:pt x="9496498" y="5283909"/>
                  <a:pt x="9513361" y="5301277"/>
                  <a:pt x="9513361" y="5322696"/>
                </a:cubicBezTo>
                <a:cubicBezTo>
                  <a:pt x="9513361" y="5344115"/>
                  <a:pt x="9496498" y="5361482"/>
                  <a:pt x="9475691" y="5361482"/>
                </a:cubicBezTo>
                <a:close/>
                <a:moveTo>
                  <a:pt x="9567552" y="5361482"/>
                </a:moveTo>
                <a:cubicBezTo>
                  <a:pt x="9546746" y="5361482"/>
                  <a:pt x="9529868" y="5344115"/>
                  <a:pt x="9529868" y="5322696"/>
                </a:cubicBezTo>
                <a:cubicBezTo>
                  <a:pt x="9529868" y="5301277"/>
                  <a:pt x="9546746" y="5283909"/>
                  <a:pt x="9567552" y="5283909"/>
                </a:cubicBezTo>
                <a:cubicBezTo>
                  <a:pt x="9588359" y="5283909"/>
                  <a:pt x="9605224" y="5301277"/>
                  <a:pt x="9605224" y="5322696"/>
                </a:cubicBezTo>
                <a:cubicBezTo>
                  <a:pt x="9605224" y="5344115"/>
                  <a:pt x="9588359" y="5361482"/>
                  <a:pt x="9567552" y="5361482"/>
                </a:cubicBezTo>
                <a:close/>
                <a:moveTo>
                  <a:pt x="9659416" y="5361482"/>
                </a:moveTo>
                <a:cubicBezTo>
                  <a:pt x="9638609" y="5361482"/>
                  <a:pt x="9621730" y="5344115"/>
                  <a:pt x="9621730" y="5322696"/>
                </a:cubicBezTo>
                <a:cubicBezTo>
                  <a:pt x="9621730" y="5301277"/>
                  <a:pt x="9638609" y="5283909"/>
                  <a:pt x="9659416" y="5283909"/>
                </a:cubicBezTo>
                <a:cubicBezTo>
                  <a:pt x="9680221" y="5283909"/>
                  <a:pt x="9697086" y="5301277"/>
                  <a:pt x="9697086" y="5322696"/>
                </a:cubicBezTo>
                <a:cubicBezTo>
                  <a:pt x="9697086" y="5344115"/>
                  <a:pt x="9680221" y="5361482"/>
                  <a:pt x="9659416" y="5361482"/>
                </a:cubicBezTo>
                <a:close/>
                <a:moveTo>
                  <a:pt x="9751278" y="5361482"/>
                </a:moveTo>
                <a:cubicBezTo>
                  <a:pt x="9730471" y="5361482"/>
                  <a:pt x="9713592" y="5344115"/>
                  <a:pt x="9713592" y="5322696"/>
                </a:cubicBezTo>
                <a:cubicBezTo>
                  <a:pt x="9713592" y="5301277"/>
                  <a:pt x="9730471" y="5283909"/>
                  <a:pt x="9751278" y="5283909"/>
                </a:cubicBezTo>
                <a:cubicBezTo>
                  <a:pt x="9772085" y="5283909"/>
                  <a:pt x="9788948" y="5301277"/>
                  <a:pt x="9788948" y="5322696"/>
                </a:cubicBezTo>
                <a:cubicBezTo>
                  <a:pt x="9788948" y="5344115"/>
                  <a:pt x="9772085" y="5361482"/>
                  <a:pt x="9751278" y="5361482"/>
                </a:cubicBezTo>
                <a:close/>
                <a:moveTo>
                  <a:pt x="9843142" y="5361482"/>
                </a:moveTo>
                <a:cubicBezTo>
                  <a:pt x="9822335" y="5361482"/>
                  <a:pt x="9805458" y="5344115"/>
                  <a:pt x="9805458" y="5322696"/>
                </a:cubicBezTo>
                <a:cubicBezTo>
                  <a:pt x="9805458" y="5301277"/>
                  <a:pt x="9822335" y="5283909"/>
                  <a:pt x="9843142" y="5283909"/>
                </a:cubicBezTo>
                <a:cubicBezTo>
                  <a:pt x="9863949" y="5283909"/>
                  <a:pt x="9880813" y="5301277"/>
                  <a:pt x="9880813" y="5322696"/>
                </a:cubicBezTo>
                <a:cubicBezTo>
                  <a:pt x="9880813" y="5344115"/>
                  <a:pt x="9863949" y="5361482"/>
                  <a:pt x="9843142" y="5361482"/>
                </a:cubicBezTo>
                <a:close/>
                <a:moveTo>
                  <a:pt x="9935004" y="5361482"/>
                </a:moveTo>
                <a:cubicBezTo>
                  <a:pt x="9914198" y="5361482"/>
                  <a:pt x="9897319" y="5344115"/>
                  <a:pt x="9897319" y="5322696"/>
                </a:cubicBezTo>
                <a:cubicBezTo>
                  <a:pt x="9897319" y="5301277"/>
                  <a:pt x="9914198" y="5283909"/>
                  <a:pt x="9935004" y="5283909"/>
                </a:cubicBezTo>
                <a:cubicBezTo>
                  <a:pt x="9955810" y="5283909"/>
                  <a:pt x="9972675" y="5301277"/>
                  <a:pt x="9972675" y="5322696"/>
                </a:cubicBezTo>
                <a:cubicBezTo>
                  <a:pt x="9972675" y="5344115"/>
                  <a:pt x="9955810" y="5361482"/>
                  <a:pt x="9935004" y="5361482"/>
                </a:cubicBezTo>
                <a:close/>
                <a:moveTo>
                  <a:pt x="10026867" y="5361482"/>
                </a:moveTo>
                <a:cubicBezTo>
                  <a:pt x="10006060" y="5361482"/>
                  <a:pt x="9989181" y="5344115"/>
                  <a:pt x="9989181" y="5322696"/>
                </a:cubicBezTo>
                <a:cubicBezTo>
                  <a:pt x="9989181" y="5301277"/>
                  <a:pt x="10006060" y="5283909"/>
                  <a:pt x="10026867" y="5283909"/>
                </a:cubicBezTo>
                <a:cubicBezTo>
                  <a:pt x="10047673" y="5283909"/>
                  <a:pt x="10064537" y="5301277"/>
                  <a:pt x="10064537" y="5322696"/>
                </a:cubicBezTo>
                <a:cubicBezTo>
                  <a:pt x="10064537" y="5344115"/>
                  <a:pt x="10047673" y="5361482"/>
                  <a:pt x="10026867" y="5361482"/>
                </a:cubicBezTo>
                <a:close/>
                <a:moveTo>
                  <a:pt x="10118729" y="5361482"/>
                </a:moveTo>
                <a:cubicBezTo>
                  <a:pt x="10097922" y="5361482"/>
                  <a:pt x="10081044" y="5344115"/>
                  <a:pt x="10081044" y="5322696"/>
                </a:cubicBezTo>
                <a:cubicBezTo>
                  <a:pt x="10081044" y="5301277"/>
                  <a:pt x="10097922" y="5283909"/>
                  <a:pt x="10118729" y="5283909"/>
                </a:cubicBezTo>
                <a:cubicBezTo>
                  <a:pt x="10139536" y="5283909"/>
                  <a:pt x="10156400" y="5301277"/>
                  <a:pt x="10156400" y="5322696"/>
                </a:cubicBezTo>
                <a:cubicBezTo>
                  <a:pt x="10156400" y="5344115"/>
                  <a:pt x="10139536" y="5361482"/>
                  <a:pt x="10118729" y="5361482"/>
                </a:cubicBezTo>
                <a:close/>
                <a:moveTo>
                  <a:pt x="10210594" y="5361482"/>
                </a:moveTo>
                <a:cubicBezTo>
                  <a:pt x="10189787" y="5361482"/>
                  <a:pt x="10172909" y="5344115"/>
                  <a:pt x="10172909" y="5322696"/>
                </a:cubicBezTo>
                <a:cubicBezTo>
                  <a:pt x="10172909" y="5301277"/>
                  <a:pt x="10189787" y="5283909"/>
                  <a:pt x="10210594" y="5283909"/>
                </a:cubicBezTo>
                <a:cubicBezTo>
                  <a:pt x="10231400" y="5283909"/>
                  <a:pt x="10248264" y="5301277"/>
                  <a:pt x="10248264" y="5322696"/>
                </a:cubicBezTo>
                <a:cubicBezTo>
                  <a:pt x="10248264" y="5344115"/>
                  <a:pt x="10231400" y="5361482"/>
                  <a:pt x="10210594" y="5361482"/>
                </a:cubicBezTo>
                <a:close/>
                <a:moveTo>
                  <a:pt x="10302455" y="5361482"/>
                </a:moveTo>
                <a:cubicBezTo>
                  <a:pt x="10281649" y="5361482"/>
                  <a:pt x="10264770" y="5344115"/>
                  <a:pt x="10264770" y="5322696"/>
                </a:cubicBezTo>
                <a:cubicBezTo>
                  <a:pt x="10264770" y="5301277"/>
                  <a:pt x="10281649" y="5283909"/>
                  <a:pt x="10302455" y="5283909"/>
                </a:cubicBezTo>
                <a:cubicBezTo>
                  <a:pt x="10323262" y="5283909"/>
                  <a:pt x="10340126" y="5301277"/>
                  <a:pt x="10340126" y="5322696"/>
                </a:cubicBezTo>
                <a:cubicBezTo>
                  <a:pt x="10340126" y="5344115"/>
                  <a:pt x="10323262" y="5361482"/>
                  <a:pt x="10302455" y="5361482"/>
                </a:cubicBezTo>
                <a:close/>
                <a:moveTo>
                  <a:pt x="10578045" y="5361482"/>
                </a:moveTo>
                <a:cubicBezTo>
                  <a:pt x="10557238" y="5361482"/>
                  <a:pt x="10540360" y="5344115"/>
                  <a:pt x="10540360" y="5322696"/>
                </a:cubicBezTo>
                <a:cubicBezTo>
                  <a:pt x="10540360" y="5301277"/>
                  <a:pt x="10557238" y="5283909"/>
                  <a:pt x="10578045" y="5283909"/>
                </a:cubicBezTo>
                <a:cubicBezTo>
                  <a:pt x="10598852" y="5283909"/>
                  <a:pt x="10615715" y="5301277"/>
                  <a:pt x="10615715" y="5322696"/>
                </a:cubicBezTo>
                <a:cubicBezTo>
                  <a:pt x="10615715" y="5344115"/>
                  <a:pt x="10598852" y="5361482"/>
                  <a:pt x="10578045" y="5361482"/>
                </a:cubicBezTo>
                <a:close/>
                <a:moveTo>
                  <a:pt x="1116175" y="5266954"/>
                </a:moveTo>
                <a:cubicBezTo>
                  <a:pt x="1095368" y="5266954"/>
                  <a:pt x="1078497" y="5249586"/>
                  <a:pt x="1078497" y="5228167"/>
                </a:cubicBezTo>
                <a:cubicBezTo>
                  <a:pt x="1078497" y="5206748"/>
                  <a:pt x="1095368" y="5189380"/>
                  <a:pt x="1116175" y="5189380"/>
                </a:cubicBezTo>
                <a:cubicBezTo>
                  <a:pt x="1136982" y="5189380"/>
                  <a:pt x="1153853" y="5206748"/>
                  <a:pt x="1153853" y="5228167"/>
                </a:cubicBezTo>
                <a:cubicBezTo>
                  <a:pt x="1153853" y="5249586"/>
                  <a:pt x="1136982" y="5266954"/>
                  <a:pt x="1116175" y="5266954"/>
                </a:cubicBezTo>
                <a:close/>
                <a:moveTo>
                  <a:pt x="1667350" y="5266954"/>
                </a:moveTo>
                <a:cubicBezTo>
                  <a:pt x="1646544" y="5266954"/>
                  <a:pt x="1629672" y="5249586"/>
                  <a:pt x="1629672" y="5228167"/>
                </a:cubicBezTo>
                <a:cubicBezTo>
                  <a:pt x="1629672" y="5206748"/>
                  <a:pt x="1646544" y="5189380"/>
                  <a:pt x="1667350" y="5189380"/>
                </a:cubicBezTo>
                <a:cubicBezTo>
                  <a:pt x="1688157" y="5189380"/>
                  <a:pt x="1705028" y="5206748"/>
                  <a:pt x="1705028" y="5228167"/>
                </a:cubicBezTo>
                <a:cubicBezTo>
                  <a:pt x="1705028" y="5249586"/>
                  <a:pt x="1688157" y="5266954"/>
                  <a:pt x="1667350" y="5266954"/>
                </a:cubicBezTo>
                <a:close/>
                <a:moveTo>
                  <a:pt x="1759214" y="5266954"/>
                </a:moveTo>
                <a:cubicBezTo>
                  <a:pt x="1738408" y="5266954"/>
                  <a:pt x="1721536" y="5249586"/>
                  <a:pt x="1721536" y="5228167"/>
                </a:cubicBezTo>
                <a:cubicBezTo>
                  <a:pt x="1721536" y="5206748"/>
                  <a:pt x="1738408" y="5189380"/>
                  <a:pt x="1759214" y="5189380"/>
                </a:cubicBezTo>
                <a:cubicBezTo>
                  <a:pt x="1780020" y="5189380"/>
                  <a:pt x="1796891" y="5206748"/>
                  <a:pt x="1796891" y="5228167"/>
                </a:cubicBezTo>
                <a:cubicBezTo>
                  <a:pt x="1796891" y="5249586"/>
                  <a:pt x="1780020" y="5266954"/>
                  <a:pt x="1759214" y="5266954"/>
                </a:cubicBezTo>
                <a:close/>
                <a:moveTo>
                  <a:pt x="1851077" y="5266954"/>
                </a:moveTo>
                <a:cubicBezTo>
                  <a:pt x="1830270" y="5266954"/>
                  <a:pt x="1813399" y="5249586"/>
                  <a:pt x="1813399" y="5228167"/>
                </a:cubicBezTo>
                <a:cubicBezTo>
                  <a:pt x="1813399" y="5206748"/>
                  <a:pt x="1830270" y="5189380"/>
                  <a:pt x="1851077" y="5189380"/>
                </a:cubicBezTo>
                <a:cubicBezTo>
                  <a:pt x="1871884" y="5189380"/>
                  <a:pt x="1888755" y="5206748"/>
                  <a:pt x="1888755" y="5228167"/>
                </a:cubicBezTo>
                <a:cubicBezTo>
                  <a:pt x="1888755" y="5249586"/>
                  <a:pt x="1871884" y="5266954"/>
                  <a:pt x="1851077" y="5266954"/>
                </a:cubicBezTo>
                <a:close/>
                <a:moveTo>
                  <a:pt x="1942939" y="5266954"/>
                </a:moveTo>
                <a:cubicBezTo>
                  <a:pt x="1922132" y="5266954"/>
                  <a:pt x="1905261" y="5249586"/>
                  <a:pt x="1905261" y="5228167"/>
                </a:cubicBezTo>
                <a:cubicBezTo>
                  <a:pt x="1905261" y="5206748"/>
                  <a:pt x="1922132" y="5189380"/>
                  <a:pt x="1942939" y="5189380"/>
                </a:cubicBezTo>
                <a:cubicBezTo>
                  <a:pt x="1963746" y="5189380"/>
                  <a:pt x="1980617" y="5206748"/>
                  <a:pt x="1980617" y="5228167"/>
                </a:cubicBezTo>
                <a:cubicBezTo>
                  <a:pt x="1980617" y="5249586"/>
                  <a:pt x="1963746" y="5266954"/>
                  <a:pt x="1942939" y="5266954"/>
                </a:cubicBezTo>
                <a:close/>
                <a:moveTo>
                  <a:pt x="2034801" y="5266954"/>
                </a:moveTo>
                <a:cubicBezTo>
                  <a:pt x="2013996" y="5266954"/>
                  <a:pt x="1997123" y="5249586"/>
                  <a:pt x="1997123" y="5228167"/>
                </a:cubicBezTo>
                <a:cubicBezTo>
                  <a:pt x="1997123" y="5206748"/>
                  <a:pt x="2013996" y="5189380"/>
                  <a:pt x="2034801" y="5189380"/>
                </a:cubicBezTo>
                <a:cubicBezTo>
                  <a:pt x="2055608" y="5189380"/>
                  <a:pt x="2072479" y="5206748"/>
                  <a:pt x="2072479" y="5228167"/>
                </a:cubicBezTo>
                <a:cubicBezTo>
                  <a:pt x="2072479" y="5249586"/>
                  <a:pt x="2055608" y="5266954"/>
                  <a:pt x="2034801" y="5266954"/>
                </a:cubicBezTo>
                <a:close/>
                <a:moveTo>
                  <a:pt x="2126666" y="5266954"/>
                </a:moveTo>
                <a:cubicBezTo>
                  <a:pt x="2105859" y="5266954"/>
                  <a:pt x="2088988" y="5249586"/>
                  <a:pt x="2088988" y="5228167"/>
                </a:cubicBezTo>
                <a:cubicBezTo>
                  <a:pt x="2088988" y="5206748"/>
                  <a:pt x="2105859" y="5189380"/>
                  <a:pt x="2126666" y="5189380"/>
                </a:cubicBezTo>
                <a:cubicBezTo>
                  <a:pt x="2147472" y="5189380"/>
                  <a:pt x="2164343" y="5206748"/>
                  <a:pt x="2164343" y="5228167"/>
                </a:cubicBezTo>
                <a:cubicBezTo>
                  <a:pt x="2164343" y="5249586"/>
                  <a:pt x="2147472" y="5266954"/>
                  <a:pt x="2126666" y="5266954"/>
                </a:cubicBezTo>
                <a:close/>
                <a:moveTo>
                  <a:pt x="2218528" y="5266954"/>
                </a:moveTo>
                <a:cubicBezTo>
                  <a:pt x="2197721" y="5266954"/>
                  <a:pt x="2180850" y="5249586"/>
                  <a:pt x="2180850" y="5228167"/>
                </a:cubicBezTo>
                <a:cubicBezTo>
                  <a:pt x="2180850" y="5206748"/>
                  <a:pt x="2197721" y="5189380"/>
                  <a:pt x="2218528" y="5189380"/>
                </a:cubicBezTo>
                <a:cubicBezTo>
                  <a:pt x="2239335" y="5189380"/>
                  <a:pt x="2256206" y="5206748"/>
                  <a:pt x="2256206" y="5228167"/>
                </a:cubicBezTo>
                <a:cubicBezTo>
                  <a:pt x="2256206" y="5249586"/>
                  <a:pt x="2239335" y="5266954"/>
                  <a:pt x="2218528" y="5266954"/>
                </a:cubicBezTo>
                <a:close/>
                <a:moveTo>
                  <a:pt x="2310390" y="5266954"/>
                </a:moveTo>
                <a:cubicBezTo>
                  <a:pt x="2289584" y="5266954"/>
                  <a:pt x="2272712" y="5249586"/>
                  <a:pt x="2272712" y="5228167"/>
                </a:cubicBezTo>
                <a:cubicBezTo>
                  <a:pt x="2272712" y="5206748"/>
                  <a:pt x="2289584" y="5189380"/>
                  <a:pt x="2310390" y="5189380"/>
                </a:cubicBezTo>
                <a:cubicBezTo>
                  <a:pt x="2331197" y="5189380"/>
                  <a:pt x="2348068" y="5206748"/>
                  <a:pt x="2348068" y="5228167"/>
                </a:cubicBezTo>
                <a:cubicBezTo>
                  <a:pt x="2348068" y="5249586"/>
                  <a:pt x="2331197" y="5266954"/>
                  <a:pt x="2310390" y="5266954"/>
                </a:cubicBezTo>
                <a:close/>
                <a:moveTo>
                  <a:pt x="2402253" y="5266954"/>
                </a:moveTo>
                <a:cubicBezTo>
                  <a:pt x="2381447" y="5266954"/>
                  <a:pt x="2364575" y="5249586"/>
                  <a:pt x="2364575" y="5228167"/>
                </a:cubicBezTo>
                <a:cubicBezTo>
                  <a:pt x="2364575" y="5206748"/>
                  <a:pt x="2381447" y="5189380"/>
                  <a:pt x="2402253" y="5189380"/>
                </a:cubicBezTo>
                <a:cubicBezTo>
                  <a:pt x="2423060" y="5189380"/>
                  <a:pt x="2439931" y="5206748"/>
                  <a:pt x="2439931" y="5228167"/>
                </a:cubicBezTo>
                <a:cubicBezTo>
                  <a:pt x="2439931" y="5249586"/>
                  <a:pt x="2423060" y="5266954"/>
                  <a:pt x="2402253" y="5266954"/>
                </a:cubicBezTo>
                <a:close/>
                <a:moveTo>
                  <a:pt x="2677842" y="5266954"/>
                </a:moveTo>
                <a:cubicBezTo>
                  <a:pt x="2657035" y="5266954"/>
                  <a:pt x="2640164" y="5249586"/>
                  <a:pt x="2640164" y="5228167"/>
                </a:cubicBezTo>
                <a:cubicBezTo>
                  <a:pt x="2640164" y="5206748"/>
                  <a:pt x="2657035" y="5189380"/>
                  <a:pt x="2677842" y="5189380"/>
                </a:cubicBezTo>
                <a:cubicBezTo>
                  <a:pt x="2698649" y="5189380"/>
                  <a:pt x="2715520" y="5206748"/>
                  <a:pt x="2715520" y="5228167"/>
                </a:cubicBezTo>
                <a:cubicBezTo>
                  <a:pt x="2715520" y="5249586"/>
                  <a:pt x="2698649" y="5266954"/>
                  <a:pt x="2677842" y="5266954"/>
                </a:cubicBezTo>
                <a:close/>
                <a:moveTo>
                  <a:pt x="2769704" y="5266954"/>
                </a:moveTo>
                <a:cubicBezTo>
                  <a:pt x="2748898" y="5266954"/>
                  <a:pt x="2732026" y="5249586"/>
                  <a:pt x="2732026" y="5228167"/>
                </a:cubicBezTo>
                <a:cubicBezTo>
                  <a:pt x="2732026" y="5206748"/>
                  <a:pt x="2748898" y="5189380"/>
                  <a:pt x="2769704" y="5189380"/>
                </a:cubicBezTo>
                <a:cubicBezTo>
                  <a:pt x="2790511" y="5189380"/>
                  <a:pt x="2807382" y="5206748"/>
                  <a:pt x="2807382" y="5228167"/>
                </a:cubicBezTo>
                <a:cubicBezTo>
                  <a:pt x="2807382" y="5249586"/>
                  <a:pt x="2790511" y="5266954"/>
                  <a:pt x="2769704" y="5266954"/>
                </a:cubicBezTo>
                <a:close/>
                <a:moveTo>
                  <a:pt x="2861568" y="5266954"/>
                </a:moveTo>
                <a:cubicBezTo>
                  <a:pt x="2840762" y="5266954"/>
                  <a:pt x="2823890" y="5249586"/>
                  <a:pt x="2823890" y="5228167"/>
                </a:cubicBezTo>
                <a:cubicBezTo>
                  <a:pt x="2823890" y="5206748"/>
                  <a:pt x="2840762" y="5189380"/>
                  <a:pt x="2861568" y="5189380"/>
                </a:cubicBezTo>
                <a:cubicBezTo>
                  <a:pt x="2882374" y="5189380"/>
                  <a:pt x="2899245" y="5206748"/>
                  <a:pt x="2899245" y="5228167"/>
                </a:cubicBezTo>
                <a:cubicBezTo>
                  <a:pt x="2899245" y="5249586"/>
                  <a:pt x="2882374" y="5266954"/>
                  <a:pt x="2861568" y="5266954"/>
                </a:cubicBezTo>
                <a:close/>
                <a:moveTo>
                  <a:pt x="3045293" y="5266954"/>
                </a:moveTo>
                <a:cubicBezTo>
                  <a:pt x="3024486" y="5266954"/>
                  <a:pt x="3007615" y="5249586"/>
                  <a:pt x="3007615" y="5228167"/>
                </a:cubicBezTo>
                <a:cubicBezTo>
                  <a:pt x="3007615" y="5206748"/>
                  <a:pt x="3024486" y="5189380"/>
                  <a:pt x="3045293" y="5189380"/>
                </a:cubicBezTo>
                <a:cubicBezTo>
                  <a:pt x="3066100" y="5189380"/>
                  <a:pt x="3082971" y="5206748"/>
                  <a:pt x="3082971" y="5228167"/>
                </a:cubicBezTo>
                <a:cubicBezTo>
                  <a:pt x="3082971" y="5249586"/>
                  <a:pt x="3066100" y="5266954"/>
                  <a:pt x="3045293" y="5266954"/>
                </a:cubicBezTo>
                <a:close/>
                <a:moveTo>
                  <a:pt x="3137155" y="5266954"/>
                </a:moveTo>
                <a:cubicBezTo>
                  <a:pt x="3116350" y="5266954"/>
                  <a:pt x="3099477" y="5249586"/>
                  <a:pt x="3099477" y="5228167"/>
                </a:cubicBezTo>
                <a:cubicBezTo>
                  <a:pt x="3099477" y="5206748"/>
                  <a:pt x="3116350" y="5189380"/>
                  <a:pt x="3137155" y="5189380"/>
                </a:cubicBezTo>
                <a:cubicBezTo>
                  <a:pt x="3157962" y="5189380"/>
                  <a:pt x="3174833" y="5206748"/>
                  <a:pt x="3174833" y="5228167"/>
                </a:cubicBezTo>
                <a:cubicBezTo>
                  <a:pt x="3174833" y="5249586"/>
                  <a:pt x="3157962" y="5266954"/>
                  <a:pt x="3137155" y="5266954"/>
                </a:cubicBezTo>
                <a:close/>
                <a:moveTo>
                  <a:pt x="3320881" y="5266954"/>
                </a:moveTo>
                <a:cubicBezTo>
                  <a:pt x="3300074" y="5266954"/>
                  <a:pt x="3283203" y="5249586"/>
                  <a:pt x="3283203" y="5228167"/>
                </a:cubicBezTo>
                <a:cubicBezTo>
                  <a:pt x="3283203" y="5206748"/>
                  <a:pt x="3300074" y="5189380"/>
                  <a:pt x="3320881" y="5189380"/>
                </a:cubicBezTo>
                <a:cubicBezTo>
                  <a:pt x="3341688" y="5189380"/>
                  <a:pt x="3358559" y="5206748"/>
                  <a:pt x="3358559" y="5228167"/>
                </a:cubicBezTo>
                <a:cubicBezTo>
                  <a:pt x="3358559" y="5249586"/>
                  <a:pt x="3341688" y="5266954"/>
                  <a:pt x="3320881" y="5266954"/>
                </a:cubicBezTo>
                <a:close/>
                <a:moveTo>
                  <a:pt x="3412744" y="5266954"/>
                </a:moveTo>
                <a:cubicBezTo>
                  <a:pt x="3391938" y="5266954"/>
                  <a:pt x="3375066" y="5249586"/>
                  <a:pt x="3375066" y="5228167"/>
                </a:cubicBezTo>
                <a:cubicBezTo>
                  <a:pt x="3375066" y="5206748"/>
                  <a:pt x="3391938" y="5189380"/>
                  <a:pt x="3412744" y="5189380"/>
                </a:cubicBezTo>
                <a:cubicBezTo>
                  <a:pt x="3433551" y="5189380"/>
                  <a:pt x="3450422" y="5206748"/>
                  <a:pt x="3450422" y="5228167"/>
                </a:cubicBezTo>
                <a:cubicBezTo>
                  <a:pt x="3450422" y="5249586"/>
                  <a:pt x="3433551" y="5266954"/>
                  <a:pt x="3412744" y="5266954"/>
                </a:cubicBezTo>
                <a:close/>
                <a:moveTo>
                  <a:pt x="3596470" y="5266954"/>
                </a:moveTo>
                <a:cubicBezTo>
                  <a:pt x="3575663" y="5266954"/>
                  <a:pt x="3558792" y="5249586"/>
                  <a:pt x="3558792" y="5228167"/>
                </a:cubicBezTo>
                <a:cubicBezTo>
                  <a:pt x="3558792" y="5206748"/>
                  <a:pt x="3575663" y="5189380"/>
                  <a:pt x="3596470" y="5189380"/>
                </a:cubicBezTo>
                <a:cubicBezTo>
                  <a:pt x="3617276" y="5189380"/>
                  <a:pt x="3634147" y="5206748"/>
                  <a:pt x="3634147" y="5228167"/>
                </a:cubicBezTo>
                <a:cubicBezTo>
                  <a:pt x="3634147" y="5249586"/>
                  <a:pt x="3617276" y="5266954"/>
                  <a:pt x="3596470" y="5266954"/>
                </a:cubicBezTo>
                <a:close/>
                <a:moveTo>
                  <a:pt x="3688332" y="5266954"/>
                </a:moveTo>
                <a:cubicBezTo>
                  <a:pt x="3667526" y="5266954"/>
                  <a:pt x="3650654" y="5249586"/>
                  <a:pt x="3650654" y="5228167"/>
                </a:cubicBezTo>
                <a:cubicBezTo>
                  <a:pt x="3650654" y="5206748"/>
                  <a:pt x="3667526" y="5189380"/>
                  <a:pt x="3688332" y="5189380"/>
                </a:cubicBezTo>
                <a:cubicBezTo>
                  <a:pt x="3709139" y="5189380"/>
                  <a:pt x="3726011" y="5206748"/>
                  <a:pt x="3726011" y="5228167"/>
                </a:cubicBezTo>
                <a:cubicBezTo>
                  <a:pt x="3726011" y="5249586"/>
                  <a:pt x="3709139" y="5266954"/>
                  <a:pt x="3688332" y="5266954"/>
                </a:cubicBezTo>
                <a:close/>
                <a:moveTo>
                  <a:pt x="3780195" y="5266954"/>
                </a:moveTo>
                <a:cubicBezTo>
                  <a:pt x="3759388" y="5266954"/>
                  <a:pt x="3742517" y="5249586"/>
                  <a:pt x="3742517" y="5228167"/>
                </a:cubicBezTo>
                <a:cubicBezTo>
                  <a:pt x="3742517" y="5206748"/>
                  <a:pt x="3759388" y="5189380"/>
                  <a:pt x="3780195" y="5189380"/>
                </a:cubicBezTo>
                <a:cubicBezTo>
                  <a:pt x="3801002" y="5189380"/>
                  <a:pt x="3817873" y="5206748"/>
                  <a:pt x="3817873" y="5228167"/>
                </a:cubicBezTo>
                <a:cubicBezTo>
                  <a:pt x="3817873" y="5249586"/>
                  <a:pt x="3801002" y="5266954"/>
                  <a:pt x="3780195" y="5266954"/>
                </a:cubicBezTo>
                <a:close/>
                <a:moveTo>
                  <a:pt x="3872057" y="5266954"/>
                </a:moveTo>
                <a:cubicBezTo>
                  <a:pt x="3851251" y="5266954"/>
                  <a:pt x="3834379" y="5249586"/>
                  <a:pt x="3834379" y="5228167"/>
                </a:cubicBezTo>
                <a:cubicBezTo>
                  <a:pt x="3834379" y="5206748"/>
                  <a:pt x="3851251" y="5189380"/>
                  <a:pt x="3872057" y="5189380"/>
                </a:cubicBezTo>
                <a:cubicBezTo>
                  <a:pt x="3892864" y="5189380"/>
                  <a:pt x="3909735" y="5206748"/>
                  <a:pt x="3909735" y="5228167"/>
                </a:cubicBezTo>
                <a:cubicBezTo>
                  <a:pt x="3909735" y="5249586"/>
                  <a:pt x="3892864" y="5266954"/>
                  <a:pt x="3872057" y="5266954"/>
                </a:cubicBezTo>
                <a:close/>
                <a:moveTo>
                  <a:pt x="4055783" y="5266954"/>
                </a:moveTo>
                <a:cubicBezTo>
                  <a:pt x="4034976" y="5266954"/>
                  <a:pt x="4018105" y="5249586"/>
                  <a:pt x="4018105" y="5228167"/>
                </a:cubicBezTo>
                <a:cubicBezTo>
                  <a:pt x="4018105" y="5206748"/>
                  <a:pt x="4034976" y="5189380"/>
                  <a:pt x="4055783" y="5189380"/>
                </a:cubicBezTo>
                <a:cubicBezTo>
                  <a:pt x="4076590" y="5189380"/>
                  <a:pt x="4093461" y="5206748"/>
                  <a:pt x="4093461" y="5228167"/>
                </a:cubicBezTo>
                <a:cubicBezTo>
                  <a:pt x="4093461" y="5249586"/>
                  <a:pt x="4076590" y="5266954"/>
                  <a:pt x="4055783" y="5266954"/>
                </a:cubicBezTo>
                <a:close/>
                <a:moveTo>
                  <a:pt x="4331373" y="5266954"/>
                </a:moveTo>
                <a:cubicBezTo>
                  <a:pt x="4310566" y="5266954"/>
                  <a:pt x="4293695" y="5249586"/>
                  <a:pt x="4293695" y="5228167"/>
                </a:cubicBezTo>
                <a:cubicBezTo>
                  <a:pt x="4293695" y="5206748"/>
                  <a:pt x="4310566" y="5189380"/>
                  <a:pt x="4331373" y="5189380"/>
                </a:cubicBezTo>
                <a:cubicBezTo>
                  <a:pt x="4352179" y="5189380"/>
                  <a:pt x="4369050" y="5206748"/>
                  <a:pt x="4369050" y="5228167"/>
                </a:cubicBezTo>
                <a:cubicBezTo>
                  <a:pt x="4369050" y="5249586"/>
                  <a:pt x="4352179" y="5266954"/>
                  <a:pt x="4331373" y="5266954"/>
                </a:cubicBezTo>
                <a:close/>
                <a:moveTo>
                  <a:pt x="4423234" y="5266954"/>
                </a:moveTo>
                <a:cubicBezTo>
                  <a:pt x="4402427" y="5266954"/>
                  <a:pt x="4385556" y="5249586"/>
                  <a:pt x="4385556" y="5228167"/>
                </a:cubicBezTo>
                <a:cubicBezTo>
                  <a:pt x="4385556" y="5206748"/>
                  <a:pt x="4402427" y="5189380"/>
                  <a:pt x="4423234" y="5189380"/>
                </a:cubicBezTo>
                <a:cubicBezTo>
                  <a:pt x="4444041" y="5189380"/>
                  <a:pt x="4460912" y="5206748"/>
                  <a:pt x="4460912" y="5228167"/>
                </a:cubicBezTo>
                <a:cubicBezTo>
                  <a:pt x="4460912" y="5249586"/>
                  <a:pt x="4444041" y="5266954"/>
                  <a:pt x="4423234" y="5266954"/>
                </a:cubicBezTo>
                <a:close/>
                <a:moveTo>
                  <a:pt x="4515097" y="5266954"/>
                </a:moveTo>
                <a:cubicBezTo>
                  <a:pt x="4494290" y="5266954"/>
                  <a:pt x="4477419" y="5249586"/>
                  <a:pt x="4477419" y="5228167"/>
                </a:cubicBezTo>
                <a:cubicBezTo>
                  <a:pt x="4477419" y="5206748"/>
                  <a:pt x="4494290" y="5189380"/>
                  <a:pt x="4515097" y="5189380"/>
                </a:cubicBezTo>
                <a:cubicBezTo>
                  <a:pt x="4535903" y="5189380"/>
                  <a:pt x="4552775" y="5206748"/>
                  <a:pt x="4552775" y="5228167"/>
                </a:cubicBezTo>
                <a:cubicBezTo>
                  <a:pt x="4552775" y="5249586"/>
                  <a:pt x="4535903" y="5266954"/>
                  <a:pt x="4515097" y="5266954"/>
                </a:cubicBezTo>
                <a:close/>
                <a:moveTo>
                  <a:pt x="4606960" y="5266954"/>
                </a:moveTo>
                <a:cubicBezTo>
                  <a:pt x="4586154" y="5266954"/>
                  <a:pt x="4569282" y="5249586"/>
                  <a:pt x="4569282" y="5228167"/>
                </a:cubicBezTo>
                <a:cubicBezTo>
                  <a:pt x="4569282" y="5206748"/>
                  <a:pt x="4586154" y="5189380"/>
                  <a:pt x="4606960" y="5189380"/>
                </a:cubicBezTo>
                <a:cubicBezTo>
                  <a:pt x="4627767" y="5189380"/>
                  <a:pt x="4644638" y="5206748"/>
                  <a:pt x="4644638" y="5228167"/>
                </a:cubicBezTo>
                <a:cubicBezTo>
                  <a:pt x="4644638" y="5249586"/>
                  <a:pt x="4627767" y="5266954"/>
                  <a:pt x="4606960" y="5266954"/>
                </a:cubicBezTo>
                <a:close/>
                <a:moveTo>
                  <a:pt x="4698824" y="5266954"/>
                </a:moveTo>
                <a:cubicBezTo>
                  <a:pt x="4678017" y="5266954"/>
                  <a:pt x="4661146" y="5249586"/>
                  <a:pt x="4661146" y="5228167"/>
                </a:cubicBezTo>
                <a:cubicBezTo>
                  <a:pt x="4661146" y="5206748"/>
                  <a:pt x="4678017" y="5189380"/>
                  <a:pt x="4698824" y="5189380"/>
                </a:cubicBezTo>
                <a:cubicBezTo>
                  <a:pt x="4719630" y="5189380"/>
                  <a:pt x="4736501" y="5206748"/>
                  <a:pt x="4736501" y="5228167"/>
                </a:cubicBezTo>
                <a:cubicBezTo>
                  <a:pt x="4736501" y="5249586"/>
                  <a:pt x="4719630" y="5266954"/>
                  <a:pt x="4698824" y="5266954"/>
                </a:cubicBezTo>
                <a:close/>
                <a:moveTo>
                  <a:pt x="4790686" y="5266954"/>
                </a:moveTo>
                <a:cubicBezTo>
                  <a:pt x="4769879" y="5266954"/>
                  <a:pt x="4753008" y="5249586"/>
                  <a:pt x="4753008" y="5228167"/>
                </a:cubicBezTo>
                <a:cubicBezTo>
                  <a:pt x="4753008" y="5206748"/>
                  <a:pt x="4769879" y="5189380"/>
                  <a:pt x="4790686" y="5189380"/>
                </a:cubicBezTo>
                <a:cubicBezTo>
                  <a:pt x="4811492" y="5189380"/>
                  <a:pt x="4828364" y="5206748"/>
                  <a:pt x="4828364" y="5228167"/>
                </a:cubicBezTo>
                <a:cubicBezTo>
                  <a:pt x="4828364" y="5249586"/>
                  <a:pt x="4811492" y="5266954"/>
                  <a:pt x="4790686" y="5266954"/>
                </a:cubicBezTo>
                <a:close/>
                <a:moveTo>
                  <a:pt x="6260493" y="5266954"/>
                </a:moveTo>
                <a:cubicBezTo>
                  <a:pt x="6239688" y="5266954"/>
                  <a:pt x="6222809" y="5249586"/>
                  <a:pt x="6222809" y="5228167"/>
                </a:cubicBezTo>
                <a:cubicBezTo>
                  <a:pt x="6222809" y="5206748"/>
                  <a:pt x="6239688" y="5189380"/>
                  <a:pt x="6260493" y="5189380"/>
                </a:cubicBezTo>
                <a:cubicBezTo>
                  <a:pt x="6281300" y="5189380"/>
                  <a:pt x="6298165" y="5206748"/>
                  <a:pt x="6298165" y="5228167"/>
                </a:cubicBezTo>
                <a:cubicBezTo>
                  <a:pt x="6298165" y="5249586"/>
                  <a:pt x="6281300" y="5266954"/>
                  <a:pt x="6260493" y="5266954"/>
                </a:cubicBezTo>
                <a:close/>
                <a:moveTo>
                  <a:pt x="6352357" y="5266954"/>
                </a:moveTo>
                <a:cubicBezTo>
                  <a:pt x="6331550" y="5266954"/>
                  <a:pt x="6314671" y="5249586"/>
                  <a:pt x="6314671" y="5228167"/>
                </a:cubicBezTo>
                <a:cubicBezTo>
                  <a:pt x="6314671" y="5206748"/>
                  <a:pt x="6331550" y="5189380"/>
                  <a:pt x="6352357" y="5189380"/>
                </a:cubicBezTo>
                <a:cubicBezTo>
                  <a:pt x="6373163" y="5189380"/>
                  <a:pt x="6390027" y="5206748"/>
                  <a:pt x="6390027" y="5228167"/>
                </a:cubicBezTo>
                <a:cubicBezTo>
                  <a:pt x="6390027" y="5249586"/>
                  <a:pt x="6373163" y="5266954"/>
                  <a:pt x="6352357" y="5266954"/>
                </a:cubicBezTo>
                <a:close/>
                <a:moveTo>
                  <a:pt x="6444219" y="5266954"/>
                </a:moveTo>
                <a:cubicBezTo>
                  <a:pt x="6423412" y="5266954"/>
                  <a:pt x="6406534" y="5249586"/>
                  <a:pt x="6406534" y="5228167"/>
                </a:cubicBezTo>
                <a:cubicBezTo>
                  <a:pt x="6406534" y="5206748"/>
                  <a:pt x="6423412" y="5189380"/>
                  <a:pt x="6444219" y="5189380"/>
                </a:cubicBezTo>
                <a:cubicBezTo>
                  <a:pt x="6465026" y="5189380"/>
                  <a:pt x="6481890" y="5206748"/>
                  <a:pt x="6481890" y="5228167"/>
                </a:cubicBezTo>
                <a:cubicBezTo>
                  <a:pt x="6481890" y="5249586"/>
                  <a:pt x="6465026" y="5266954"/>
                  <a:pt x="6444219" y="5266954"/>
                </a:cubicBezTo>
                <a:close/>
                <a:moveTo>
                  <a:pt x="6536082" y="5266954"/>
                </a:moveTo>
                <a:cubicBezTo>
                  <a:pt x="6515276" y="5266954"/>
                  <a:pt x="6498398" y="5249586"/>
                  <a:pt x="6498398" y="5228167"/>
                </a:cubicBezTo>
                <a:cubicBezTo>
                  <a:pt x="6498398" y="5206748"/>
                  <a:pt x="6515276" y="5189380"/>
                  <a:pt x="6536082" y="5189380"/>
                </a:cubicBezTo>
                <a:cubicBezTo>
                  <a:pt x="6556889" y="5189380"/>
                  <a:pt x="6573753" y="5206748"/>
                  <a:pt x="6573753" y="5228167"/>
                </a:cubicBezTo>
                <a:cubicBezTo>
                  <a:pt x="6573753" y="5249586"/>
                  <a:pt x="6556889" y="5266954"/>
                  <a:pt x="6536082" y="5266954"/>
                </a:cubicBezTo>
                <a:close/>
                <a:moveTo>
                  <a:pt x="6627945" y="5266954"/>
                </a:moveTo>
                <a:cubicBezTo>
                  <a:pt x="6607139" y="5266954"/>
                  <a:pt x="6590260" y="5249586"/>
                  <a:pt x="6590260" y="5228167"/>
                </a:cubicBezTo>
                <a:cubicBezTo>
                  <a:pt x="6590260" y="5206748"/>
                  <a:pt x="6607139" y="5189380"/>
                  <a:pt x="6627945" y="5189380"/>
                </a:cubicBezTo>
                <a:cubicBezTo>
                  <a:pt x="6648752" y="5189380"/>
                  <a:pt x="6665616" y="5206748"/>
                  <a:pt x="6665616" y="5228167"/>
                </a:cubicBezTo>
                <a:cubicBezTo>
                  <a:pt x="6665616" y="5249586"/>
                  <a:pt x="6648752" y="5266954"/>
                  <a:pt x="6627945" y="5266954"/>
                </a:cubicBezTo>
                <a:close/>
                <a:moveTo>
                  <a:pt x="6719808" y="5266954"/>
                </a:moveTo>
                <a:cubicBezTo>
                  <a:pt x="6699001" y="5266954"/>
                  <a:pt x="6682123" y="5249586"/>
                  <a:pt x="6682123" y="5228167"/>
                </a:cubicBezTo>
                <a:cubicBezTo>
                  <a:pt x="6682123" y="5206748"/>
                  <a:pt x="6699001" y="5189380"/>
                  <a:pt x="6719808" y="5189380"/>
                </a:cubicBezTo>
                <a:cubicBezTo>
                  <a:pt x="6740614" y="5189380"/>
                  <a:pt x="6757479" y="5206748"/>
                  <a:pt x="6757479" y="5228167"/>
                </a:cubicBezTo>
                <a:cubicBezTo>
                  <a:pt x="6757479" y="5249586"/>
                  <a:pt x="6740614" y="5266954"/>
                  <a:pt x="6719808" y="5266954"/>
                </a:cubicBezTo>
                <a:close/>
                <a:moveTo>
                  <a:pt x="6811670" y="5266954"/>
                </a:moveTo>
                <a:cubicBezTo>
                  <a:pt x="6790864" y="5266954"/>
                  <a:pt x="6773985" y="5249586"/>
                  <a:pt x="6773985" y="5228167"/>
                </a:cubicBezTo>
                <a:cubicBezTo>
                  <a:pt x="6773985" y="5206748"/>
                  <a:pt x="6790864" y="5189380"/>
                  <a:pt x="6811670" y="5189380"/>
                </a:cubicBezTo>
                <a:cubicBezTo>
                  <a:pt x="6832477" y="5189380"/>
                  <a:pt x="6849341" y="5206748"/>
                  <a:pt x="6849341" y="5228167"/>
                </a:cubicBezTo>
                <a:cubicBezTo>
                  <a:pt x="6849341" y="5249586"/>
                  <a:pt x="6832477" y="5266954"/>
                  <a:pt x="6811670" y="5266954"/>
                </a:cubicBezTo>
                <a:close/>
                <a:moveTo>
                  <a:pt x="7087260" y="5266954"/>
                </a:moveTo>
                <a:cubicBezTo>
                  <a:pt x="7066453" y="5266954"/>
                  <a:pt x="7049574" y="5249586"/>
                  <a:pt x="7049574" y="5228167"/>
                </a:cubicBezTo>
                <a:cubicBezTo>
                  <a:pt x="7049574" y="5206748"/>
                  <a:pt x="7066453" y="5189380"/>
                  <a:pt x="7087260" y="5189380"/>
                </a:cubicBezTo>
                <a:cubicBezTo>
                  <a:pt x="7108065" y="5189380"/>
                  <a:pt x="7124930" y="5206748"/>
                  <a:pt x="7124930" y="5228167"/>
                </a:cubicBezTo>
                <a:cubicBezTo>
                  <a:pt x="7124930" y="5249586"/>
                  <a:pt x="7108065" y="5266954"/>
                  <a:pt x="7087260" y="5266954"/>
                </a:cubicBezTo>
                <a:close/>
                <a:moveTo>
                  <a:pt x="7179122" y="5266954"/>
                </a:moveTo>
                <a:cubicBezTo>
                  <a:pt x="7158315" y="5266954"/>
                  <a:pt x="7141436" y="5249586"/>
                  <a:pt x="7141436" y="5228167"/>
                </a:cubicBezTo>
                <a:cubicBezTo>
                  <a:pt x="7141436" y="5206748"/>
                  <a:pt x="7158315" y="5189380"/>
                  <a:pt x="7179122" y="5189380"/>
                </a:cubicBezTo>
                <a:cubicBezTo>
                  <a:pt x="7199929" y="5189380"/>
                  <a:pt x="7216792" y="5206748"/>
                  <a:pt x="7216792" y="5228167"/>
                </a:cubicBezTo>
                <a:cubicBezTo>
                  <a:pt x="7216792" y="5249586"/>
                  <a:pt x="7199929" y="5266954"/>
                  <a:pt x="7179122" y="5266954"/>
                </a:cubicBezTo>
                <a:close/>
                <a:moveTo>
                  <a:pt x="7270984" y="5266954"/>
                </a:moveTo>
                <a:cubicBezTo>
                  <a:pt x="7250177" y="5266954"/>
                  <a:pt x="7233300" y="5249586"/>
                  <a:pt x="7233300" y="5228167"/>
                </a:cubicBezTo>
                <a:cubicBezTo>
                  <a:pt x="7233300" y="5206748"/>
                  <a:pt x="7250177" y="5189380"/>
                  <a:pt x="7270984" y="5189380"/>
                </a:cubicBezTo>
                <a:cubicBezTo>
                  <a:pt x="7291791" y="5189380"/>
                  <a:pt x="7308655" y="5206748"/>
                  <a:pt x="7308655" y="5228167"/>
                </a:cubicBezTo>
                <a:cubicBezTo>
                  <a:pt x="7308655" y="5249586"/>
                  <a:pt x="7291791" y="5266954"/>
                  <a:pt x="7270984" y="5266954"/>
                </a:cubicBezTo>
                <a:close/>
                <a:moveTo>
                  <a:pt x="7362845" y="5266954"/>
                </a:moveTo>
                <a:cubicBezTo>
                  <a:pt x="7342040" y="5266954"/>
                  <a:pt x="7325161" y="5249586"/>
                  <a:pt x="7325161" y="5228167"/>
                </a:cubicBezTo>
                <a:cubicBezTo>
                  <a:pt x="7325161" y="5206748"/>
                  <a:pt x="7342040" y="5189380"/>
                  <a:pt x="7362845" y="5189380"/>
                </a:cubicBezTo>
                <a:cubicBezTo>
                  <a:pt x="7383652" y="5189380"/>
                  <a:pt x="7400517" y="5206748"/>
                  <a:pt x="7400517" y="5228167"/>
                </a:cubicBezTo>
                <a:cubicBezTo>
                  <a:pt x="7400517" y="5249586"/>
                  <a:pt x="7383652" y="5266954"/>
                  <a:pt x="7362845" y="5266954"/>
                </a:cubicBezTo>
                <a:close/>
                <a:moveTo>
                  <a:pt x="7454710" y="5266954"/>
                </a:moveTo>
                <a:cubicBezTo>
                  <a:pt x="7433903" y="5266954"/>
                  <a:pt x="7417024" y="5249586"/>
                  <a:pt x="7417024" y="5228167"/>
                </a:cubicBezTo>
                <a:cubicBezTo>
                  <a:pt x="7417024" y="5206748"/>
                  <a:pt x="7433903" y="5189380"/>
                  <a:pt x="7454710" y="5189380"/>
                </a:cubicBezTo>
                <a:cubicBezTo>
                  <a:pt x="7475516" y="5189380"/>
                  <a:pt x="7492380" y="5206748"/>
                  <a:pt x="7492380" y="5228167"/>
                </a:cubicBezTo>
                <a:cubicBezTo>
                  <a:pt x="7492380" y="5249586"/>
                  <a:pt x="7475516" y="5266954"/>
                  <a:pt x="7454710" y="5266954"/>
                </a:cubicBezTo>
                <a:close/>
                <a:moveTo>
                  <a:pt x="7546572" y="5266954"/>
                </a:moveTo>
                <a:cubicBezTo>
                  <a:pt x="7525765" y="5266954"/>
                  <a:pt x="7508887" y="5249586"/>
                  <a:pt x="7508887" y="5228167"/>
                </a:cubicBezTo>
                <a:cubicBezTo>
                  <a:pt x="7508887" y="5206748"/>
                  <a:pt x="7525765" y="5189380"/>
                  <a:pt x="7546572" y="5189380"/>
                </a:cubicBezTo>
                <a:cubicBezTo>
                  <a:pt x="7567379" y="5189380"/>
                  <a:pt x="7584243" y="5206748"/>
                  <a:pt x="7584243" y="5228167"/>
                </a:cubicBezTo>
                <a:cubicBezTo>
                  <a:pt x="7584243" y="5249586"/>
                  <a:pt x="7567379" y="5266954"/>
                  <a:pt x="7546572" y="5266954"/>
                </a:cubicBezTo>
                <a:close/>
                <a:moveTo>
                  <a:pt x="7638435" y="5266954"/>
                </a:moveTo>
                <a:cubicBezTo>
                  <a:pt x="7617629" y="5266954"/>
                  <a:pt x="7600751" y="5249586"/>
                  <a:pt x="7600751" y="5228167"/>
                </a:cubicBezTo>
                <a:cubicBezTo>
                  <a:pt x="7600751" y="5206748"/>
                  <a:pt x="7617629" y="5189380"/>
                  <a:pt x="7638435" y="5189380"/>
                </a:cubicBezTo>
                <a:cubicBezTo>
                  <a:pt x="7659242" y="5189380"/>
                  <a:pt x="7676106" y="5206748"/>
                  <a:pt x="7676106" y="5228167"/>
                </a:cubicBezTo>
                <a:cubicBezTo>
                  <a:pt x="7676106" y="5249586"/>
                  <a:pt x="7659242" y="5266954"/>
                  <a:pt x="7638435" y="5266954"/>
                </a:cubicBezTo>
                <a:close/>
                <a:moveTo>
                  <a:pt x="7730297" y="5266954"/>
                </a:moveTo>
                <a:cubicBezTo>
                  <a:pt x="7709491" y="5266954"/>
                  <a:pt x="7692612" y="5249586"/>
                  <a:pt x="7692612" y="5228167"/>
                </a:cubicBezTo>
                <a:cubicBezTo>
                  <a:pt x="7692612" y="5206748"/>
                  <a:pt x="7709491" y="5189380"/>
                  <a:pt x="7730297" y="5189380"/>
                </a:cubicBezTo>
                <a:cubicBezTo>
                  <a:pt x="7751104" y="5189380"/>
                  <a:pt x="7767968" y="5206748"/>
                  <a:pt x="7767968" y="5228167"/>
                </a:cubicBezTo>
                <a:cubicBezTo>
                  <a:pt x="7767968" y="5249586"/>
                  <a:pt x="7751104" y="5266954"/>
                  <a:pt x="7730297" y="5266954"/>
                </a:cubicBezTo>
                <a:close/>
                <a:moveTo>
                  <a:pt x="7822161" y="5266954"/>
                </a:moveTo>
                <a:cubicBezTo>
                  <a:pt x="7801354" y="5266954"/>
                  <a:pt x="7784476" y="5249586"/>
                  <a:pt x="7784476" y="5228167"/>
                </a:cubicBezTo>
                <a:cubicBezTo>
                  <a:pt x="7784476" y="5206748"/>
                  <a:pt x="7801354" y="5189380"/>
                  <a:pt x="7822161" y="5189380"/>
                </a:cubicBezTo>
                <a:cubicBezTo>
                  <a:pt x="7842967" y="5189380"/>
                  <a:pt x="7859832" y="5206748"/>
                  <a:pt x="7859832" y="5228167"/>
                </a:cubicBezTo>
                <a:cubicBezTo>
                  <a:pt x="7859832" y="5249586"/>
                  <a:pt x="7842967" y="5266954"/>
                  <a:pt x="7822161" y="5266954"/>
                </a:cubicBezTo>
                <a:close/>
                <a:moveTo>
                  <a:pt x="7914024" y="5266954"/>
                </a:moveTo>
                <a:cubicBezTo>
                  <a:pt x="7893217" y="5266954"/>
                  <a:pt x="7876338" y="5249586"/>
                  <a:pt x="7876338" y="5228167"/>
                </a:cubicBezTo>
                <a:cubicBezTo>
                  <a:pt x="7876338" y="5206748"/>
                  <a:pt x="7893217" y="5189380"/>
                  <a:pt x="7914024" y="5189380"/>
                </a:cubicBezTo>
                <a:cubicBezTo>
                  <a:pt x="7934830" y="5189380"/>
                  <a:pt x="7951694" y="5206748"/>
                  <a:pt x="7951694" y="5228167"/>
                </a:cubicBezTo>
                <a:cubicBezTo>
                  <a:pt x="7951694" y="5249586"/>
                  <a:pt x="7934830" y="5266954"/>
                  <a:pt x="7914024" y="5266954"/>
                </a:cubicBezTo>
                <a:close/>
                <a:moveTo>
                  <a:pt x="8005887" y="5266954"/>
                </a:moveTo>
                <a:cubicBezTo>
                  <a:pt x="7985080" y="5266954"/>
                  <a:pt x="7968202" y="5249586"/>
                  <a:pt x="7968202" y="5228167"/>
                </a:cubicBezTo>
                <a:cubicBezTo>
                  <a:pt x="7968202" y="5206748"/>
                  <a:pt x="7985080" y="5189380"/>
                  <a:pt x="8005887" y="5189380"/>
                </a:cubicBezTo>
                <a:cubicBezTo>
                  <a:pt x="8026694" y="5189380"/>
                  <a:pt x="8043557" y="5206748"/>
                  <a:pt x="8043557" y="5228167"/>
                </a:cubicBezTo>
                <a:cubicBezTo>
                  <a:pt x="8043557" y="5249586"/>
                  <a:pt x="8026694" y="5266954"/>
                  <a:pt x="8005887" y="5266954"/>
                </a:cubicBezTo>
                <a:close/>
                <a:moveTo>
                  <a:pt x="8097748" y="5266954"/>
                </a:moveTo>
                <a:cubicBezTo>
                  <a:pt x="8076942" y="5266954"/>
                  <a:pt x="8060064" y="5249586"/>
                  <a:pt x="8060064" y="5228167"/>
                </a:cubicBezTo>
                <a:cubicBezTo>
                  <a:pt x="8060064" y="5206748"/>
                  <a:pt x="8076942" y="5189380"/>
                  <a:pt x="8097748" y="5189380"/>
                </a:cubicBezTo>
                <a:cubicBezTo>
                  <a:pt x="8118555" y="5189380"/>
                  <a:pt x="8135420" y="5206748"/>
                  <a:pt x="8135420" y="5228167"/>
                </a:cubicBezTo>
                <a:cubicBezTo>
                  <a:pt x="8135420" y="5249586"/>
                  <a:pt x="8118555" y="5266954"/>
                  <a:pt x="8097748" y="5266954"/>
                </a:cubicBezTo>
                <a:close/>
                <a:moveTo>
                  <a:pt x="8189612" y="5266954"/>
                </a:moveTo>
                <a:cubicBezTo>
                  <a:pt x="8168805" y="5266954"/>
                  <a:pt x="8151926" y="5249586"/>
                  <a:pt x="8151926" y="5228167"/>
                </a:cubicBezTo>
                <a:cubicBezTo>
                  <a:pt x="8151926" y="5206748"/>
                  <a:pt x="8168805" y="5189380"/>
                  <a:pt x="8189612" y="5189380"/>
                </a:cubicBezTo>
                <a:cubicBezTo>
                  <a:pt x="8210417" y="5189380"/>
                  <a:pt x="8227282" y="5206748"/>
                  <a:pt x="8227282" y="5228167"/>
                </a:cubicBezTo>
                <a:cubicBezTo>
                  <a:pt x="8227282" y="5249586"/>
                  <a:pt x="8210417" y="5266954"/>
                  <a:pt x="8189612" y="5266954"/>
                </a:cubicBezTo>
                <a:close/>
                <a:moveTo>
                  <a:pt x="8281475" y="5266954"/>
                </a:moveTo>
                <a:cubicBezTo>
                  <a:pt x="8260668" y="5266954"/>
                  <a:pt x="8243789" y="5249586"/>
                  <a:pt x="8243789" y="5228167"/>
                </a:cubicBezTo>
                <a:cubicBezTo>
                  <a:pt x="8243789" y="5206748"/>
                  <a:pt x="8260668" y="5189380"/>
                  <a:pt x="8281475" y="5189380"/>
                </a:cubicBezTo>
                <a:cubicBezTo>
                  <a:pt x="8302282" y="5189380"/>
                  <a:pt x="8319145" y="5206748"/>
                  <a:pt x="8319145" y="5228167"/>
                </a:cubicBezTo>
                <a:cubicBezTo>
                  <a:pt x="8319145" y="5249586"/>
                  <a:pt x="8302282" y="5266954"/>
                  <a:pt x="8281475" y="5266954"/>
                </a:cubicBezTo>
                <a:close/>
                <a:moveTo>
                  <a:pt x="8373338" y="5266954"/>
                </a:moveTo>
                <a:cubicBezTo>
                  <a:pt x="8352531" y="5266954"/>
                  <a:pt x="8335654" y="5249586"/>
                  <a:pt x="8335654" y="5228167"/>
                </a:cubicBezTo>
                <a:cubicBezTo>
                  <a:pt x="8335654" y="5206748"/>
                  <a:pt x="8352531" y="5189380"/>
                  <a:pt x="8373338" y="5189380"/>
                </a:cubicBezTo>
                <a:cubicBezTo>
                  <a:pt x="8394145" y="5189380"/>
                  <a:pt x="8411008" y="5206748"/>
                  <a:pt x="8411008" y="5228167"/>
                </a:cubicBezTo>
                <a:cubicBezTo>
                  <a:pt x="8411008" y="5249586"/>
                  <a:pt x="8394145" y="5266954"/>
                  <a:pt x="8373338" y="5266954"/>
                </a:cubicBezTo>
                <a:close/>
                <a:moveTo>
                  <a:pt x="8465199" y="5266954"/>
                </a:moveTo>
                <a:cubicBezTo>
                  <a:pt x="8444393" y="5266954"/>
                  <a:pt x="8427515" y="5249586"/>
                  <a:pt x="8427515" y="5228167"/>
                </a:cubicBezTo>
                <a:cubicBezTo>
                  <a:pt x="8427515" y="5206748"/>
                  <a:pt x="8444393" y="5189380"/>
                  <a:pt x="8465199" y="5189380"/>
                </a:cubicBezTo>
                <a:cubicBezTo>
                  <a:pt x="8486006" y="5189380"/>
                  <a:pt x="8502871" y="5206748"/>
                  <a:pt x="8502871" y="5228167"/>
                </a:cubicBezTo>
                <a:cubicBezTo>
                  <a:pt x="8502871" y="5249586"/>
                  <a:pt x="8486006" y="5266954"/>
                  <a:pt x="8465199" y="5266954"/>
                </a:cubicBezTo>
                <a:close/>
                <a:moveTo>
                  <a:pt x="8557063" y="5266954"/>
                </a:moveTo>
                <a:cubicBezTo>
                  <a:pt x="8536256" y="5266954"/>
                  <a:pt x="8519377" y="5249586"/>
                  <a:pt x="8519377" y="5228167"/>
                </a:cubicBezTo>
                <a:cubicBezTo>
                  <a:pt x="8519377" y="5206748"/>
                  <a:pt x="8536256" y="5189380"/>
                  <a:pt x="8557063" y="5189380"/>
                </a:cubicBezTo>
                <a:cubicBezTo>
                  <a:pt x="8577868" y="5189380"/>
                  <a:pt x="8594733" y="5206748"/>
                  <a:pt x="8594733" y="5228167"/>
                </a:cubicBezTo>
                <a:cubicBezTo>
                  <a:pt x="8594733" y="5249586"/>
                  <a:pt x="8577868" y="5266954"/>
                  <a:pt x="8557063" y="5266954"/>
                </a:cubicBezTo>
                <a:close/>
                <a:moveTo>
                  <a:pt x="8648926" y="5266954"/>
                </a:moveTo>
                <a:cubicBezTo>
                  <a:pt x="8628119" y="5266954"/>
                  <a:pt x="8611240" y="5249586"/>
                  <a:pt x="8611240" y="5228167"/>
                </a:cubicBezTo>
                <a:cubicBezTo>
                  <a:pt x="8611240" y="5206748"/>
                  <a:pt x="8628119" y="5189380"/>
                  <a:pt x="8648926" y="5189380"/>
                </a:cubicBezTo>
                <a:cubicBezTo>
                  <a:pt x="8669733" y="5189380"/>
                  <a:pt x="8686596" y="5206748"/>
                  <a:pt x="8686596" y="5228167"/>
                </a:cubicBezTo>
                <a:cubicBezTo>
                  <a:pt x="8686596" y="5249586"/>
                  <a:pt x="8669733" y="5266954"/>
                  <a:pt x="8648926" y="5266954"/>
                </a:cubicBezTo>
                <a:close/>
                <a:moveTo>
                  <a:pt x="8740789" y="5266954"/>
                </a:moveTo>
                <a:cubicBezTo>
                  <a:pt x="8719982" y="5266954"/>
                  <a:pt x="8703105" y="5249586"/>
                  <a:pt x="8703105" y="5228167"/>
                </a:cubicBezTo>
                <a:cubicBezTo>
                  <a:pt x="8703105" y="5206748"/>
                  <a:pt x="8719982" y="5189380"/>
                  <a:pt x="8740789" y="5189380"/>
                </a:cubicBezTo>
                <a:cubicBezTo>
                  <a:pt x="8761596" y="5189380"/>
                  <a:pt x="8778460" y="5206748"/>
                  <a:pt x="8778460" y="5228167"/>
                </a:cubicBezTo>
                <a:cubicBezTo>
                  <a:pt x="8778460" y="5249586"/>
                  <a:pt x="8761596" y="5266954"/>
                  <a:pt x="8740789" y="5266954"/>
                </a:cubicBezTo>
                <a:close/>
                <a:moveTo>
                  <a:pt x="8832651" y="5266954"/>
                </a:moveTo>
                <a:cubicBezTo>
                  <a:pt x="8811845" y="5266954"/>
                  <a:pt x="8794966" y="5249586"/>
                  <a:pt x="8794966" y="5228167"/>
                </a:cubicBezTo>
                <a:cubicBezTo>
                  <a:pt x="8794966" y="5206748"/>
                  <a:pt x="8811845" y="5189380"/>
                  <a:pt x="8832651" y="5189380"/>
                </a:cubicBezTo>
                <a:cubicBezTo>
                  <a:pt x="8853457" y="5189380"/>
                  <a:pt x="8870322" y="5206748"/>
                  <a:pt x="8870322" y="5228167"/>
                </a:cubicBezTo>
                <a:cubicBezTo>
                  <a:pt x="8870322" y="5249586"/>
                  <a:pt x="8853457" y="5266954"/>
                  <a:pt x="8832651" y="5266954"/>
                </a:cubicBezTo>
                <a:close/>
                <a:moveTo>
                  <a:pt x="8924514" y="5266954"/>
                </a:moveTo>
                <a:cubicBezTo>
                  <a:pt x="8903707" y="5266954"/>
                  <a:pt x="8886828" y="5249586"/>
                  <a:pt x="8886828" y="5228167"/>
                </a:cubicBezTo>
                <a:cubicBezTo>
                  <a:pt x="8886828" y="5206748"/>
                  <a:pt x="8903707" y="5189380"/>
                  <a:pt x="8924514" y="5189380"/>
                </a:cubicBezTo>
                <a:cubicBezTo>
                  <a:pt x="8945320" y="5189380"/>
                  <a:pt x="8962184" y="5206748"/>
                  <a:pt x="8962184" y="5228167"/>
                </a:cubicBezTo>
                <a:cubicBezTo>
                  <a:pt x="8962184" y="5249586"/>
                  <a:pt x="8945320" y="5266954"/>
                  <a:pt x="8924514" y="5266954"/>
                </a:cubicBezTo>
                <a:close/>
                <a:moveTo>
                  <a:pt x="9016377" y="5266954"/>
                </a:moveTo>
                <a:cubicBezTo>
                  <a:pt x="8995570" y="5266954"/>
                  <a:pt x="8978692" y="5249586"/>
                  <a:pt x="8978692" y="5228167"/>
                </a:cubicBezTo>
                <a:cubicBezTo>
                  <a:pt x="8978692" y="5206748"/>
                  <a:pt x="8995570" y="5189380"/>
                  <a:pt x="9016377" y="5189380"/>
                </a:cubicBezTo>
                <a:cubicBezTo>
                  <a:pt x="9037184" y="5189380"/>
                  <a:pt x="9054048" y="5206748"/>
                  <a:pt x="9054048" y="5228167"/>
                </a:cubicBezTo>
                <a:cubicBezTo>
                  <a:pt x="9054048" y="5249586"/>
                  <a:pt x="9037184" y="5266954"/>
                  <a:pt x="9016377" y="5266954"/>
                </a:cubicBezTo>
                <a:close/>
                <a:moveTo>
                  <a:pt x="9108241" y="5266954"/>
                </a:moveTo>
                <a:cubicBezTo>
                  <a:pt x="9087434" y="5266954"/>
                  <a:pt x="9070556" y="5249586"/>
                  <a:pt x="9070556" y="5228167"/>
                </a:cubicBezTo>
                <a:cubicBezTo>
                  <a:pt x="9070556" y="5206748"/>
                  <a:pt x="9087434" y="5189380"/>
                  <a:pt x="9108241" y="5189380"/>
                </a:cubicBezTo>
                <a:cubicBezTo>
                  <a:pt x="9129047" y="5189380"/>
                  <a:pt x="9145911" y="5206748"/>
                  <a:pt x="9145911" y="5228167"/>
                </a:cubicBezTo>
                <a:cubicBezTo>
                  <a:pt x="9145911" y="5249586"/>
                  <a:pt x="9129047" y="5266954"/>
                  <a:pt x="9108241" y="5266954"/>
                </a:cubicBezTo>
                <a:close/>
                <a:moveTo>
                  <a:pt x="9200102" y="5266954"/>
                </a:moveTo>
                <a:cubicBezTo>
                  <a:pt x="9179296" y="5266954"/>
                  <a:pt x="9162417" y="5249586"/>
                  <a:pt x="9162417" y="5228167"/>
                </a:cubicBezTo>
                <a:cubicBezTo>
                  <a:pt x="9162417" y="5206748"/>
                  <a:pt x="9179296" y="5189380"/>
                  <a:pt x="9200102" y="5189380"/>
                </a:cubicBezTo>
                <a:cubicBezTo>
                  <a:pt x="9220909" y="5189380"/>
                  <a:pt x="9237773" y="5206748"/>
                  <a:pt x="9237773" y="5228167"/>
                </a:cubicBezTo>
                <a:cubicBezTo>
                  <a:pt x="9237773" y="5249586"/>
                  <a:pt x="9220909" y="5266954"/>
                  <a:pt x="9200102" y="5266954"/>
                </a:cubicBezTo>
                <a:close/>
                <a:moveTo>
                  <a:pt x="9291964" y="5266954"/>
                </a:moveTo>
                <a:cubicBezTo>
                  <a:pt x="9271157" y="5266954"/>
                  <a:pt x="9254279" y="5249586"/>
                  <a:pt x="9254279" y="5228167"/>
                </a:cubicBezTo>
                <a:cubicBezTo>
                  <a:pt x="9254279" y="5206748"/>
                  <a:pt x="9271157" y="5189380"/>
                  <a:pt x="9291964" y="5189380"/>
                </a:cubicBezTo>
                <a:cubicBezTo>
                  <a:pt x="9312770" y="5189380"/>
                  <a:pt x="9329635" y="5206748"/>
                  <a:pt x="9329635" y="5228167"/>
                </a:cubicBezTo>
                <a:cubicBezTo>
                  <a:pt x="9329635" y="5249586"/>
                  <a:pt x="9312770" y="5266954"/>
                  <a:pt x="9291964" y="5266954"/>
                </a:cubicBezTo>
                <a:close/>
                <a:moveTo>
                  <a:pt x="9383828" y="5266954"/>
                </a:moveTo>
                <a:cubicBezTo>
                  <a:pt x="9363021" y="5266954"/>
                  <a:pt x="9346142" y="5249586"/>
                  <a:pt x="9346142" y="5228167"/>
                </a:cubicBezTo>
                <a:cubicBezTo>
                  <a:pt x="9346142" y="5206748"/>
                  <a:pt x="9363021" y="5189380"/>
                  <a:pt x="9383828" y="5189380"/>
                </a:cubicBezTo>
                <a:cubicBezTo>
                  <a:pt x="9404634" y="5189380"/>
                  <a:pt x="9421498" y="5206748"/>
                  <a:pt x="9421498" y="5228167"/>
                </a:cubicBezTo>
                <a:cubicBezTo>
                  <a:pt x="9421498" y="5249586"/>
                  <a:pt x="9404634" y="5266954"/>
                  <a:pt x="9383828" y="5266954"/>
                </a:cubicBezTo>
                <a:close/>
                <a:moveTo>
                  <a:pt x="9475691" y="5266954"/>
                </a:moveTo>
                <a:cubicBezTo>
                  <a:pt x="9454884" y="5266954"/>
                  <a:pt x="9438006" y="5249586"/>
                  <a:pt x="9438006" y="5228167"/>
                </a:cubicBezTo>
                <a:cubicBezTo>
                  <a:pt x="9438006" y="5206748"/>
                  <a:pt x="9454884" y="5189380"/>
                  <a:pt x="9475691" y="5189380"/>
                </a:cubicBezTo>
                <a:cubicBezTo>
                  <a:pt x="9496498" y="5189380"/>
                  <a:pt x="9513361" y="5206748"/>
                  <a:pt x="9513361" y="5228167"/>
                </a:cubicBezTo>
                <a:cubicBezTo>
                  <a:pt x="9513361" y="5249586"/>
                  <a:pt x="9496498" y="5266954"/>
                  <a:pt x="9475691" y="5266954"/>
                </a:cubicBezTo>
                <a:close/>
                <a:moveTo>
                  <a:pt x="9567552" y="5266954"/>
                </a:moveTo>
                <a:cubicBezTo>
                  <a:pt x="9546746" y="5266954"/>
                  <a:pt x="9529868" y="5249586"/>
                  <a:pt x="9529868" y="5228167"/>
                </a:cubicBezTo>
                <a:cubicBezTo>
                  <a:pt x="9529868" y="5206748"/>
                  <a:pt x="9546746" y="5189380"/>
                  <a:pt x="9567552" y="5189380"/>
                </a:cubicBezTo>
                <a:cubicBezTo>
                  <a:pt x="9588359" y="5189380"/>
                  <a:pt x="9605224" y="5206748"/>
                  <a:pt x="9605224" y="5228167"/>
                </a:cubicBezTo>
                <a:cubicBezTo>
                  <a:pt x="9605224" y="5249586"/>
                  <a:pt x="9588359" y="5266954"/>
                  <a:pt x="9567552" y="5266954"/>
                </a:cubicBezTo>
                <a:close/>
                <a:moveTo>
                  <a:pt x="9659416" y="5266954"/>
                </a:moveTo>
                <a:cubicBezTo>
                  <a:pt x="9638609" y="5266954"/>
                  <a:pt x="9621730" y="5249586"/>
                  <a:pt x="9621730" y="5228167"/>
                </a:cubicBezTo>
                <a:cubicBezTo>
                  <a:pt x="9621730" y="5206748"/>
                  <a:pt x="9638609" y="5189380"/>
                  <a:pt x="9659416" y="5189380"/>
                </a:cubicBezTo>
                <a:cubicBezTo>
                  <a:pt x="9680221" y="5189380"/>
                  <a:pt x="9697086" y="5206748"/>
                  <a:pt x="9697086" y="5228167"/>
                </a:cubicBezTo>
                <a:cubicBezTo>
                  <a:pt x="9697086" y="5249586"/>
                  <a:pt x="9680221" y="5266954"/>
                  <a:pt x="9659416" y="5266954"/>
                </a:cubicBezTo>
                <a:close/>
                <a:moveTo>
                  <a:pt x="9751278" y="5266954"/>
                </a:moveTo>
                <a:cubicBezTo>
                  <a:pt x="9730471" y="5266954"/>
                  <a:pt x="9713592" y="5249586"/>
                  <a:pt x="9713592" y="5228167"/>
                </a:cubicBezTo>
                <a:cubicBezTo>
                  <a:pt x="9713592" y="5206748"/>
                  <a:pt x="9730471" y="5189380"/>
                  <a:pt x="9751278" y="5189380"/>
                </a:cubicBezTo>
                <a:cubicBezTo>
                  <a:pt x="9772085" y="5189380"/>
                  <a:pt x="9788948" y="5206748"/>
                  <a:pt x="9788948" y="5228167"/>
                </a:cubicBezTo>
                <a:cubicBezTo>
                  <a:pt x="9788948" y="5249586"/>
                  <a:pt x="9772085" y="5266954"/>
                  <a:pt x="9751278" y="5266954"/>
                </a:cubicBezTo>
                <a:close/>
                <a:moveTo>
                  <a:pt x="9843142" y="5266954"/>
                </a:moveTo>
                <a:cubicBezTo>
                  <a:pt x="9822335" y="5266954"/>
                  <a:pt x="9805458" y="5249586"/>
                  <a:pt x="9805458" y="5228167"/>
                </a:cubicBezTo>
                <a:cubicBezTo>
                  <a:pt x="9805458" y="5206748"/>
                  <a:pt x="9822335" y="5189380"/>
                  <a:pt x="9843142" y="5189380"/>
                </a:cubicBezTo>
                <a:cubicBezTo>
                  <a:pt x="9863949" y="5189380"/>
                  <a:pt x="9880813" y="5206748"/>
                  <a:pt x="9880813" y="5228167"/>
                </a:cubicBezTo>
                <a:cubicBezTo>
                  <a:pt x="9880813" y="5249586"/>
                  <a:pt x="9863949" y="5266954"/>
                  <a:pt x="9843142" y="5266954"/>
                </a:cubicBezTo>
                <a:close/>
                <a:moveTo>
                  <a:pt x="9935004" y="5266954"/>
                </a:moveTo>
                <a:cubicBezTo>
                  <a:pt x="9914198" y="5266954"/>
                  <a:pt x="9897319" y="5249586"/>
                  <a:pt x="9897319" y="5228167"/>
                </a:cubicBezTo>
                <a:cubicBezTo>
                  <a:pt x="9897319" y="5206748"/>
                  <a:pt x="9914198" y="5189380"/>
                  <a:pt x="9935004" y="5189380"/>
                </a:cubicBezTo>
                <a:cubicBezTo>
                  <a:pt x="9955810" y="5189380"/>
                  <a:pt x="9972675" y="5206748"/>
                  <a:pt x="9972675" y="5228167"/>
                </a:cubicBezTo>
                <a:cubicBezTo>
                  <a:pt x="9972675" y="5249586"/>
                  <a:pt x="9955810" y="5266954"/>
                  <a:pt x="9935004" y="5266954"/>
                </a:cubicBezTo>
                <a:close/>
                <a:moveTo>
                  <a:pt x="10026867" y="5266954"/>
                </a:moveTo>
                <a:cubicBezTo>
                  <a:pt x="10006060" y="5266954"/>
                  <a:pt x="9989181" y="5249586"/>
                  <a:pt x="9989181" y="5228167"/>
                </a:cubicBezTo>
                <a:cubicBezTo>
                  <a:pt x="9989181" y="5206748"/>
                  <a:pt x="10006060" y="5189380"/>
                  <a:pt x="10026867" y="5189380"/>
                </a:cubicBezTo>
                <a:cubicBezTo>
                  <a:pt x="10047673" y="5189380"/>
                  <a:pt x="10064537" y="5206748"/>
                  <a:pt x="10064537" y="5228167"/>
                </a:cubicBezTo>
                <a:cubicBezTo>
                  <a:pt x="10064537" y="5249586"/>
                  <a:pt x="10047673" y="5266954"/>
                  <a:pt x="10026867" y="5266954"/>
                </a:cubicBezTo>
                <a:close/>
                <a:moveTo>
                  <a:pt x="10578045" y="5266954"/>
                </a:moveTo>
                <a:cubicBezTo>
                  <a:pt x="10557238" y="5266954"/>
                  <a:pt x="10540360" y="5249586"/>
                  <a:pt x="10540360" y="5228167"/>
                </a:cubicBezTo>
                <a:cubicBezTo>
                  <a:pt x="10540360" y="5206748"/>
                  <a:pt x="10557238" y="5189380"/>
                  <a:pt x="10578045" y="5189380"/>
                </a:cubicBezTo>
                <a:cubicBezTo>
                  <a:pt x="10598852" y="5189380"/>
                  <a:pt x="10615715" y="5206748"/>
                  <a:pt x="10615715" y="5228167"/>
                </a:cubicBezTo>
                <a:cubicBezTo>
                  <a:pt x="10615715" y="5249586"/>
                  <a:pt x="10598852" y="5266954"/>
                  <a:pt x="10578045" y="5266954"/>
                </a:cubicBezTo>
                <a:close/>
                <a:moveTo>
                  <a:pt x="10669906" y="5266954"/>
                </a:moveTo>
                <a:cubicBezTo>
                  <a:pt x="10649100" y="5266954"/>
                  <a:pt x="10632222" y="5249586"/>
                  <a:pt x="10632222" y="5228167"/>
                </a:cubicBezTo>
                <a:cubicBezTo>
                  <a:pt x="10632222" y="5206748"/>
                  <a:pt x="10649100" y="5189380"/>
                  <a:pt x="10669906" y="5189380"/>
                </a:cubicBezTo>
                <a:cubicBezTo>
                  <a:pt x="10690713" y="5189380"/>
                  <a:pt x="10707578" y="5206748"/>
                  <a:pt x="10707578" y="5228167"/>
                </a:cubicBezTo>
                <a:cubicBezTo>
                  <a:pt x="10707578" y="5249586"/>
                  <a:pt x="10690713" y="5266954"/>
                  <a:pt x="10669906" y="5266954"/>
                </a:cubicBezTo>
                <a:close/>
                <a:moveTo>
                  <a:pt x="932448" y="5172423"/>
                </a:moveTo>
                <a:cubicBezTo>
                  <a:pt x="911643" y="5172423"/>
                  <a:pt x="894770" y="5155055"/>
                  <a:pt x="894770" y="5133636"/>
                </a:cubicBezTo>
                <a:cubicBezTo>
                  <a:pt x="894770" y="5112217"/>
                  <a:pt x="911643" y="5094849"/>
                  <a:pt x="932448" y="5094849"/>
                </a:cubicBezTo>
                <a:cubicBezTo>
                  <a:pt x="953255" y="5094849"/>
                  <a:pt x="970126" y="5112217"/>
                  <a:pt x="970126" y="5133636"/>
                </a:cubicBezTo>
                <a:cubicBezTo>
                  <a:pt x="970126" y="5155055"/>
                  <a:pt x="953255" y="5172423"/>
                  <a:pt x="932448" y="5172423"/>
                </a:cubicBezTo>
                <a:close/>
                <a:moveTo>
                  <a:pt x="1024314" y="5172423"/>
                </a:moveTo>
                <a:cubicBezTo>
                  <a:pt x="1003507" y="5172423"/>
                  <a:pt x="986636" y="5155055"/>
                  <a:pt x="986636" y="5133636"/>
                </a:cubicBezTo>
                <a:cubicBezTo>
                  <a:pt x="986636" y="5112217"/>
                  <a:pt x="1003507" y="5094849"/>
                  <a:pt x="1024314" y="5094849"/>
                </a:cubicBezTo>
                <a:cubicBezTo>
                  <a:pt x="1045119" y="5094849"/>
                  <a:pt x="1061991" y="5112217"/>
                  <a:pt x="1061991" y="5133636"/>
                </a:cubicBezTo>
                <a:cubicBezTo>
                  <a:pt x="1061991" y="5155055"/>
                  <a:pt x="1045119" y="5172423"/>
                  <a:pt x="1024314" y="5172423"/>
                </a:cubicBezTo>
                <a:close/>
                <a:moveTo>
                  <a:pt x="1759214" y="5172423"/>
                </a:moveTo>
                <a:cubicBezTo>
                  <a:pt x="1738408" y="5172423"/>
                  <a:pt x="1721536" y="5155055"/>
                  <a:pt x="1721536" y="5133636"/>
                </a:cubicBezTo>
                <a:cubicBezTo>
                  <a:pt x="1721536" y="5112217"/>
                  <a:pt x="1738408" y="5094849"/>
                  <a:pt x="1759214" y="5094849"/>
                </a:cubicBezTo>
                <a:cubicBezTo>
                  <a:pt x="1780020" y="5094849"/>
                  <a:pt x="1796891" y="5112217"/>
                  <a:pt x="1796891" y="5133636"/>
                </a:cubicBezTo>
                <a:cubicBezTo>
                  <a:pt x="1796891" y="5155055"/>
                  <a:pt x="1780020" y="5172423"/>
                  <a:pt x="1759214" y="5172423"/>
                </a:cubicBezTo>
                <a:close/>
                <a:moveTo>
                  <a:pt x="1851077" y="5172423"/>
                </a:moveTo>
                <a:cubicBezTo>
                  <a:pt x="1830270" y="5172423"/>
                  <a:pt x="1813399" y="5155055"/>
                  <a:pt x="1813399" y="5133636"/>
                </a:cubicBezTo>
                <a:cubicBezTo>
                  <a:pt x="1813399" y="5112217"/>
                  <a:pt x="1830270" y="5094849"/>
                  <a:pt x="1851077" y="5094849"/>
                </a:cubicBezTo>
                <a:cubicBezTo>
                  <a:pt x="1871884" y="5094849"/>
                  <a:pt x="1888755" y="5112217"/>
                  <a:pt x="1888755" y="5133636"/>
                </a:cubicBezTo>
                <a:cubicBezTo>
                  <a:pt x="1888755" y="5155055"/>
                  <a:pt x="1871884" y="5172423"/>
                  <a:pt x="1851077" y="5172423"/>
                </a:cubicBezTo>
                <a:close/>
                <a:moveTo>
                  <a:pt x="1942939" y="5172423"/>
                </a:moveTo>
                <a:cubicBezTo>
                  <a:pt x="1922132" y="5172423"/>
                  <a:pt x="1905261" y="5155055"/>
                  <a:pt x="1905261" y="5133636"/>
                </a:cubicBezTo>
                <a:cubicBezTo>
                  <a:pt x="1905261" y="5112217"/>
                  <a:pt x="1922132" y="5094849"/>
                  <a:pt x="1942939" y="5094849"/>
                </a:cubicBezTo>
                <a:cubicBezTo>
                  <a:pt x="1963746" y="5094849"/>
                  <a:pt x="1980617" y="5112217"/>
                  <a:pt x="1980617" y="5133636"/>
                </a:cubicBezTo>
                <a:cubicBezTo>
                  <a:pt x="1980617" y="5155055"/>
                  <a:pt x="1963746" y="5172423"/>
                  <a:pt x="1942939" y="5172423"/>
                </a:cubicBezTo>
                <a:close/>
                <a:moveTo>
                  <a:pt x="2034801" y="5172423"/>
                </a:moveTo>
                <a:cubicBezTo>
                  <a:pt x="2013996" y="5172423"/>
                  <a:pt x="1997123" y="5155055"/>
                  <a:pt x="1997123" y="5133636"/>
                </a:cubicBezTo>
                <a:cubicBezTo>
                  <a:pt x="1997123" y="5112217"/>
                  <a:pt x="2013996" y="5094849"/>
                  <a:pt x="2034801" y="5094849"/>
                </a:cubicBezTo>
                <a:cubicBezTo>
                  <a:pt x="2055608" y="5094849"/>
                  <a:pt x="2072479" y="5112217"/>
                  <a:pt x="2072479" y="5133636"/>
                </a:cubicBezTo>
                <a:cubicBezTo>
                  <a:pt x="2072479" y="5155055"/>
                  <a:pt x="2055608" y="5172423"/>
                  <a:pt x="2034801" y="5172423"/>
                </a:cubicBezTo>
                <a:close/>
                <a:moveTo>
                  <a:pt x="2126666" y="5172423"/>
                </a:moveTo>
                <a:cubicBezTo>
                  <a:pt x="2105859" y="5172423"/>
                  <a:pt x="2088988" y="5155055"/>
                  <a:pt x="2088988" y="5133636"/>
                </a:cubicBezTo>
                <a:cubicBezTo>
                  <a:pt x="2088988" y="5112217"/>
                  <a:pt x="2105859" y="5094849"/>
                  <a:pt x="2126666" y="5094849"/>
                </a:cubicBezTo>
                <a:cubicBezTo>
                  <a:pt x="2147472" y="5094849"/>
                  <a:pt x="2164343" y="5112217"/>
                  <a:pt x="2164343" y="5133636"/>
                </a:cubicBezTo>
                <a:cubicBezTo>
                  <a:pt x="2164343" y="5155055"/>
                  <a:pt x="2147472" y="5172423"/>
                  <a:pt x="2126666" y="5172423"/>
                </a:cubicBezTo>
                <a:close/>
                <a:moveTo>
                  <a:pt x="2218528" y="5172423"/>
                </a:moveTo>
                <a:cubicBezTo>
                  <a:pt x="2197721" y="5172423"/>
                  <a:pt x="2180850" y="5155055"/>
                  <a:pt x="2180850" y="5133636"/>
                </a:cubicBezTo>
                <a:cubicBezTo>
                  <a:pt x="2180850" y="5112217"/>
                  <a:pt x="2197721" y="5094849"/>
                  <a:pt x="2218528" y="5094849"/>
                </a:cubicBezTo>
                <a:cubicBezTo>
                  <a:pt x="2239335" y="5094849"/>
                  <a:pt x="2256206" y="5112217"/>
                  <a:pt x="2256206" y="5133636"/>
                </a:cubicBezTo>
                <a:cubicBezTo>
                  <a:pt x="2256206" y="5155055"/>
                  <a:pt x="2239335" y="5172423"/>
                  <a:pt x="2218528" y="5172423"/>
                </a:cubicBezTo>
                <a:close/>
                <a:moveTo>
                  <a:pt x="2310390" y="5172423"/>
                </a:moveTo>
                <a:cubicBezTo>
                  <a:pt x="2289584" y="5172423"/>
                  <a:pt x="2272712" y="5155055"/>
                  <a:pt x="2272712" y="5133636"/>
                </a:cubicBezTo>
                <a:cubicBezTo>
                  <a:pt x="2272712" y="5112217"/>
                  <a:pt x="2289584" y="5094849"/>
                  <a:pt x="2310390" y="5094849"/>
                </a:cubicBezTo>
                <a:cubicBezTo>
                  <a:pt x="2331197" y="5094849"/>
                  <a:pt x="2348068" y="5112217"/>
                  <a:pt x="2348068" y="5133636"/>
                </a:cubicBezTo>
                <a:cubicBezTo>
                  <a:pt x="2348068" y="5155055"/>
                  <a:pt x="2331197" y="5172423"/>
                  <a:pt x="2310390" y="5172423"/>
                </a:cubicBezTo>
                <a:close/>
                <a:moveTo>
                  <a:pt x="2494117" y="5172423"/>
                </a:moveTo>
                <a:cubicBezTo>
                  <a:pt x="2473310" y="5172423"/>
                  <a:pt x="2456439" y="5155055"/>
                  <a:pt x="2456439" y="5133636"/>
                </a:cubicBezTo>
                <a:cubicBezTo>
                  <a:pt x="2456439" y="5112217"/>
                  <a:pt x="2473310" y="5094849"/>
                  <a:pt x="2494117" y="5094849"/>
                </a:cubicBezTo>
                <a:cubicBezTo>
                  <a:pt x="2514923" y="5094849"/>
                  <a:pt x="2531794" y="5112217"/>
                  <a:pt x="2531794" y="5133636"/>
                </a:cubicBezTo>
                <a:cubicBezTo>
                  <a:pt x="2531794" y="5155055"/>
                  <a:pt x="2514923" y="5172423"/>
                  <a:pt x="2494117" y="5172423"/>
                </a:cubicBezTo>
                <a:close/>
                <a:moveTo>
                  <a:pt x="2585979" y="5172423"/>
                </a:moveTo>
                <a:cubicBezTo>
                  <a:pt x="2565173" y="5172423"/>
                  <a:pt x="2548301" y="5155055"/>
                  <a:pt x="2548301" y="5133636"/>
                </a:cubicBezTo>
                <a:cubicBezTo>
                  <a:pt x="2548301" y="5112217"/>
                  <a:pt x="2565173" y="5094849"/>
                  <a:pt x="2585979" y="5094849"/>
                </a:cubicBezTo>
                <a:cubicBezTo>
                  <a:pt x="2606786" y="5094849"/>
                  <a:pt x="2623658" y="5112217"/>
                  <a:pt x="2623658" y="5133636"/>
                </a:cubicBezTo>
                <a:cubicBezTo>
                  <a:pt x="2623658" y="5155055"/>
                  <a:pt x="2606786" y="5172423"/>
                  <a:pt x="2585979" y="5172423"/>
                </a:cubicBezTo>
                <a:close/>
                <a:moveTo>
                  <a:pt x="2677842" y="5172423"/>
                </a:moveTo>
                <a:cubicBezTo>
                  <a:pt x="2657035" y="5172423"/>
                  <a:pt x="2640164" y="5155055"/>
                  <a:pt x="2640164" y="5133636"/>
                </a:cubicBezTo>
                <a:cubicBezTo>
                  <a:pt x="2640164" y="5112217"/>
                  <a:pt x="2657035" y="5094849"/>
                  <a:pt x="2677842" y="5094849"/>
                </a:cubicBezTo>
                <a:cubicBezTo>
                  <a:pt x="2698649" y="5094849"/>
                  <a:pt x="2715520" y="5112217"/>
                  <a:pt x="2715520" y="5133636"/>
                </a:cubicBezTo>
                <a:cubicBezTo>
                  <a:pt x="2715520" y="5155055"/>
                  <a:pt x="2698649" y="5172423"/>
                  <a:pt x="2677842" y="5172423"/>
                </a:cubicBezTo>
                <a:close/>
                <a:moveTo>
                  <a:pt x="2769704" y="5172423"/>
                </a:moveTo>
                <a:cubicBezTo>
                  <a:pt x="2748898" y="5172423"/>
                  <a:pt x="2732026" y="5155055"/>
                  <a:pt x="2732026" y="5133636"/>
                </a:cubicBezTo>
                <a:cubicBezTo>
                  <a:pt x="2732026" y="5112217"/>
                  <a:pt x="2748898" y="5094849"/>
                  <a:pt x="2769704" y="5094849"/>
                </a:cubicBezTo>
                <a:cubicBezTo>
                  <a:pt x="2790511" y="5094849"/>
                  <a:pt x="2807382" y="5112217"/>
                  <a:pt x="2807382" y="5133636"/>
                </a:cubicBezTo>
                <a:cubicBezTo>
                  <a:pt x="2807382" y="5155055"/>
                  <a:pt x="2790511" y="5172423"/>
                  <a:pt x="2769704" y="5172423"/>
                </a:cubicBezTo>
                <a:close/>
                <a:moveTo>
                  <a:pt x="2861568" y="5172423"/>
                </a:moveTo>
                <a:cubicBezTo>
                  <a:pt x="2840762" y="5172423"/>
                  <a:pt x="2823890" y="5155055"/>
                  <a:pt x="2823890" y="5133636"/>
                </a:cubicBezTo>
                <a:cubicBezTo>
                  <a:pt x="2823890" y="5112217"/>
                  <a:pt x="2840762" y="5094849"/>
                  <a:pt x="2861568" y="5094849"/>
                </a:cubicBezTo>
                <a:cubicBezTo>
                  <a:pt x="2882374" y="5094849"/>
                  <a:pt x="2899245" y="5112217"/>
                  <a:pt x="2899245" y="5133636"/>
                </a:cubicBezTo>
                <a:cubicBezTo>
                  <a:pt x="2899245" y="5155055"/>
                  <a:pt x="2882374" y="5172423"/>
                  <a:pt x="2861568" y="5172423"/>
                </a:cubicBezTo>
                <a:close/>
                <a:moveTo>
                  <a:pt x="2953430" y="5172423"/>
                </a:moveTo>
                <a:cubicBezTo>
                  <a:pt x="2932623" y="5172423"/>
                  <a:pt x="2915752" y="5155055"/>
                  <a:pt x="2915752" y="5133636"/>
                </a:cubicBezTo>
                <a:cubicBezTo>
                  <a:pt x="2915752" y="5112217"/>
                  <a:pt x="2932623" y="5094849"/>
                  <a:pt x="2953430" y="5094849"/>
                </a:cubicBezTo>
                <a:cubicBezTo>
                  <a:pt x="2974237" y="5094849"/>
                  <a:pt x="2991108" y="5112217"/>
                  <a:pt x="2991108" y="5133636"/>
                </a:cubicBezTo>
                <a:cubicBezTo>
                  <a:pt x="2991108" y="5155055"/>
                  <a:pt x="2974237" y="5172423"/>
                  <a:pt x="2953430" y="5172423"/>
                </a:cubicBezTo>
                <a:close/>
                <a:moveTo>
                  <a:pt x="3045293" y="5172423"/>
                </a:moveTo>
                <a:cubicBezTo>
                  <a:pt x="3024486" y="5172423"/>
                  <a:pt x="3007615" y="5155055"/>
                  <a:pt x="3007615" y="5133636"/>
                </a:cubicBezTo>
                <a:cubicBezTo>
                  <a:pt x="3007615" y="5112217"/>
                  <a:pt x="3024486" y="5094849"/>
                  <a:pt x="3045293" y="5094849"/>
                </a:cubicBezTo>
                <a:cubicBezTo>
                  <a:pt x="3066100" y="5094849"/>
                  <a:pt x="3082971" y="5112217"/>
                  <a:pt x="3082971" y="5133636"/>
                </a:cubicBezTo>
                <a:cubicBezTo>
                  <a:pt x="3082971" y="5155055"/>
                  <a:pt x="3066100" y="5172423"/>
                  <a:pt x="3045293" y="5172423"/>
                </a:cubicBezTo>
                <a:close/>
                <a:moveTo>
                  <a:pt x="3412744" y="5172423"/>
                </a:moveTo>
                <a:cubicBezTo>
                  <a:pt x="3391938" y="5172423"/>
                  <a:pt x="3375066" y="5155055"/>
                  <a:pt x="3375066" y="5133636"/>
                </a:cubicBezTo>
                <a:cubicBezTo>
                  <a:pt x="3375066" y="5112217"/>
                  <a:pt x="3391938" y="5094849"/>
                  <a:pt x="3412744" y="5094849"/>
                </a:cubicBezTo>
                <a:cubicBezTo>
                  <a:pt x="3433551" y="5094849"/>
                  <a:pt x="3450422" y="5112217"/>
                  <a:pt x="3450422" y="5133636"/>
                </a:cubicBezTo>
                <a:cubicBezTo>
                  <a:pt x="3450422" y="5155055"/>
                  <a:pt x="3433551" y="5172423"/>
                  <a:pt x="3412744" y="5172423"/>
                </a:cubicBezTo>
                <a:close/>
                <a:moveTo>
                  <a:pt x="3780195" y="5172423"/>
                </a:moveTo>
                <a:cubicBezTo>
                  <a:pt x="3759388" y="5172423"/>
                  <a:pt x="3742517" y="5155055"/>
                  <a:pt x="3742517" y="5133636"/>
                </a:cubicBezTo>
                <a:cubicBezTo>
                  <a:pt x="3742517" y="5112217"/>
                  <a:pt x="3759388" y="5094849"/>
                  <a:pt x="3780195" y="5094849"/>
                </a:cubicBezTo>
                <a:cubicBezTo>
                  <a:pt x="3801002" y="5094849"/>
                  <a:pt x="3817873" y="5112217"/>
                  <a:pt x="3817873" y="5133636"/>
                </a:cubicBezTo>
                <a:cubicBezTo>
                  <a:pt x="3817873" y="5155055"/>
                  <a:pt x="3801002" y="5172423"/>
                  <a:pt x="3780195" y="5172423"/>
                </a:cubicBezTo>
                <a:close/>
                <a:moveTo>
                  <a:pt x="3872057" y="5172423"/>
                </a:moveTo>
                <a:cubicBezTo>
                  <a:pt x="3851251" y="5172423"/>
                  <a:pt x="3834379" y="5155055"/>
                  <a:pt x="3834379" y="5133636"/>
                </a:cubicBezTo>
                <a:cubicBezTo>
                  <a:pt x="3834379" y="5112217"/>
                  <a:pt x="3851251" y="5094849"/>
                  <a:pt x="3872057" y="5094849"/>
                </a:cubicBezTo>
                <a:cubicBezTo>
                  <a:pt x="3892864" y="5094849"/>
                  <a:pt x="3909735" y="5112217"/>
                  <a:pt x="3909735" y="5133636"/>
                </a:cubicBezTo>
                <a:cubicBezTo>
                  <a:pt x="3909735" y="5155055"/>
                  <a:pt x="3892864" y="5172423"/>
                  <a:pt x="3872057" y="5172423"/>
                </a:cubicBezTo>
                <a:close/>
                <a:moveTo>
                  <a:pt x="4423234" y="5172423"/>
                </a:moveTo>
                <a:cubicBezTo>
                  <a:pt x="4402427" y="5172423"/>
                  <a:pt x="4385556" y="5155055"/>
                  <a:pt x="4385556" y="5133636"/>
                </a:cubicBezTo>
                <a:cubicBezTo>
                  <a:pt x="4385556" y="5112217"/>
                  <a:pt x="4402427" y="5094849"/>
                  <a:pt x="4423234" y="5094849"/>
                </a:cubicBezTo>
                <a:cubicBezTo>
                  <a:pt x="4444041" y="5094849"/>
                  <a:pt x="4460912" y="5112217"/>
                  <a:pt x="4460912" y="5133636"/>
                </a:cubicBezTo>
                <a:cubicBezTo>
                  <a:pt x="4460912" y="5155055"/>
                  <a:pt x="4444041" y="5172423"/>
                  <a:pt x="4423234" y="5172423"/>
                </a:cubicBezTo>
                <a:close/>
                <a:moveTo>
                  <a:pt x="4515097" y="5172423"/>
                </a:moveTo>
                <a:cubicBezTo>
                  <a:pt x="4494290" y="5172423"/>
                  <a:pt x="4477419" y="5155055"/>
                  <a:pt x="4477419" y="5133636"/>
                </a:cubicBezTo>
                <a:cubicBezTo>
                  <a:pt x="4477419" y="5112217"/>
                  <a:pt x="4494290" y="5094849"/>
                  <a:pt x="4515097" y="5094849"/>
                </a:cubicBezTo>
                <a:cubicBezTo>
                  <a:pt x="4535903" y="5094849"/>
                  <a:pt x="4552775" y="5112217"/>
                  <a:pt x="4552775" y="5133636"/>
                </a:cubicBezTo>
                <a:cubicBezTo>
                  <a:pt x="4552775" y="5155055"/>
                  <a:pt x="4535903" y="5172423"/>
                  <a:pt x="4515097" y="5172423"/>
                </a:cubicBezTo>
                <a:close/>
                <a:moveTo>
                  <a:pt x="4606960" y="5172423"/>
                </a:moveTo>
                <a:cubicBezTo>
                  <a:pt x="4586154" y="5172423"/>
                  <a:pt x="4569282" y="5155055"/>
                  <a:pt x="4569282" y="5133636"/>
                </a:cubicBezTo>
                <a:cubicBezTo>
                  <a:pt x="4569282" y="5112217"/>
                  <a:pt x="4586154" y="5094849"/>
                  <a:pt x="4606960" y="5094849"/>
                </a:cubicBezTo>
                <a:cubicBezTo>
                  <a:pt x="4627767" y="5094849"/>
                  <a:pt x="4644638" y="5112217"/>
                  <a:pt x="4644638" y="5133636"/>
                </a:cubicBezTo>
                <a:cubicBezTo>
                  <a:pt x="4644638" y="5155055"/>
                  <a:pt x="4627767" y="5172423"/>
                  <a:pt x="4606960" y="5172423"/>
                </a:cubicBezTo>
                <a:close/>
                <a:moveTo>
                  <a:pt x="5158137" y="5172423"/>
                </a:moveTo>
                <a:cubicBezTo>
                  <a:pt x="5137330" y="5172423"/>
                  <a:pt x="5120459" y="5155055"/>
                  <a:pt x="5120459" y="5133636"/>
                </a:cubicBezTo>
                <a:cubicBezTo>
                  <a:pt x="5120459" y="5112217"/>
                  <a:pt x="5137330" y="5094849"/>
                  <a:pt x="5158137" y="5094849"/>
                </a:cubicBezTo>
                <a:cubicBezTo>
                  <a:pt x="5178944" y="5094849"/>
                  <a:pt x="5195815" y="5112217"/>
                  <a:pt x="5195815" y="5133636"/>
                </a:cubicBezTo>
                <a:cubicBezTo>
                  <a:pt x="5195815" y="5155055"/>
                  <a:pt x="5178944" y="5172423"/>
                  <a:pt x="5158137" y="5172423"/>
                </a:cubicBezTo>
                <a:close/>
                <a:moveTo>
                  <a:pt x="5341863" y="5172423"/>
                </a:moveTo>
                <a:cubicBezTo>
                  <a:pt x="5321057" y="5172423"/>
                  <a:pt x="5304185" y="5155055"/>
                  <a:pt x="5304185" y="5133636"/>
                </a:cubicBezTo>
                <a:cubicBezTo>
                  <a:pt x="5304185" y="5112217"/>
                  <a:pt x="5321057" y="5094849"/>
                  <a:pt x="5341863" y="5094849"/>
                </a:cubicBezTo>
                <a:cubicBezTo>
                  <a:pt x="5362669" y="5094849"/>
                  <a:pt x="5379541" y="5112217"/>
                  <a:pt x="5379541" y="5133636"/>
                </a:cubicBezTo>
                <a:cubicBezTo>
                  <a:pt x="5379541" y="5155055"/>
                  <a:pt x="5362669" y="5172423"/>
                  <a:pt x="5341863" y="5172423"/>
                </a:cubicBezTo>
                <a:close/>
                <a:moveTo>
                  <a:pt x="6168631" y="5172423"/>
                </a:moveTo>
                <a:cubicBezTo>
                  <a:pt x="6147824" y="5172423"/>
                  <a:pt x="6130947" y="5155055"/>
                  <a:pt x="6130947" y="5133636"/>
                </a:cubicBezTo>
                <a:cubicBezTo>
                  <a:pt x="6130947" y="5112217"/>
                  <a:pt x="6147824" y="5094849"/>
                  <a:pt x="6168631" y="5094849"/>
                </a:cubicBezTo>
                <a:cubicBezTo>
                  <a:pt x="6189438" y="5094849"/>
                  <a:pt x="6206302" y="5112217"/>
                  <a:pt x="6206302" y="5133636"/>
                </a:cubicBezTo>
                <a:cubicBezTo>
                  <a:pt x="6206302" y="5155055"/>
                  <a:pt x="6189438" y="5172423"/>
                  <a:pt x="6168631" y="5172423"/>
                </a:cubicBezTo>
                <a:close/>
                <a:moveTo>
                  <a:pt x="6260493" y="5172423"/>
                </a:moveTo>
                <a:cubicBezTo>
                  <a:pt x="6239688" y="5172423"/>
                  <a:pt x="6222809" y="5155055"/>
                  <a:pt x="6222809" y="5133636"/>
                </a:cubicBezTo>
                <a:cubicBezTo>
                  <a:pt x="6222809" y="5112217"/>
                  <a:pt x="6239688" y="5094849"/>
                  <a:pt x="6260493" y="5094849"/>
                </a:cubicBezTo>
                <a:cubicBezTo>
                  <a:pt x="6281300" y="5094849"/>
                  <a:pt x="6298165" y="5112217"/>
                  <a:pt x="6298165" y="5133636"/>
                </a:cubicBezTo>
                <a:cubicBezTo>
                  <a:pt x="6298165" y="5155055"/>
                  <a:pt x="6281300" y="5172423"/>
                  <a:pt x="6260493" y="5172423"/>
                </a:cubicBezTo>
                <a:close/>
                <a:moveTo>
                  <a:pt x="6352357" y="5172423"/>
                </a:moveTo>
                <a:cubicBezTo>
                  <a:pt x="6331550" y="5172423"/>
                  <a:pt x="6314671" y="5155055"/>
                  <a:pt x="6314671" y="5133636"/>
                </a:cubicBezTo>
                <a:cubicBezTo>
                  <a:pt x="6314671" y="5112217"/>
                  <a:pt x="6331550" y="5094849"/>
                  <a:pt x="6352357" y="5094849"/>
                </a:cubicBezTo>
                <a:cubicBezTo>
                  <a:pt x="6373163" y="5094849"/>
                  <a:pt x="6390027" y="5112217"/>
                  <a:pt x="6390027" y="5133636"/>
                </a:cubicBezTo>
                <a:cubicBezTo>
                  <a:pt x="6390027" y="5155055"/>
                  <a:pt x="6373163" y="5172423"/>
                  <a:pt x="6352357" y="5172423"/>
                </a:cubicBezTo>
                <a:close/>
                <a:moveTo>
                  <a:pt x="6536082" y="5172423"/>
                </a:moveTo>
                <a:cubicBezTo>
                  <a:pt x="6515276" y="5172423"/>
                  <a:pt x="6498398" y="5155055"/>
                  <a:pt x="6498398" y="5133636"/>
                </a:cubicBezTo>
                <a:cubicBezTo>
                  <a:pt x="6498398" y="5112217"/>
                  <a:pt x="6515276" y="5094849"/>
                  <a:pt x="6536082" y="5094849"/>
                </a:cubicBezTo>
                <a:cubicBezTo>
                  <a:pt x="6556889" y="5094849"/>
                  <a:pt x="6573753" y="5112217"/>
                  <a:pt x="6573753" y="5133636"/>
                </a:cubicBezTo>
                <a:cubicBezTo>
                  <a:pt x="6573753" y="5155055"/>
                  <a:pt x="6556889" y="5172423"/>
                  <a:pt x="6536082" y="5172423"/>
                </a:cubicBezTo>
                <a:close/>
                <a:moveTo>
                  <a:pt x="6627945" y="5172423"/>
                </a:moveTo>
                <a:cubicBezTo>
                  <a:pt x="6607139" y="5172423"/>
                  <a:pt x="6590260" y="5155055"/>
                  <a:pt x="6590260" y="5133636"/>
                </a:cubicBezTo>
                <a:cubicBezTo>
                  <a:pt x="6590260" y="5112217"/>
                  <a:pt x="6607139" y="5094849"/>
                  <a:pt x="6627945" y="5094849"/>
                </a:cubicBezTo>
                <a:cubicBezTo>
                  <a:pt x="6648752" y="5094849"/>
                  <a:pt x="6665616" y="5112217"/>
                  <a:pt x="6665616" y="5133636"/>
                </a:cubicBezTo>
                <a:cubicBezTo>
                  <a:pt x="6665616" y="5155055"/>
                  <a:pt x="6648752" y="5172423"/>
                  <a:pt x="6627945" y="5172423"/>
                </a:cubicBezTo>
                <a:close/>
                <a:moveTo>
                  <a:pt x="6995395" y="5172423"/>
                </a:moveTo>
                <a:cubicBezTo>
                  <a:pt x="6974589" y="5172423"/>
                  <a:pt x="6957711" y="5155055"/>
                  <a:pt x="6957711" y="5133636"/>
                </a:cubicBezTo>
                <a:cubicBezTo>
                  <a:pt x="6957711" y="5112217"/>
                  <a:pt x="6974589" y="5094849"/>
                  <a:pt x="6995395" y="5094849"/>
                </a:cubicBezTo>
                <a:cubicBezTo>
                  <a:pt x="7016202" y="5094849"/>
                  <a:pt x="7033067" y="5112217"/>
                  <a:pt x="7033067" y="5133636"/>
                </a:cubicBezTo>
                <a:cubicBezTo>
                  <a:pt x="7033067" y="5155055"/>
                  <a:pt x="7016202" y="5172423"/>
                  <a:pt x="6995395" y="5172423"/>
                </a:cubicBezTo>
                <a:close/>
                <a:moveTo>
                  <a:pt x="7087260" y="5172423"/>
                </a:moveTo>
                <a:cubicBezTo>
                  <a:pt x="7066453" y="5172423"/>
                  <a:pt x="7049574" y="5155055"/>
                  <a:pt x="7049574" y="5133636"/>
                </a:cubicBezTo>
                <a:cubicBezTo>
                  <a:pt x="7049574" y="5112217"/>
                  <a:pt x="7066453" y="5094849"/>
                  <a:pt x="7087260" y="5094849"/>
                </a:cubicBezTo>
                <a:cubicBezTo>
                  <a:pt x="7108065" y="5094849"/>
                  <a:pt x="7124930" y="5112217"/>
                  <a:pt x="7124930" y="5133636"/>
                </a:cubicBezTo>
                <a:cubicBezTo>
                  <a:pt x="7124930" y="5155055"/>
                  <a:pt x="7108065" y="5172423"/>
                  <a:pt x="7087260" y="5172423"/>
                </a:cubicBezTo>
                <a:close/>
                <a:moveTo>
                  <a:pt x="7179122" y="5172423"/>
                </a:moveTo>
                <a:cubicBezTo>
                  <a:pt x="7158315" y="5172423"/>
                  <a:pt x="7141436" y="5155055"/>
                  <a:pt x="7141436" y="5133636"/>
                </a:cubicBezTo>
                <a:cubicBezTo>
                  <a:pt x="7141436" y="5112217"/>
                  <a:pt x="7158315" y="5094849"/>
                  <a:pt x="7179122" y="5094849"/>
                </a:cubicBezTo>
                <a:cubicBezTo>
                  <a:pt x="7199929" y="5094849"/>
                  <a:pt x="7216792" y="5112217"/>
                  <a:pt x="7216792" y="5133636"/>
                </a:cubicBezTo>
                <a:cubicBezTo>
                  <a:pt x="7216792" y="5155055"/>
                  <a:pt x="7199929" y="5172423"/>
                  <a:pt x="7179122" y="5172423"/>
                </a:cubicBezTo>
                <a:close/>
                <a:moveTo>
                  <a:pt x="7270984" y="5172423"/>
                </a:moveTo>
                <a:cubicBezTo>
                  <a:pt x="7250177" y="5172423"/>
                  <a:pt x="7233300" y="5155055"/>
                  <a:pt x="7233300" y="5133636"/>
                </a:cubicBezTo>
                <a:cubicBezTo>
                  <a:pt x="7233300" y="5112217"/>
                  <a:pt x="7250177" y="5094849"/>
                  <a:pt x="7270984" y="5094849"/>
                </a:cubicBezTo>
                <a:cubicBezTo>
                  <a:pt x="7291791" y="5094849"/>
                  <a:pt x="7308655" y="5112217"/>
                  <a:pt x="7308655" y="5133636"/>
                </a:cubicBezTo>
                <a:cubicBezTo>
                  <a:pt x="7308655" y="5155055"/>
                  <a:pt x="7291791" y="5172423"/>
                  <a:pt x="7270984" y="5172423"/>
                </a:cubicBezTo>
                <a:close/>
                <a:moveTo>
                  <a:pt x="7362845" y="5172423"/>
                </a:moveTo>
                <a:cubicBezTo>
                  <a:pt x="7342040" y="5172423"/>
                  <a:pt x="7325161" y="5155055"/>
                  <a:pt x="7325161" y="5133636"/>
                </a:cubicBezTo>
                <a:cubicBezTo>
                  <a:pt x="7325161" y="5112217"/>
                  <a:pt x="7342040" y="5094849"/>
                  <a:pt x="7362845" y="5094849"/>
                </a:cubicBezTo>
                <a:cubicBezTo>
                  <a:pt x="7383652" y="5094849"/>
                  <a:pt x="7400517" y="5112217"/>
                  <a:pt x="7400517" y="5133636"/>
                </a:cubicBezTo>
                <a:cubicBezTo>
                  <a:pt x="7400517" y="5155055"/>
                  <a:pt x="7383652" y="5172423"/>
                  <a:pt x="7362845" y="5172423"/>
                </a:cubicBezTo>
                <a:close/>
                <a:moveTo>
                  <a:pt x="7454710" y="5172423"/>
                </a:moveTo>
                <a:cubicBezTo>
                  <a:pt x="7433903" y="5172423"/>
                  <a:pt x="7417024" y="5155055"/>
                  <a:pt x="7417024" y="5133636"/>
                </a:cubicBezTo>
                <a:cubicBezTo>
                  <a:pt x="7417024" y="5112217"/>
                  <a:pt x="7433903" y="5094849"/>
                  <a:pt x="7454710" y="5094849"/>
                </a:cubicBezTo>
                <a:cubicBezTo>
                  <a:pt x="7475516" y="5094849"/>
                  <a:pt x="7492380" y="5112217"/>
                  <a:pt x="7492380" y="5133636"/>
                </a:cubicBezTo>
                <a:cubicBezTo>
                  <a:pt x="7492380" y="5155055"/>
                  <a:pt x="7475516" y="5172423"/>
                  <a:pt x="7454710" y="5172423"/>
                </a:cubicBezTo>
                <a:close/>
                <a:moveTo>
                  <a:pt x="7546572" y="5172423"/>
                </a:moveTo>
                <a:cubicBezTo>
                  <a:pt x="7525765" y="5172423"/>
                  <a:pt x="7508887" y="5155055"/>
                  <a:pt x="7508887" y="5133636"/>
                </a:cubicBezTo>
                <a:cubicBezTo>
                  <a:pt x="7508887" y="5112217"/>
                  <a:pt x="7525765" y="5094849"/>
                  <a:pt x="7546572" y="5094849"/>
                </a:cubicBezTo>
                <a:cubicBezTo>
                  <a:pt x="7567379" y="5094849"/>
                  <a:pt x="7584243" y="5112217"/>
                  <a:pt x="7584243" y="5133636"/>
                </a:cubicBezTo>
                <a:cubicBezTo>
                  <a:pt x="7584243" y="5155055"/>
                  <a:pt x="7567379" y="5172423"/>
                  <a:pt x="7546572" y="5172423"/>
                </a:cubicBezTo>
                <a:close/>
                <a:moveTo>
                  <a:pt x="7638435" y="5172423"/>
                </a:moveTo>
                <a:cubicBezTo>
                  <a:pt x="7617629" y="5172423"/>
                  <a:pt x="7600751" y="5155055"/>
                  <a:pt x="7600751" y="5133636"/>
                </a:cubicBezTo>
                <a:cubicBezTo>
                  <a:pt x="7600751" y="5112217"/>
                  <a:pt x="7617629" y="5094849"/>
                  <a:pt x="7638435" y="5094849"/>
                </a:cubicBezTo>
                <a:cubicBezTo>
                  <a:pt x="7659242" y="5094849"/>
                  <a:pt x="7676106" y="5112217"/>
                  <a:pt x="7676106" y="5133636"/>
                </a:cubicBezTo>
                <a:cubicBezTo>
                  <a:pt x="7676106" y="5155055"/>
                  <a:pt x="7659242" y="5172423"/>
                  <a:pt x="7638435" y="5172423"/>
                </a:cubicBezTo>
                <a:close/>
                <a:moveTo>
                  <a:pt x="7730297" y="5172423"/>
                </a:moveTo>
                <a:cubicBezTo>
                  <a:pt x="7709491" y="5172423"/>
                  <a:pt x="7692612" y="5155055"/>
                  <a:pt x="7692612" y="5133636"/>
                </a:cubicBezTo>
                <a:cubicBezTo>
                  <a:pt x="7692612" y="5112217"/>
                  <a:pt x="7709491" y="5094849"/>
                  <a:pt x="7730297" y="5094849"/>
                </a:cubicBezTo>
                <a:cubicBezTo>
                  <a:pt x="7751104" y="5094849"/>
                  <a:pt x="7767968" y="5112217"/>
                  <a:pt x="7767968" y="5133636"/>
                </a:cubicBezTo>
                <a:cubicBezTo>
                  <a:pt x="7767968" y="5155055"/>
                  <a:pt x="7751104" y="5172423"/>
                  <a:pt x="7730297" y="5172423"/>
                </a:cubicBezTo>
                <a:close/>
                <a:moveTo>
                  <a:pt x="7822161" y="5172423"/>
                </a:moveTo>
                <a:cubicBezTo>
                  <a:pt x="7801354" y="5172423"/>
                  <a:pt x="7784476" y="5155055"/>
                  <a:pt x="7784476" y="5133636"/>
                </a:cubicBezTo>
                <a:cubicBezTo>
                  <a:pt x="7784476" y="5112217"/>
                  <a:pt x="7801354" y="5094849"/>
                  <a:pt x="7822161" y="5094849"/>
                </a:cubicBezTo>
                <a:cubicBezTo>
                  <a:pt x="7842967" y="5094849"/>
                  <a:pt x="7859832" y="5112217"/>
                  <a:pt x="7859832" y="5133636"/>
                </a:cubicBezTo>
                <a:cubicBezTo>
                  <a:pt x="7859832" y="5155055"/>
                  <a:pt x="7842967" y="5172423"/>
                  <a:pt x="7822161" y="5172423"/>
                </a:cubicBezTo>
                <a:close/>
                <a:moveTo>
                  <a:pt x="7914024" y="5172423"/>
                </a:moveTo>
                <a:cubicBezTo>
                  <a:pt x="7893217" y="5172423"/>
                  <a:pt x="7876338" y="5155055"/>
                  <a:pt x="7876338" y="5133636"/>
                </a:cubicBezTo>
                <a:cubicBezTo>
                  <a:pt x="7876338" y="5112217"/>
                  <a:pt x="7893217" y="5094849"/>
                  <a:pt x="7914024" y="5094849"/>
                </a:cubicBezTo>
                <a:cubicBezTo>
                  <a:pt x="7934830" y="5094849"/>
                  <a:pt x="7951694" y="5112217"/>
                  <a:pt x="7951694" y="5133636"/>
                </a:cubicBezTo>
                <a:cubicBezTo>
                  <a:pt x="7951694" y="5155055"/>
                  <a:pt x="7934830" y="5172423"/>
                  <a:pt x="7914024" y="5172423"/>
                </a:cubicBezTo>
                <a:close/>
                <a:moveTo>
                  <a:pt x="8005887" y="5172423"/>
                </a:moveTo>
                <a:cubicBezTo>
                  <a:pt x="7985080" y="5172423"/>
                  <a:pt x="7968202" y="5155055"/>
                  <a:pt x="7968202" y="5133636"/>
                </a:cubicBezTo>
                <a:cubicBezTo>
                  <a:pt x="7968202" y="5112217"/>
                  <a:pt x="7985080" y="5094849"/>
                  <a:pt x="8005887" y="5094849"/>
                </a:cubicBezTo>
                <a:cubicBezTo>
                  <a:pt x="8026694" y="5094849"/>
                  <a:pt x="8043557" y="5112217"/>
                  <a:pt x="8043557" y="5133636"/>
                </a:cubicBezTo>
                <a:cubicBezTo>
                  <a:pt x="8043557" y="5155055"/>
                  <a:pt x="8026694" y="5172423"/>
                  <a:pt x="8005887" y="5172423"/>
                </a:cubicBezTo>
                <a:close/>
                <a:moveTo>
                  <a:pt x="8097748" y="5172423"/>
                </a:moveTo>
                <a:cubicBezTo>
                  <a:pt x="8076942" y="5172423"/>
                  <a:pt x="8060064" y="5155055"/>
                  <a:pt x="8060064" y="5133636"/>
                </a:cubicBezTo>
                <a:cubicBezTo>
                  <a:pt x="8060064" y="5112217"/>
                  <a:pt x="8076942" y="5094849"/>
                  <a:pt x="8097748" y="5094849"/>
                </a:cubicBezTo>
                <a:cubicBezTo>
                  <a:pt x="8118555" y="5094849"/>
                  <a:pt x="8135420" y="5112217"/>
                  <a:pt x="8135420" y="5133636"/>
                </a:cubicBezTo>
                <a:cubicBezTo>
                  <a:pt x="8135420" y="5155055"/>
                  <a:pt x="8118555" y="5172423"/>
                  <a:pt x="8097748" y="5172423"/>
                </a:cubicBezTo>
                <a:close/>
                <a:moveTo>
                  <a:pt x="8189612" y="5172423"/>
                </a:moveTo>
                <a:cubicBezTo>
                  <a:pt x="8168805" y="5172423"/>
                  <a:pt x="8151926" y="5155055"/>
                  <a:pt x="8151926" y="5133636"/>
                </a:cubicBezTo>
                <a:cubicBezTo>
                  <a:pt x="8151926" y="5112217"/>
                  <a:pt x="8168805" y="5094849"/>
                  <a:pt x="8189612" y="5094849"/>
                </a:cubicBezTo>
                <a:cubicBezTo>
                  <a:pt x="8210417" y="5094849"/>
                  <a:pt x="8227282" y="5112217"/>
                  <a:pt x="8227282" y="5133636"/>
                </a:cubicBezTo>
                <a:cubicBezTo>
                  <a:pt x="8227282" y="5155055"/>
                  <a:pt x="8210417" y="5172423"/>
                  <a:pt x="8189612" y="5172423"/>
                </a:cubicBezTo>
                <a:close/>
                <a:moveTo>
                  <a:pt x="8281475" y="5172423"/>
                </a:moveTo>
                <a:cubicBezTo>
                  <a:pt x="8260668" y="5172423"/>
                  <a:pt x="8243789" y="5155055"/>
                  <a:pt x="8243789" y="5133636"/>
                </a:cubicBezTo>
                <a:cubicBezTo>
                  <a:pt x="8243789" y="5112217"/>
                  <a:pt x="8260668" y="5094849"/>
                  <a:pt x="8281475" y="5094849"/>
                </a:cubicBezTo>
                <a:cubicBezTo>
                  <a:pt x="8302282" y="5094849"/>
                  <a:pt x="8319145" y="5112217"/>
                  <a:pt x="8319145" y="5133636"/>
                </a:cubicBezTo>
                <a:cubicBezTo>
                  <a:pt x="8319145" y="5155055"/>
                  <a:pt x="8302282" y="5172423"/>
                  <a:pt x="8281475" y="5172423"/>
                </a:cubicBezTo>
                <a:close/>
                <a:moveTo>
                  <a:pt x="8373338" y="5172423"/>
                </a:moveTo>
                <a:cubicBezTo>
                  <a:pt x="8352531" y="5172423"/>
                  <a:pt x="8335654" y="5155055"/>
                  <a:pt x="8335654" y="5133636"/>
                </a:cubicBezTo>
                <a:cubicBezTo>
                  <a:pt x="8335654" y="5112217"/>
                  <a:pt x="8352531" y="5094849"/>
                  <a:pt x="8373338" y="5094849"/>
                </a:cubicBezTo>
                <a:cubicBezTo>
                  <a:pt x="8394145" y="5094849"/>
                  <a:pt x="8411008" y="5112217"/>
                  <a:pt x="8411008" y="5133636"/>
                </a:cubicBezTo>
                <a:cubicBezTo>
                  <a:pt x="8411008" y="5155055"/>
                  <a:pt x="8394145" y="5172423"/>
                  <a:pt x="8373338" y="5172423"/>
                </a:cubicBezTo>
                <a:close/>
                <a:moveTo>
                  <a:pt x="8465199" y="5172423"/>
                </a:moveTo>
                <a:cubicBezTo>
                  <a:pt x="8444393" y="5172423"/>
                  <a:pt x="8427515" y="5155055"/>
                  <a:pt x="8427515" y="5133636"/>
                </a:cubicBezTo>
                <a:cubicBezTo>
                  <a:pt x="8427515" y="5112217"/>
                  <a:pt x="8444393" y="5094849"/>
                  <a:pt x="8465199" y="5094849"/>
                </a:cubicBezTo>
                <a:cubicBezTo>
                  <a:pt x="8486006" y="5094849"/>
                  <a:pt x="8502871" y="5112217"/>
                  <a:pt x="8502871" y="5133636"/>
                </a:cubicBezTo>
                <a:cubicBezTo>
                  <a:pt x="8502871" y="5155055"/>
                  <a:pt x="8486006" y="5172423"/>
                  <a:pt x="8465199" y="5172423"/>
                </a:cubicBezTo>
                <a:close/>
                <a:moveTo>
                  <a:pt x="8557063" y="5172423"/>
                </a:moveTo>
                <a:cubicBezTo>
                  <a:pt x="8536256" y="5172423"/>
                  <a:pt x="8519377" y="5155055"/>
                  <a:pt x="8519377" y="5133636"/>
                </a:cubicBezTo>
                <a:cubicBezTo>
                  <a:pt x="8519377" y="5112217"/>
                  <a:pt x="8536256" y="5094849"/>
                  <a:pt x="8557063" y="5094849"/>
                </a:cubicBezTo>
                <a:cubicBezTo>
                  <a:pt x="8577868" y="5094849"/>
                  <a:pt x="8594733" y="5112217"/>
                  <a:pt x="8594733" y="5133636"/>
                </a:cubicBezTo>
                <a:cubicBezTo>
                  <a:pt x="8594733" y="5155055"/>
                  <a:pt x="8577868" y="5172423"/>
                  <a:pt x="8557063" y="5172423"/>
                </a:cubicBezTo>
                <a:close/>
                <a:moveTo>
                  <a:pt x="8648926" y="5172423"/>
                </a:moveTo>
                <a:cubicBezTo>
                  <a:pt x="8628119" y="5172423"/>
                  <a:pt x="8611240" y="5155055"/>
                  <a:pt x="8611240" y="5133636"/>
                </a:cubicBezTo>
                <a:cubicBezTo>
                  <a:pt x="8611240" y="5112217"/>
                  <a:pt x="8628119" y="5094849"/>
                  <a:pt x="8648926" y="5094849"/>
                </a:cubicBezTo>
                <a:cubicBezTo>
                  <a:pt x="8669733" y="5094849"/>
                  <a:pt x="8686596" y="5112217"/>
                  <a:pt x="8686596" y="5133636"/>
                </a:cubicBezTo>
                <a:cubicBezTo>
                  <a:pt x="8686596" y="5155055"/>
                  <a:pt x="8669733" y="5172423"/>
                  <a:pt x="8648926" y="5172423"/>
                </a:cubicBezTo>
                <a:close/>
                <a:moveTo>
                  <a:pt x="8740789" y="5172423"/>
                </a:moveTo>
                <a:cubicBezTo>
                  <a:pt x="8719982" y="5172423"/>
                  <a:pt x="8703105" y="5155055"/>
                  <a:pt x="8703105" y="5133636"/>
                </a:cubicBezTo>
                <a:cubicBezTo>
                  <a:pt x="8703105" y="5112217"/>
                  <a:pt x="8719982" y="5094849"/>
                  <a:pt x="8740789" y="5094849"/>
                </a:cubicBezTo>
                <a:cubicBezTo>
                  <a:pt x="8761596" y="5094849"/>
                  <a:pt x="8778460" y="5112217"/>
                  <a:pt x="8778460" y="5133636"/>
                </a:cubicBezTo>
                <a:cubicBezTo>
                  <a:pt x="8778460" y="5155055"/>
                  <a:pt x="8761596" y="5172423"/>
                  <a:pt x="8740789" y="5172423"/>
                </a:cubicBezTo>
                <a:close/>
                <a:moveTo>
                  <a:pt x="8832651" y="5172423"/>
                </a:moveTo>
                <a:cubicBezTo>
                  <a:pt x="8811845" y="5172423"/>
                  <a:pt x="8794966" y="5155055"/>
                  <a:pt x="8794966" y="5133636"/>
                </a:cubicBezTo>
                <a:cubicBezTo>
                  <a:pt x="8794966" y="5112217"/>
                  <a:pt x="8811845" y="5094849"/>
                  <a:pt x="8832651" y="5094849"/>
                </a:cubicBezTo>
                <a:cubicBezTo>
                  <a:pt x="8853457" y="5094849"/>
                  <a:pt x="8870322" y="5112217"/>
                  <a:pt x="8870322" y="5133636"/>
                </a:cubicBezTo>
                <a:cubicBezTo>
                  <a:pt x="8870322" y="5155055"/>
                  <a:pt x="8853457" y="5172423"/>
                  <a:pt x="8832651" y="5172423"/>
                </a:cubicBezTo>
                <a:close/>
                <a:moveTo>
                  <a:pt x="8924514" y="5172423"/>
                </a:moveTo>
                <a:cubicBezTo>
                  <a:pt x="8903707" y="5172423"/>
                  <a:pt x="8886828" y="5155055"/>
                  <a:pt x="8886828" y="5133636"/>
                </a:cubicBezTo>
                <a:cubicBezTo>
                  <a:pt x="8886828" y="5112217"/>
                  <a:pt x="8903707" y="5094849"/>
                  <a:pt x="8924514" y="5094849"/>
                </a:cubicBezTo>
                <a:cubicBezTo>
                  <a:pt x="8945320" y="5094849"/>
                  <a:pt x="8962184" y="5112217"/>
                  <a:pt x="8962184" y="5133636"/>
                </a:cubicBezTo>
                <a:cubicBezTo>
                  <a:pt x="8962184" y="5155055"/>
                  <a:pt x="8945320" y="5172423"/>
                  <a:pt x="8924514" y="5172423"/>
                </a:cubicBezTo>
                <a:close/>
                <a:moveTo>
                  <a:pt x="9016377" y="5172423"/>
                </a:moveTo>
                <a:cubicBezTo>
                  <a:pt x="8995570" y="5172423"/>
                  <a:pt x="8978692" y="5155055"/>
                  <a:pt x="8978692" y="5133636"/>
                </a:cubicBezTo>
                <a:cubicBezTo>
                  <a:pt x="8978692" y="5112217"/>
                  <a:pt x="8995570" y="5094849"/>
                  <a:pt x="9016377" y="5094849"/>
                </a:cubicBezTo>
                <a:cubicBezTo>
                  <a:pt x="9037184" y="5094849"/>
                  <a:pt x="9054048" y="5112217"/>
                  <a:pt x="9054048" y="5133636"/>
                </a:cubicBezTo>
                <a:cubicBezTo>
                  <a:pt x="9054048" y="5155055"/>
                  <a:pt x="9037184" y="5172423"/>
                  <a:pt x="9016377" y="5172423"/>
                </a:cubicBezTo>
                <a:close/>
                <a:moveTo>
                  <a:pt x="9108241" y="5172423"/>
                </a:moveTo>
                <a:cubicBezTo>
                  <a:pt x="9087434" y="5172423"/>
                  <a:pt x="9070556" y="5155055"/>
                  <a:pt x="9070556" y="5133636"/>
                </a:cubicBezTo>
                <a:cubicBezTo>
                  <a:pt x="9070556" y="5112217"/>
                  <a:pt x="9087434" y="5094849"/>
                  <a:pt x="9108241" y="5094849"/>
                </a:cubicBezTo>
                <a:cubicBezTo>
                  <a:pt x="9129047" y="5094849"/>
                  <a:pt x="9145911" y="5112217"/>
                  <a:pt x="9145911" y="5133636"/>
                </a:cubicBezTo>
                <a:cubicBezTo>
                  <a:pt x="9145911" y="5155055"/>
                  <a:pt x="9129047" y="5172423"/>
                  <a:pt x="9108241" y="5172423"/>
                </a:cubicBezTo>
                <a:close/>
                <a:moveTo>
                  <a:pt x="9200102" y="5172423"/>
                </a:moveTo>
                <a:cubicBezTo>
                  <a:pt x="9179296" y="5172423"/>
                  <a:pt x="9162417" y="5155055"/>
                  <a:pt x="9162417" y="5133636"/>
                </a:cubicBezTo>
                <a:cubicBezTo>
                  <a:pt x="9162417" y="5112217"/>
                  <a:pt x="9179296" y="5094849"/>
                  <a:pt x="9200102" y="5094849"/>
                </a:cubicBezTo>
                <a:cubicBezTo>
                  <a:pt x="9220909" y="5094849"/>
                  <a:pt x="9237773" y="5112217"/>
                  <a:pt x="9237773" y="5133636"/>
                </a:cubicBezTo>
                <a:cubicBezTo>
                  <a:pt x="9237773" y="5155055"/>
                  <a:pt x="9220909" y="5172423"/>
                  <a:pt x="9200102" y="5172423"/>
                </a:cubicBezTo>
                <a:close/>
                <a:moveTo>
                  <a:pt x="9291964" y="5172423"/>
                </a:moveTo>
                <a:cubicBezTo>
                  <a:pt x="9271157" y="5172423"/>
                  <a:pt x="9254279" y="5155055"/>
                  <a:pt x="9254279" y="5133636"/>
                </a:cubicBezTo>
                <a:cubicBezTo>
                  <a:pt x="9254279" y="5112217"/>
                  <a:pt x="9271157" y="5094849"/>
                  <a:pt x="9291964" y="5094849"/>
                </a:cubicBezTo>
                <a:cubicBezTo>
                  <a:pt x="9312770" y="5094849"/>
                  <a:pt x="9329635" y="5112217"/>
                  <a:pt x="9329635" y="5133636"/>
                </a:cubicBezTo>
                <a:cubicBezTo>
                  <a:pt x="9329635" y="5155055"/>
                  <a:pt x="9312770" y="5172423"/>
                  <a:pt x="9291964" y="5172423"/>
                </a:cubicBezTo>
                <a:close/>
                <a:moveTo>
                  <a:pt x="9383828" y="5172423"/>
                </a:moveTo>
                <a:cubicBezTo>
                  <a:pt x="9363021" y="5172423"/>
                  <a:pt x="9346142" y="5155055"/>
                  <a:pt x="9346142" y="5133636"/>
                </a:cubicBezTo>
                <a:cubicBezTo>
                  <a:pt x="9346142" y="5112217"/>
                  <a:pt x="9363021" y="5094849"/>
                  <a:pt x="9383828" y="5094849"/>
                </a:cubicBezTo>
                <a:cubicBezTo>
                  <a:pt x="9404634" y="5094849"/>
                  <a:pt x="9421498" y="5112217"/>
                  <a:pt x="9421498" y="5133636"/>
                </a:cubicBezTo>
                <a:cubicBezTo>
                  <a:pt x="9421498" y="5155055"/>
                  <a:pt x="9404634" y="5172423"/>
                  <a:pt x="9383828" y="5172423"/>
                </a:cubicBezTo>
                <a:close/>
                <a:moveTo>
                  <a:pt x="9475691" y="5172423"/>
                </a:moveTo>
                <a:cubicBezTo>
                  <a:pt x="9454884" y="5172423"/>
                  <a:pt x="9438006" y="5155055"/>
                  <a:pt x="9438006" y="5133636"/>
                </a:cubicBezTo>
                <a:cubicBezTo>
                  <a:pt x="9438006" y="5112217"/>
                  <a:pt x="9454884" y="5094849"/>
                  <a:pt x="9475691" y="5094849"/>
                </a:cubicBezTo>
                <a:cubicBezTo>
                  <a:pt x="9496498" y="5094849"/>
                  <a:pt x="9513361" y="5112217"/>
                  <a:pt x="9513361" y="5133636"/>
                </a:cubicBezTo>
                <a:cubicBezTo>
                  <a:pt x="9513361" y="5155055"/>
                  <a:pt x="9496498" y="5172423"/>
                  <a:pt x="9475691" y="5172423"/>
                </a:cubicBezTo>
                <a:close/>
                <a:moveTo>
                  <a:pt x="9567552" y="5172423"/>
                </a:moveTo>
                <a:cubicBezTo>
                  <a:pt x="9546746" y="5172423"/>
                  <a:pt x="9529868" y="5155055"/>
                  <a:pt x="9529868" y="5133636"/>
                </a:cubicBezTo>
                <a:cubicBezTo>
                  <a:pt x="9529868" y="5112217"/>
                  <a:pt x="9546746" y="5094849"/>
                  <a:pt x="9567552" y="5094849"/>
                </a:cubicBezTo>
                <a:cubicBezTo>
                  <a:pt x="9588359" y="5094849"/>
                  <a:pt x="9605224" y="5112217"/>
                  <a:pt x="9605224" y="5133636"/>
                </a:cubicBezTo>
                <a:cubicBezTo>
                  <a:pt x="9605224" y="5155055"/>
                  <a:pt x="9588359" y="5172423"/>
                  <a:pt x="9567552" y="5172423"/>
                </a:cubicBezTo>
                <a:close/>
                <a:moveTo>
                  <a:pt x="9659416" y="5172423"/>
                </a:moveTo>
                <a:cubicBezTo>
                  <a:pt x="9638609" y="5172423"/>
                  <a:pt x="9621730" y="5155055"/>
                  <a:pt x="9621730" y="5133636"/>
                </a:cubicBezTo>
                <a:cubicBezTo>
                  <a:pt x="9621730" y="5112217"/>
                  <a:pt x="9638609" y="5094849"/>
                  <a:pt x="9659416" y="5094849"/>
                </a:cubicBezTo>
                <a:cubicBezTo>
                  <a:pt x="9680221" y="5094849"/>
                  <a:pt x="9697086" y="5112217"/>
                  <a:pt x="9697086" y="5133636"/>
                </a:cubicBezTo>
                <a:cubicBezTo>
                  <a:pt x="9697086" y="5155055"/>
                  <a:pt x="9680221" y="5172423"/>
                  <a:pt x="9659416" y="5172423"/>
                </a:cubicBezTo>
                <a:close/>
                <a:moveTo>
                  <a:pt x="9751278" y="5172423"/>
                </a:moveTo>
                <a:cubicBezTo>
                  <a:pt x="9730471" y="5172423"/>
                  <a:pt x="9713592" y="5155055"/>
                  <a:pt x="9713592" y="5133636"/>
                </a:cubicBezTo>
                <a:cubicBezTo>
                  <a:pt x="9713592" y="5112217"/>
                  <a:pt x="9730471" y="5094849"/>
                  <a:pt x="9751278" y="5094849"/>
                </a:cubicBezTo>
                <a:cubicBezTo>
                  <a:pt x="9772085" y="5094849"/>
                  <a:pt x="9788948" y="5112217"/>
                  <a:pt x="9788948" y="5133636"/>
                </a:cubicBezTo>
                <a:cubicBezTo>
                  <a:pt x="9788948" y="5155055"/>
                  <a:pt x="9772085" y="5172423"/>
                  <a:pt x="9751278" y="5172423"/>
                </a:cubicBezTo>
                <a:close/>
                <a:moveTo>
                  <a:pt x="9843142" y="5172423"/>
                </a:moveTo>
                <a:cubicBezTo>
                  <a:pt x="9822335" y="5172423"/>
                  <a:pt x="9805458" y="5155055"/>
                  <a:pt x="9805458" y="5133636"/>
                </a:cubicBezTo>
                <a:cubicBezTo>
                  <a:pt x="9805458" y="5112217"/>
                  <a:pt x="9822335" y="5094849"/>
                  <a:pt x="9843142" y="5094849"/>
                </a:cubicBezTo>
                <a:cubicBezTo>
                  <a:pt x="9863949" y="5094849"/>
                  <a:pt x="9880813" y="5112217"/>
                  <a:pt x="9880813" y="5133636"/>
                </a:cubicBezTo>
                <a:cubicBezTo>
                  <a:pt x="9880813" y="5155055"/>
                  <a:pt x="9863949" y="5172423"/>
                  <a:pt x="9843142" y="5172423"/>
                </a:cubicBezTo>
                <a:close/>
                <a:moveTo>
                  <a:pt x="9935004" y="5172423"/>
                </a:moveTo>
                <a:cubicBezTo>
                  <a:pt x="9914198" y="5172423"/>
                  <a:pt x="9897319" y="5155055"/>
                  <a:pt x="9897319" y="5133636"/>
                </a:cubicBezTo>
                <a:cubicBezTo>
                  <a:pt x="9897319" y="5112217"/>
                  <a:pt x="9914198" y="5094849"/>
                  <a:pt x="9935004" y="5094849"/>
                </a:cubicBezTo>
                <a:cubicBezTo>
                  <a:pt x="9955810" y="5094849"/>
                  <a:pt x="9972675" y="5112217"/>
                  <a:pt x="9972675" y="5133636"/>
                </a:cubicBezTo>
                <a:cubicBezTo>
                  <a:pt x="9972675" y="5155055"/>
                  <a:pt x="9955810" y="5172423"/>
                  <a:pt x="9935004" y="5172423"/>
                </a:cubicBezTo>
                <a:close/>
                <a:moveTo>
                  <a:pt x="10578045" y="5172423"/>
                </a:moveTo>
                <a:cubicBezTo>
                  <a:pt x="10557238" y="5172423"/>
                  <a:pt x="10540360" y="5155055"/>
                  <a:pt x="10540360" y="5133636"/>
                </a:cubicBezTo>
                <a:cubicBezTo>
                  <a:pt x="10540360" y="5112217"/>
                  <a:pt x="10557238" y="5094849"/>
                  <a:pt x="10578045" y="5094849"/>
                </a:cubicBezTo>
                <a:cubicBezTo>
                  <a:pt x="10598852" y="5094849"/>
                  <a:pt x="10615715" y="5112217"/>
                  <a:pt x="10615715" y="5133636"/>
                </a:cubicBezTo>
                <a:cubicBezTo>
                  <a:pt x="10615715" y="5155055"/>
                  <a:pt x="10598852" y="5172423"/>
                  <a:pt x="10578045" y="5172423"/>
                </a:cubicBezTo>
                <a:close/>
                <a:moveTo>
                  <a:pt x="10669906" y="5172423"/>
                </a:moveTo>
                <a:cubicBezTo>
                  <a:pt x="10649100" y="5172423"/>
                  <a:pt x="10632222" y="5155055"/>
                  <a:pt x="10632222" y="5133636"/>
                </a:cubicBezTo>
                <a:cubicBezTo>
                  <a:pt x="10632222" y="5112217"/>
                  <a:pt x="10649100" y="5094849"/>
                  <a:pt x="10669906" y="5094849"/>
                </a:cubicBezTo>
                <a:cubicBezTo>
                  <a:pt x="10690713" y="5094849"/>
                  <a:pt x="10707578" y="5112217"/>
                  <a:pt x="10707578" y="5133636"/>
                </a:cubicBezTo>
                <a:cubicBezTo>
                  <a:pt x="10707578" y="5155055"/>
                  <a:pt x="10690713" y="5172423"/>
                  <a:pt x="10669906" y="5172423"/>
                </a:cubicBezTo>
                <a:close/>
                <a:moveTo>
                  <a:pt x="748724" y="5077891"/>
                </a:moveTo>
                <a:cubicBezTo>
                  <a:pt x="727917" y="5077891"/>
                  <a:pt x="711046" y="5060523"/>
                  <a:pt x="711046" y="5039104"/>
                </a:cubicBezTo>
                <a:cubicBezTo>
                  <a:pt x="711046" y="5017686"/>
                  <a:pt x="727917" y="5000318"/>
                  <a:pt x="748724" y="5000318"/>
                </a:cubicBezTo>
                <a:cubicBezTo>
                  <a:pt x="769531" y="5000318"/>
                  <a:pt x="786402" y="5017686"/>
                  <a:pt x="786402" y="5039104"/>
                </a:cubicBezTo>
                <a:cubicBezTo>
                  <a:pt x="786402" y="5060523"/>
                  <a:pt x="769531" y="5077891"/>
                  <a:pt x="748724" y="5077891"/>
                </a:cubicBezTo>
                <a:close/>
                <a:moveTo>
                  <a:pt x="840586" y="5077891"/>
                </a:moveTo>
                <a:cubicBezTo>
                  <a:pt x="819779" y="5077891"/>
                  <a:pt x="802908" y="5060523"/>
                  <a:pt x="802908" y="5039104"/>
                </a:cubicBezTo>
                <a:cubicBezTo>
                  <a:pt x="802908" y="5017686"/>
                  <a:pt x="819779" y="5000318"/>
                  <a:pt x="840586" y="5000318"/>
                </a:cubicBezTo>
                <a:cubicBezTo>
                  <a:pt x="861393" y="5000318"/>
                  <a:pt x="878264" y="5017686"/>
                  <a:pt x="878264" y="5039104"/>
                </a:cubicBezTo>
                <a:cubicBezTo>
                  <a:pt x="878264" y="5060523"/>
                  <a:pt x="861393" y="5077891"/>
                  <a:pt x="840586" y="5077891"/>
                </a:cubicBezTo>
                <a:close/>
                <a:moveTo>
                  <a:pt x="1759214" y="5077891"/>
                </a:moveTo>
                <a:cubicBezTo>
                  <a:pt x="1738408" y="5077891"/>
                  <a:pt x="1721536" y="5060523"/>
                  <a:pt x="1721536" y="5039104"/>
                </a:cubicBezTo>
                <a:cubicBezTo>
                  <a:pt x="1721536" y="5017686"/>
                  <a:pt x="1738408" y="5000318"/>
                  <a:pt x="1759214" y="5000318"/>
                </a:cubicBezTo>
                <a:cubicBezTo>
                  <a:pt x="1780020" y="5000318"/>
                  <a:pt x="1796891" y="5017686"/>
                  <a:pt x="1796891" y="5039104"/>
                </a:cubicBezTo>
                <a:cubicBezTo>
                  <a:pt x="1796891" y="5060523"/>
                  <a:pt x="1780020" y="5077891"/>
                  <a:pt x="1759214" y="5077891"/>
                </a:cubicBezTo>
                <a:close/>
                <a:moveTo>
                  <a:pt x="1851077" y="5077891"/>
                </a:moveTo>
                <a:cubicBezTo>
                  <a:pt x="1830270" y="5077891"/>
                  <a:pt x="1813399" y="5060523"/>
                  <a:pt x="1813399" y="5039104"/>
                </a:cubicBezTo>
                <a:cubicBezTo>
                  <a:pt x="1813399" y="5017686"/>
                  <a:pt x="1830270" y="5000318"/>
                  <a:pt x="1851077" y="5000318"/>
                </a:cubicBezTo>
                <a:cubicBezTo>
                  <a:pt x="1871884" y="5000318"/>
                  <a:pt x="1888755" y="5017686"/>
                  <a:pt x="1888755" y="5039104"/>
                </a:cubicBezTo>
                <a:cubicBezTo>
                  <a:pt x="1888755" y="5060523"/>
                  <a:pt x="1871884" y="5077891"/>
                  <a:pt x="1851077" y="5077891"/>
                </a:cubicBezTo>
                <a:close/>
                <a:moveTo>
                  <a:pt x="1942939" y="5077891"/>
                </a:moveTo>
                <a:cubicBezTo>
                  <a:pt x="1922132" y="5077891"/>
                  <a:pt x="1905261" y="5060523"/>
                  <a:pt x="1905261" y="5039104"/>
                </a:cubicBezTo>
                <a:cubicBezTo>
                  <a:pt x="1905261" y="5017686"/>
                  <a:pt x="1922132" y="5000318"/>
                  <a:pt x="1942939" y="5000318"/>
                </a:cubicBezTo>
                <a:cubicBezTo>
                  <a:pt x="1963746" y="5000318"/>
                  <a:pt x="1980617" y="5017686"/>
                  <a:pt x="1980617" y="5039104"/>
                </a:cubicBezTo>
                <a:cubicBezTo>
                  <a:pt x="1980617" y="5060523"/>
                  <a:pt x="1963746" y="5077891"/>
                  <a:pt x="1942939" y="5077891"/>
                </a:cubicBezTo>
                <a:close/>
                <a:moveTo>
                  <a:pt x="2034801" y="5077891"/>
                </a:moveTo>
                <a:cubicBezTo>
                  <a:pt x="2013996" y="5077891"/>
                  <a:pt x="1997123" y="5060523"/>
                  <a:pt x="1997123" y="5039104"/>
                </a:cubicBezTo>
                <a:cubicBezTo>
                  <a:pt x="1997123" y="5017686"/>
                  <a:pt x="2013996" y="5000318"/>
                  <a:pt x="2034801" y="5000318"/>
                </a:cubicBezTo>
                <a:cubicBezTo>
                  <a:pt x="2055608" y="5000318"/>
                  <a:pt x="2072479" y="5017686"/>
                  <a:pt x="2072479" y="5039104"/>
                </a:cubicBezTo>
                <a:cubicBezTo>
                  <a:pt x="2072479" y="5060523"/>
                  <a:pt x="2055608" y="5077891"/>
                  <a:pt x="2034801" y="5077891"/>
                </a:cubicBezTo>
                <a:close/>
                <a:moveTo>
                  <a:pt x="2126666" y="5077891"/>
                </a:moveTo>
                <a:cubicBezTo>
                  <a:pt x="2105859" y="5077891"/>
                  <a:pt x="2088988" y="5060523"/>
                  <a:pt x="2088988" y="5039104"/>
                </a:cubicBezTo>
                <a:cubicBezTo>
                  <a:pt x="2088988" y="5017686"/>
                  <a:pt x="2105859" y="5000318"/>
                  <a:pt x="2126666" y="5000318"/>
                </a:cubicBezTo>
                <a:cubicBezTo>
                  <a:pt x="2147472" y="5000318"/>
                  <a:pt x="2164343" y="5017686"/>
                  <a:pt x="2164343" y="5039104"/>
                </a:cubicBezTo>
                <a:cubicBezTo>
                  <a:pt x="2164343" y="5060523"/>
                  <a:pt x="2147472" y="5077891"/>
                  <a:pt x="2126666" y="5077891"/>
                </a:cubicBezTo>
                <a:close/>
                <a:moveTo>
                  <a:pt x="2218528" y="5077891"/>
                </a:moveTo>
                <a:cubicBezTo>
                  <a:pt x="2197721" y="5077891"/>
                  <a:pt x="2180850" y="5060523"/>
                  <a:pt x="2180850" y="5039104"/>
                </a:cubicBezTo>
                <a:cubicBezTo>
                  <a:pt x="2180850" y="5017686"/>
                  <a:pt x="2197721" y="5000318"/>
                  <a:pt x="2218528" y="5000318"/>
                </a:cubicBezTo>
                <a:cubicBezTo>
                  <a:pt x="2239335" y="5000318"/>
                  <a:pt x="2256206" y="5017686"/>
                  <a:pt x="2256206" y="5039104"/>
                </a:cubicBezTo>
                <a:cubicBezTo>
                  <a:pt x="2256206" y="5060523"/>
                  <a:pt x="2239335" y="5077891"/>
                  <a:pt x="2218528" y="5077891"/>
                </a:cubicBezTo>
                <a:close/>
                <a:moveTo>
                  <a:pt x="2310390" y="5077891"/>
                </a:moveTo>
                <a:cubicBezTo>
                  <a:pt x="2289584" y="5077891"/>
                  <a:pt x="2272712" y="5060523"/>
                  <a:pt x="2272712" y="5039104"/>
                </a:cubicBezTo>
                <a:cubicBezTo>
                  <a:pt x="2272712" y="5017686"/>
                  <a:pt x="2289584" y="5000318"/>
                  <a:pt x="2310390" y="5000318"/>
                </a:cubicBezTo>
                <a:cubicBezTo>
                  <a:pt x="2331197" y="5000318"/>
                  <a:pt x="2348068" y="5017686"/>
                  <a:pt x="2348068" y="5039104"/>
                </a:cubicBezTo>
                <a:cubicBezTo>
                  <a:pt x="2348068" y="5060523"/>
                  <a:pt x="2331197" y="5077891"/>
                  <a:pt x="2310390" y="5077891"/>
                </a:cubicBezTo>
                <a:close/>
                <a:moveTo>
                  <a:pt x="2402253" y="5077891"/>
                </a:moveTo>
                <a:cubicBezTo>
                  <a:pt x="2381447" y="5077891"/>
                  <a:pt x="2364575" y="5060523"/>
                  <a:pt x="2364575" y="5039104"/>
                </a:cubicBezTo>
                <a:cubicBezTo>
                  <a:pt x="2364575" y="5017686"/>
                  <a:pt x="2381447" y="5000318"/>
                  <a:pt x="2402253" y="5000318"/>
                </a:cubicBezTo>
                <a:cubicBezTo>
                  <a:pt x="2423060" y="5000318"/>
                  <a:pt x="2439931" y="5017686"/>
                  <a:pt x="2439931" y="5039104"/>
                </a:cubicBezTo>
                <a:cubicBezTo>
                  <a:pt x="2439931" y="5060523"/>
                  <a:pt x="2423060" y="5077891"/>
                  <a:pt x="2402253" y="5077891"/>
                </a:cubicBezTo>
                <a:close/>
                <a:moveTo>
                  <a:pt x="2494117" y="5077891"/>
                </a:moveTo>
                <a:cubicBezTo>
                  <a:pt x="2473310" y="5077891"/>
                  <a:pt x="2456439" y="5060523"/>
                  <a:pt x="2456439" y="5039104"/>
                </a:cubicBezTo>
                <a:cubicBezTo>
                  <a:pt x="2456439" y="5017686"/>
                  <a:pt x="2473310" y="5000318"/>
                  <a:pt x="2494117" y="5000318"/>
                </a:cubicBezTo>
                <a:cubicBezTo>
                  <a:pt x="2514923" y="5000318"/>
                  <a:pt x="2531794" y="5017686"/>
                  <a:pt x="2531794" y="5039104"/>
                </a:cubicBezTo>
                <a:cubicBezTo>
                  <a:pt x="2531794" y="5060523"/>
                  <a:pt x="2514923" y="5077891"/>
                  <a:pt x="2494117" y="5077891"/>
                </a:cubicBezTo>
                <a:close/>
                <a:moveTo>
                  <a:pt x="2585979" y="5077891"/>
                </a:moveTo>
                <a:cubicBezTo>
                  <a:pt x="2565173" y="5077891"/>
                  <a:pt x="2548301" y="5060523"/>
                  <a:pt x="2548301" y="5039104"/>
                </a:cubicBezTo>
                <a:cubicBezTo>
                  <a:pt x="2548301" y="5017686"/>
                  <a:pt x="2565173" y="5000318"/>
                  <a:pt x="2585979" y="5000318"/>
                </a:cubicBezTo>
                <a:cubicBezTo>
                  <a:pt x="2606786" y="5000318"/>
                  <a:pt x="2623658" y="5017686"/>
                  <a:pt x="2623658" y="5039104"/>
                </a:cubicBezTo>
                <a:cubicBezTo>
                  <a:pt x="2623658" y="5060523"/>
                  <a:pt x="2606786" y="5077891"/>
                  <a:pt x="2585979" y="5077891"/>
                </a:cubicBezTo>
                <a:close/>
                <a:moveTo>
                  <a:pt x="2677842" y="5077891"/>
                </a:moveTo>
                <a:cubicBezTo>
                  <a:pt x="2657035" y="5077891"/>
                  <a:pt x="2640164" y="5060523"/>
                  <a:pt x="2640164" y="5039104"/>
                </a:cubicBezTo>
                <a:cubicBezTo>
                  <a:pt x="2640164" y="5017686"/>
                  <a:pt x="2657035" y="5000318"/>
                  <a:pt x="2677842" y="5000318"/>
                </a:cubicBezTo>
                <a:cubicBezTo>
                  <a:pt x="2698649" y="5000318"/>
                  <a:pt x="2715520" y="5017686"/>
                  <a:pt x="2715520" y="5039104"/>
                </a:cubicBezTo>
                <a:cubicBezTo>
                  <a:pt x="2715520" y="5060523"/>
                  <a:pt x="2698649" y="5077891"/>
                  <a:pt x="2677842" y="5077891"/>
                </a:cubicBezTo>
                <a:close/>
                <a:moveTo>
                  <a:pt x="2769704" y="5077891"/>
                </a:moveTo>
                <a:cubicBezTo>
                  <a:pt x="2748898" y="5077891"/>
                  <a:pt x="2732026" y="5060523"/>
                  <a:pt x="2732026" y="5039104"/>
                </a:cubicBezTo>
                <a:cubicBezTo>
                  <a:pt x="2732026" y="5017686"/>
                  <a:pt x="2748898" y="5000318"/>
                  <a:pt x="2769704" y="5000318"/>
                </a:cubicBezTo>
                <a:cubicBezTo>
                  <a:pt x="2790511" y="5000318"/>
                  <a:pt x="2807382" y="5017686"/>
                  <a:pt x="2807382" y="5039104"/>
                </a:cubicBezTo>
                <a:cubicBezTo>
                  <a:pt x="2807382" y="5060523"/>
                  <a:pt x="2790511" y="5077891"/>
                  <a:pt x="2769704" y="5077891"/>
                </a:cubicBezTo>
                <a:close/>
                <a:moveTo>
                  <a:pt x="2953430" y="5077891"/>
                </a:moveTo>
                <a:cubicBezTo>
                  <a:pt x="2932623" y="5077891"/>
                  <a:pt x="2915752" y="5060523"/>
                  <a:pt x="2915752" y="5039104"/>
                </a:cubicBezTo>
                <a:cubicBezTo>
                  <a:pt x="2915752" y="5017686"/>
                  <a:pt x="2932623" y="5000318"/>
                  <a:pt x="2953430" y="5000318"/>
                </a:cubicBezTo>
                <a:cubicBezTo>
                  <a:pt x="2974237" y="5000318"/>
                  <a:pt x="2991108" y="5017686"/>
                  <a:pt x="2991108" y="5039104"/>
                </a:cubicBezTo>
                <a:cubicBezTo>
                  <a:pt x="2991108" y="5060523"/>
                  <a:pt x="2974237" y="5077891"/>
                  <a:pt x="2953430" y="5077891"/>
                </a:cubicBezTo>
                <a:close/>
                <a:moveTo>
                  <a:pt x="3596470" y="5077891"/>
                </a:moveTo>
                <a:cubicBezTo>
                  <a:pt x="3575663" y="5077891"/>
                  <a:pt x="3558792" y="5060523"/>
                  <a:pt x="3558792" y="5039104"/>
                </a:cubicBezTo>
                <a:cubicBezTo>
                  <a:pt x="3558792" y="5017686"/>
                  <a:pt x="3575663" y="5000318"/>
                  <a:pt x="3596470" y="5000318"/>
                </a:cubicBezTo>
                <a:cubicBezTo>
                  <a:pt x="3617276" y="5000318"/>
                  <a:pt x="3634147" y="5017686"/>
                  <a:pt x="3634147" y="5039104"/>
                </a:cubicBezTo>
                <a:cubicBezTo>
                  <a:pt x="3634147" y="5060523"/>
                  <a:pt x="3617276" y="5077891"/>
                  <a:pt x="3596470" y="5077891"/>
                </a:cubicBezTo>
                <a:close/>
                <a:moveTo>
                  <a:pt x="3872057" y="5077891"/>
                </a:moveTo>
                <a:cubicBezTo>
                  <a:pt x="3851251" y="5077891"/>
                  <a:pt x="3834379" y="5060523"/>
                  <a:pt x="3834379" y="5039104"/>
                </a:cubicBezTo>
                <a:cubicBezTo>
                  <a:pt x="3834379" y="5017686"/>
                  <a:pt x="3851251" y="5000318"/>
                  <a:pt x="3872057" y="5000318"/>
                </a:cubicBezTo>
                <a:cubicBezTo>
                  <a:pt x="3892864" y="5000318"/>
                  <a:pt x="3909735" y="5017686"/>
                  <a:pt x="3909735" y="5039104"/>
                </a:cubicBezTo>
                <a:cubicBezTo>
                  <a:pt x="3909735" y="5060523"/>
                  <a:pt x="3892864" y="5077891"/>
                  <a:pt x="3872057" y="5077891"/>
                </a:cubicBezTo>
                <a:close/>
                <a:moveTo>
                  <a:pt x="4423234" y="5077891"/>
                </a:moveTo>
                <a:cubicBezTo>
                  <a:pt x="4402427" y="5077891"/>
                  <a:pt x="4385556" y="5060523"/>
                  <a:pt x="4385556" y="5039104"/>
                </a:cubicBezTo>
                <a:cubicBezTo>
                  <a:pt x="4385556" y="5017686"/>
                  <a:pt x="4402427" y="5000318"/>
                  <a:pt x="4423234" y="5000318"/>
                </a:cubicBezTo>
                <a:cubicBezTo>
                  <a:pt x="4444041" y="5000318"/>
                  <a:pt x="4460912" y="5017686"/>
                  <a:pt x="4460912" y="5039104"/>
                </a:cubicBezTo>
                <a:cubicBezTo>
                  <a:pt x="4460912" y="5060523"/>
                  <a:pt x="4444041" y="5077891"/>
                  <a:pt x="4423234" y="5077891"/>
                </a:cubicBezTo>
                <a:close/>
                <a:moveTo>
                  <a:pt x="4515097" y="5077891"/>
                </a:moveTo>
                <a:cubicBezTo>
                  <a:pt x="4494290" y="5077891"/>
                  <a:pt x="4477419" y="5060523"/>
                  <a:pt x="4477419" y="5039104"/>
                </a:cubicBezTo>
                <a:cubicBezTo>
                  <a:pt x="4477419" y="5017686"/>
                  <a:pt x="4494290" y="5000318"/>
                  <a:pt x="4515097" y="5000318"/>
                </a:cubicBezTo>
                <a:cubicBezTo>
                  <a:pt x="4535903" y="5000318"/>
                  <a:pt x="4552775" y="5017686"/>
                  <a:pt x="4552775" y="5039104"/>
                </a:cubicBezTo>
                <a:cubicBezTo>
                  <a:pt x="4552775" y="5060523"/>
                  <a:pt x="4535903" y="5077891"/>
                  <a:pt x="4515097" y="5077891"/>
                </a:cubicBezTo>
                <a:close/>
                <a:moveTo>
                  <a:pt x="5249999" y="5077891"/>
                </a:moveTo>
                <a:cubicBezTo>
                  <a:pt x="5229192" y="5077891"/>
                  <a:pt x="5212321" y="5060523"/>
                  <a:pt x="5212321" y="5039104"/>
                </a:cubicBezTo>
                <a:cubicBezTo>
                  <a:pt x="5212321" y="5017686"/>
                  <a:pt x="5229192" y="5000318"/>
                  <a:pt x="5249999" y="5000318"/>
                </a:cubicBezTo>
                <a:cubicBezTo>
                  <a:pt x="5270806" y="5000318"/>
                  <a:pt x="5287677" y="5017686"/>
                  <a:pt x="5287677" y="5039104"/>
                </a:cubicBezTo>
                <a:cubicBezTo>
                  <a:pt x="5287677" y="5060523"/>
                  <a:pt x="5270806" y="5077891"/>
                  <a:pt x="5249999" y="5077891"/>
                </a:cubicBezTo>
                <a:close/>
                <a:moveTo>
                  <a:pt x="6168631" y="5077891"/>
                </a:moveTo>
                <a:cubicBezTo>
                  <a:pt x="6147824" y="5077891"/>
                  <a:pt x="6130947" y="5060523"/>
                  <a:pt x="6130947" y="5039104"/>
                </a:cubicBezTo>
                <a:cubicBezTo>
                  <a:pt x="6130947" y="5017686"/>
                  <a:pt x="6147824" y="5000318"/>
                  <a:pt x="6168631" y="5000318"/>
                </a:cubicBezTo>
                <a:cubicBezTo>
                  <a:pt x="6189438" y="5000318"/>
                  <a:pt x="6206302" y="5017686"/>
                  <a:pt x="6206302" y="5039104"/>
                </a:cubicBezTo>
                <a:cubicBezTo>
                  <a:pt x="6206302" y="5060523"/>
                  <a:pt x="6189438" y="5077891"/>
                  <a:pt x="6168631" y="5077891"/>
                </a:cubicBezTo>
                <a:close/>
                <a:moveTo>
                  <a:pt x="6260493" y="5077891"/>
                </a:moveTo>
                <a:cubicBezTo>
                  <a:pt x="6239688" y="5077891"/>
                  <a:pt x="6222809" y="5060523"/>
                  <a:pt x="6222809" y="5039104"/>
                </a:cubicBezTo>
                <a:cubicBezTo>
                  <a:pt x="6222809" y="5017686"/>
                  <a:pt x="6239688" y="5000318"/>
                  <a:pt x="6260493" y="5000318"/>
                </a:cubicBezTo>
                <a:cubicBezTo>
                  <a:pt x="6281300" y="5000318"/>
                  <a:pt x="6298165" y="5017686"/>
                  <a:pt x="6298165" y="5039104"/>
                </a:cubicBezTo>
                <a:cubicBezTo>
                  <a:pt x="6298165" y="5060523"/>
                  <a:pt x="6281300" y="5077891"/>
                  <a:pt x="6260493" y="5077891"/>
                </a:cubicBezTo>
                <a:close/>
                <a:moveTo>
                  <a:pt x="6536082" y="5077891"/>
                </a:moveTo>
                <a:cubicBezTo>
                  <a:pt x="6515276" y="5077891"/>
                  <a:pt x="6498398" y="5060523"/>
                  <a:pt x="6498398" y="5039104"/>
                </a:cubicBezTo>
                <a:cubicBezTo>
                  <a:pt x="6498398" y="5017686"/>
                  <a:pt x="6515276" y="5000318"/>
                  <a:pt x="6536082" y="5000318"/>
                </a:cubicBezTo>
                <a:cubicBezTo>
                  <a:pt x="6556889" y="5000318"/>
                  <a:pt x="6573753" y="5017686"/>
                  <a:pt x="6573753" y="5039104"/>
                </a:cubicBezTo>
                <a:cubicBezTo>
                  <a:pt x="6573753" y="5060523"/>
                  <a:pt x="6556889" y="5077891"/>
                  <a:pt x="6536082" y="5077891"/>
                </a:cubicBezTo>
                <a:close/>
                <a:moveTo>
                  <a:pt x="6627945" y="5077891"/>
                </a:moveTo>
                <a:cubicBezTo>
                  <a:pt x="6607139" y="5077891"/>
                  <a:pt x="6590260" y="5060523"/>
                  <a:pt x="6590260" y="5039104"/>
                </a:cubicBezTo>
                <a:cubicBezTo>
                  <a:pt x="6590260" y="5017686"/>
                  <a:pt x="6607139" y="5000318"/>
                  <a:pt x="6627945" y="5000318"/>
                </a:cubicBezTo>
                <a:cubicBezTo>
                  <a:pt x="6648752" y="5000318"/>
                  <a:pt x="6665616" y="5017686"/>
                  <a:pt x="6665616" y="5039104"/>
                </a:cubicBezTo>
                <a:cubicBezTo>
                  <a:pt x="6665616" y="5060523"/>
                  <a:pt x="6648752" y="5077891"/>
                  <a:pt x="6627945" y="5077891"/>
                </a:cubicBezTo>
                <a:close/>
                <a:moveTo>
                  <a:pt x="6719808" y="5077891"/>
                </a:moveTo>
                <a:cubicBezTo>
                  <a:pt x="6699001" y="5077891"/>
                  <a:pt x="6682123" y="5060523"/>
                  <a:pt x="6682123" y="5039104"/>
                </a:cubicBezTo>
                <a:cubicBezTo>
                  <a:pt x="6682123" y="5017686"/>
                  <a:pt x="6699001" y="5000318"/>
                  <a:pt x="6719808" y="5000318"/>
                </a:cubicBezTo>
                <a:cubicBezTo>
                  <a:pt x="6740614" y="5000318"/>
                  <a:pt x="6757479" y="5017686"/>
                  <a:pt x="6757479" y="5039104"/>
                </a:cubicBezTo>
                <a:cubicBezTo>
                  <a:pt x="6757479" y="5060523"/>
                  <a:pt x="6740614" y="5077891"/>
                  <a:pt x="6719808" y="5077891"/>
                </a:cubicBezTo>
                <a:close/>
                <a:moveTo>
                  <a:pt x="6903534" y="5077891"/>
                </a:moveTo>
                <a:cubicBezTo>
                  <a:pt x="6882727" y="5077891"/>
                  <a:pt x="6865849" y="5060523"/>
                  <a:pt x="6865849" y="5039104"/>
                </a:cubicBezTo>
                <a:cubicBezTo>
                  <a:pt x="6865849" y="5017686"/>
                  <a:pt x="6882727" y="5000318"/>
                  <a:pt x="6903534" y="5000318"/>
                </a:cubicBezTo>
                <a:cubicBezTo>
                  <a:pt x="6924341" y="5000318"/>
                  <a:pt x="6941204" y="5017686"/>
                  <a:pt x="6941204" y="5039104"/>
                </a:cubicBezTo>
                <a:cubicBezTo>
                  <a:pt x="6941204" y="5060523"/>
                  <a:pt x="6924341" y="5077891"/>
                  <a:pt x="6903534" y="5077891"/>
                </a:cubicBezTo>
                <a:close/>
                <a:moveTo>
                  <a:pt x="6995395" y="5077891"/>
                </a:moveTo>
                <a:cubicBezTo>
                  <a:pt x="6974589" y="5077891"/>
                  <a:pt x="6957711" y="5060523"/>
                  <a:pt x="6957711" y="5039104"/>
                </a:cubicBezTo>
                <a:cubicBezTo>
                  <a:pt x="6957711" y="5017686"/>
                  <a:pt x="6974589" y="5000318"/>
                  <a:pt x="6995395" y="5000318"/>
                </a:cubicBezTo>
                <a:cubicBezTo>
                  <a:pt x="7016202" y="5000318"/>
                  <a:pt x="7033067" y="5017686"/>
                  <a:pt x="7033067" y="5039104"/>
                </a:cubicBezTo>
                <a:cubicBezTo>
                  <a:pt x="7033067" y="5060523"/>
                  <a:pt x="7016202" y="5077891"/>
                  <a:pt x="6995395" y="5077891"/>
                </a:cubicBezTo>
                <a:close/>
                <a:moveTo>
                  <a:pt x="7087260" y="5077891"/>
                </a:moveTo>
                <a:cubicBezTo>
                  <a:pt x="7066453" y="5077891"/>
                  <a:pt x="7049574" y="5060523"/>
                  <a:pt x="7049574" y="5039104"/>
                </a:cubicBezTo>
                <a:cubicBezTo>
                  <a:pt x="7049574" y="5017686"/>
                  <a:pt x="7066453" y="5000318"/>
                  <a:pt x="7087260" y="5000318"/>
                </a:cubicBezTo>
                <a:cubicBezTo>
                  <a:pt x="7108065" y="5000318"/>
                  <a:pt x="7124930" y="5017686"/>
                  <a:pt x="7124930" y="5039104"/>
                </a:cubicBezTo>
                <a:cubicBezTo>
                  <a:pt x="7124930" y="5060523"/>
                  <a:pt x="7108065" y="5077891"/>
                  <a:pt x="7087260" y="5077891"/>
                </a:cubicBezTo>
                <a:close/>
                <a:moveTo>
                  <a:pt x="7179122" y="5077891"/>
                </a:moveTo>
                <a:cubicBezTo>
                  <a:pt x="7158315" y="5077891"/>
                  <a:pt x="7141436" y="5060523"/>
                  <a:pt x="7141436" y="5039104"/>
                </a:cubicBezTo>
                <a:cubicBezTo>
                  <a:pt x="7141436" y="5017686"/>
                  <a:pt x="7158315" y="5000318"/>
                  <a:pt x="7179122" y="5000318"/>
                </a:cubicBezTo>
                <a:cubicBezTo>
                  <a:pt x="7199929" y="5000318"/>
                  <a:pt x="7216792" y="5017686"/>
                  <a:pt x="7216792" y="5039104"/>
                </a:cubicBezTo>
                <a:cubicBezTo>
                  <a:pt x="7216792" y="5060523"/>
                  <a:pt x="7199929" y="5077891"/>
                  <a:pt x="7179122" y="5077891"/>
                </a:cubicBezTo>
                <a:close/>
                <a:moveTo>
                  <a:pt x="7270984" y="5077891"/>
                </a:moveTo>
                <a:cubicBezTo>
                  <a:pt x="7250177" y="5077891"/>
                  <a:pt x="7233300" y="5060523"/>
                  <a:pt x="7233300" y="5039104"/>
                </a:cubicBezTo>
                <a:cubicBezTo>
                  <a:pt x="7233300" y="5017686"/>
                  <a:pt x="7250177" y="5000318"/>
                  <a:pt x="7270984" y="5000318"/>
                </a:cubicBezTo>
                <a:cubicBezTo>
                  <a:pt x="7291791" y="5000318"/>
                  <a:pt x="7308655" y="5017686"/>
                  <a:pt x="7308655" y="5039104"/>
                </a:cubicBezTo>
                <a:cubicBezTo>
                  <a:pt x="7308655" y="5060523"/>
                  <a:pt x="7291791" y="5077891"/>
                  <a:pt x="7270984" y="5077891"/>
                </a:cubicBezTo>
                <a:close/>
                <a:moveTo>
                  <a:pt x="7362845" y="5077891"/>
                </a:moveTo>
                <a:cubicBezTo>
                  <a:pt x="7342040" y="5077891"/>
                  <a:pt x="7325161" y="5060523"/>
                  <a:pt x="7325161" y="5039104"/>
                </a:cubicBezTo>
                <a:cubicBezTo>
                  <a:pt x="7325161" y="5017686"/>
                  <a:pt x="7342040" y="5000318"/>
                  <a:pt x="7362845" y="5000318"/>
                </a:cubicBezTo>
                <a:cubicBezTo>
                  <a:pt x="7383652" y="5000318"/>
                  <a:pt x="7400517" y="5017686"/>
                  <a:pt x="7400517" y="5039104"/>
                </a:cubicBezTo>
                <a:cubicBezTo>
                  <a:pt x="7400517" y="5060523"/>
                  <a:pt x="7383652" y="5077891"/>
                  <a:pt x="7362845" y="5077891"/>
                </a:cubicBezTo>
                <a:close/>
                <a:moveTo>
                  <a:pt x="7454710" y="5077891"/>
                </a:moveTo>
                <a:cubicBezTo>
                  <a:pt x="7433903" y="5077891"/>
                  <a:pt x="7417024" y="5060523"/>
                  <a:pt x="7417024" y="5039104"/>
                </a:cubicBezTo>
                <a:cubicBezTo>
                  <a:pt x="7417024" y="5017686"/>
                  <a:pt x="7433903" y="5000318"/>
                  <a:pt x="7454710" y="5000318"/>
                </a:cubicBezTo>
                <a:cubicBezTo>
                  <a:pt x="7475516" y="5000318"/>
                  <a:pt x="7492380" y="5017686"/>
                  <a:pt x="7492380" y="5039104"/>
                </a:cubicBezTo>
                <a:cubicBezTo>
                  <a:pt x="7492380" y="5060523"/>
                  <a:pt x="7475516" y="5077891"/>
                  <a:pt x="7454710" y="5077891"/>
                </a:cubicBezTo>
                <a:close/>
                <a:moveTo>
                  <a:pt x="7546572" y="5077891"/>
                </a:moveTo>
                <a:cubicBezTo>
                  <a:pt x="7525765" y="5077891"/>
                  <a:pt x="7508887" y="5060523"/>
                  <a:pt x="7508887" y="5039104"/>
                </a:cubicBezTo>
                <a:cubicBezTo>
                  <a:pt x="7508887" y="5017686"/>
                  <a:pt x="7525765" y="5000318"/>
                  <a:pt x="7546572" y="5000318"/>
                </a:cubicBezTo>
                <a:cubicBezTo>
                  <a:pt x="7567379" y="5000318"/>
                  <a:pt x="7584243" y="5017686"/>
                  <a:pt x="7584243" y="5039104"/>
                </a:cubicBezTo>
                <a:cubicBezTo>
                  <a:pt x="7584243" y="5060523"/>
                  <a:pt x="7567379" y="5077891"/>
                  <a:pt x="7546572" y="5077891"/>
                </a:cubicBezTo>
                <a:close/>
                <a:moveTo>
                  <a:pt x="7638435" y="5077891"/>
                </a:moveTo>
                <a:cubicBezTo>
                  <a:pt x="7617629" y="5077891"/>
                  <a:pt x="7600751" y="5060523"/>
                  <a:pt x="7600751" y="5039104"/>
                </a:cubicBezTo>
                <a:cubicBezTo>
                  <a:pt x="7600751" y="5017686"/>
                  <a:pt x="7617629" y="5000318"/>
                  <a:pt x="7638435" y="5000318"/>
                </a:cubicBezTo>
                <a:cubicBezTo>
                  <a:pt x="7659242" y="5000318"/>
                  <a:pt x="7676106" y="5017686"/>
                  <a:pt x="7676106" y="5039104"/>
                </a:cubicBezTo>
                <a:cubicBezTo>
                  <a:pt x="7676106" y="5060523"/>
                  <a:pt x="7659242" y="5077891"/>
                  <a:pt x="7638435" y="5077891"/>
                </a:cubicBezTo>
                <a:close/>
                <a:moveTo>
                  <a:pt x="7730297" y="5077891"/>
                </a:moveTo>
                <a:cubicBezTo>
                  <a:pt x="7709491" y="5077891"/>
                  <a:pt x="7692612" y="5060523"/>
                  <a:pt x="7692612" y="5039104"/>
                </a:cubicBezTo>
                <a:cubicBezTo>
                  <a:pt x="7692612" y="5017686"/>
                  <a:pt x="7709491" y="5000318"/>
                  <a:pt x="7730297" y="5000318"/>
                </a:cubicBezTo>
                <a:cubicBezTo>
                  <a:pt x="7751104" y="5000318"/>
                  <a:pt x="7767968" y="5017686"/>
                  <a:pt x="7767968" y="5039104"/>
                </a:cubicBezTo>
                <a:cubicBezTo>
                  <a:pt x="7767968" y="5060523"/>
                  <a:pt x="7751104" y="5077891"/>
                  <a:pt x="7730297" y="5077891"/>
                </a:cubicBezTo>
                <a:close/>
                <a:moveTo>
                  <a:pt x="7822161" y="5077891"/>
                </a:moveTo>
                <a:cubicBezTo>
                  <a:pt x="7801354" y="5077891"/>
                  <a:pt x="7784476" y="5060523"/>
                  <a:pt x="7784476" y="5039104"/>
                </a:cubicBezTo>
                <a:cubicBezTo>
                  <a:pt x="7784476" y="5017686"/>
                  <a:pt x="7801354" y="5000318"/>
                  <a:pt x="7822161" y="5000318"/>
                </a:cubicBezTo>
                <a:cubicBezTo>
                  <a:pt x="7842967" y="5000318"/>
                  <a:pt x="7859832" y="5017686"/>
                  <a:pt x="7859832" y="5039104"/>
                </a:cubicBezTo>
                <a:cubicBezTo>
                  <a:pt x="7859832" y="5060523"/>
                  <a:pt x="7842967" y="5077891"/>
                  <a:pt x="7822161" y="5077891"/>
                </a:cubicBezTo>
                <a:close/>
                <a:moveTo>
                  <a:pt x="7914024" y="5077891"/>
                </a:moveTo>
                <a:cubicBezTo>
                  <a:pt x="7893217" y="5077891"/>
                  <a:pt x="7876338" y="5060523"/>
                  <a:pt x="7876338" y="5039104"/>
                </a:cubicBezTo>
                <a:cubicBezTo>
                  <a:pt x="7876338" y="5017686"/>
                  <a:pt x="7893217" y="5000318"/>
                  <a:pt x="7914024" y="5000318"/>
                </a:cubicBezTo>
                <a:cubicBezTo>
                  <a:pt x="7934830" y="5000318"/>
                  <a:pt x="7951694" y="5017686"/>
                  <a:pt x="7951694" y="5039104"/>
                </a:cubicBezTo>
                <a:cubicBezTo>
                  <a:pt x="7951694" y="5060523"/>
                  <a:pt x="7934830" y="5077891"/>
                  <a:pt x="7914024" y="5077891"/>
                </a:cubicBezTo>
                <a:close/>
                <a:moveTo>
                  <a:pt x="8005887" y="5077891"/>
                </a:moveTo>
                <a:cubicBezTo>
                  <a:pt x="7985080" y="5077891"/>
                  <a:pt x="7968202" y="5060523"/>
                  <a:pt x="7968202" y="5039104"/>
                </a:cubicBezTo>
                <a:cubicBezTo>
                  <a:pt x="7968202" y="5017686"/>
                  <a:pt x="7985080" y="5000318"/>
                  <a:pt x="8005887" y="5000318"/>
                </a:cubicBezTo>
                <a:cubicBezTo>
                  <a:pt x="8026694" y="5000318"/>
                  <a:pt x="8043557" y="5017686"/>
                  <a:pt x="8043557" y="5039104"/>
                </a:cubicBezTo>
                <a:cubicBezTo>
                  <a:pt x="8043557" y="5060523"/>
                  <a:pt x="8026694" y="5077891"/>
                  <a:pt x="8005887" y="5077891"/>
                </a:cubicBezTo>
                <a:close/>
                <a:moveTo>
                  <a:pt x="8097748" y="5077891"/>
                </a:moveTo>
                <a:cubicBezTo>
                  <a:pt x="8076942" y="5077891"/>
                  <a:pt x="8060064" y="5060523"/>
                  <a:pt x="8060064" y="5039104"/>
                </a:cubicBezTo>
                <a:cubicBezTo>
                  <a:pt x="8060064" y="5017686"/>
                  <a:pt x="8076942" y="5000318"/>
                  <a:pt x="8097748" y="5000318"/>
                </a:cubicBezTo>
                <a:cubicBezTo>
                  <a:pt x="8118555" y="5000318"/>
                  <a:pt x="8135420" y="5017686"/>
                  <a:pt x="8135420" y="5039104"/>
                </a:cubicBezTo>
                <a:cubicBezTo>
                  <a:pt x="8135420" y="5060523"/>
                  <a:pt x="8118555" y="5077891"/>
                  <a:pt x="8097748" y="5077891"/>
                </a:cubicBezTo>
                <a:close/>
                <a:moveTo>
                  <a:pt x="8189612" y="5077891"/>
                </a:moveTo>
                <a:cubicBezTo>
                  <a:pt x="8168805" y="5077891"/>
                  <a:pt x="8151926" y="5060523"/>
                  <a:pt x="8151926" y="5039104"/>
                </a:cubicBezTo>
                <a:cubicBezTo>
                  <a:pt x="8151926" y="5017686"/>
                  <a:pt x="8168805" y="5000318"/>
                  <a:pt x="8189612" y="5000318"/>
                </a:cubicBezTo>
                <a:cubicBezTo>
                  <a:pt x="8210417" y="5000318"/>
                  <a:pt x="8227282" y="5017686"/>
                  <a:pt x="8227282" y="5039104"/>
                </a:cubicBezTo>
                <a:cubicBezTo>
                  <a:pt x="8227282" y="5060523"/>
                  <a:pt x="8210417" y="5077891"/>
                  <a:pt x="8189612" y="5077891"/>
                </a:cubicBezTo>
                <a:close/>
                <a:moveTo>
                  <a:pt x="8281475" y="5077891"/>
                </a:moveTo>
                <a:cubicBezTo>
                  <a:pt x="8260668" y="5077891"/>
                  <a:pt x="8243789" y="5060523"/>
                  <a:pt x="8243789" y="5039104"/>
                </a:cubicBezTo>
                <a:cubicBezTo>
                  <a:pt x="8243789" y="5017686"/>
                  <a:pt x="8260668" y="5000318"/>
                  <a:pt x="8281475" y="5000318"/>
                </a:cubicBezTo>
                <a:cubicBezTo>
                  <a:pt x="8302282" y="5000318"/>
                  <a:pt x="8319145" y="5017686"/>
                  <a:pt x="8319145" y="5039104"/>
                </a:cubicBezTo>
                <a:cubicBezTo>
                  <a:pt x="8319145" y="5060523"/>
                  <a:pt x="8302282" y="5077891"/>
                  <a:pt x="8281475" y="5077891"/>
                </a:cubicBezTo>
                <a:close/>
                <a:moveTo>
                  <a:pt x="8373338" y="5077891"/>
                </a:moveTo>
                <a:cubicBezTo>
                  <a:pt x="8352531" y="5077891"/>
                  <a:pt x="8335654" y="5060523"/>
                  <a:pt x="8335654" y="5039104"/>
                </a:cubicBezTo>
                <a:cubicBezTo>
                  <a:pt x="8335654" y="5017686"/>
                  <a:pt x="8352531" y="5000318"/>
                  <a:pt x="8373338" y="5000318"/>
                </a:cubicBezTo>
                <a:cubicBezTo>
                  <a:pt x="8394145" y="5000318"/>
                  <a:pt x="8411008" y="5017686"/>
                  <a:pt x="8411008" y="5039104"/>
                </a:cubicBezTo>
                <a:cubicBezTo>
                  <a:pt x="8411008" y="5060523"/>
                  <a:pt x="8394145" y="5077891"/>
                  <a:pt x="8373338" y="5077891"/>
                </a:cubicBezTo>
                <a:close/>
                <a:moveTo>
                  <a:pt x="8465199" y="5077891"/>
                </a:moveTo>
                <a:cubicBezTo>
                  <a:pt x="8444393" y="5077891"/>
                  <a:pt x="8427515" y="5060523"/>
                  <a:pt x="8427515" y="5039104"/>
                </a:cubicBezTo>
                <a:cubicBezTo>
                  <a:pt x="8427515" y="5017686"/>
                  <a:pt x="8444393" y="5000318"/>
                  <a:pt x="8465199" y="5000318"/>
                </a:cubicBezTo>
                <a:cubicBezTo>
                  <a:pt x="8486006" y="5000318"/>
                  <a:pt x="8502871" y="5017686"/>
                  <a:pt x="8502871" y="5039104"/>
                </a:cubicBezTo>
                <a:cubicBezTo>
                  <a:pt x="8502871" y="5060523"/>
                  <a:pt x="8486006" y="5077891"/>
                  <a:pt x="8465199" y="5077891"/>
                </a:cubicBezTo>
                <a:close/>
                <a:moveTo>
                  <a:pt x="8557063" y="5077891"/>
                </a:moveTo>
                <a:cubicBezTo>
                  <a:pt x="8536256" y="5077891"/>
                  <a:pt x="8519377" y="5060523"/>
                  <a:pt x="8519377" y="5039104"/>
                </a:cubicBezTo>
                <a:cubicBezTo>
                  <a:pt x="8519377" y="5017686"/>
                  <a:pt x="8536256" y="5000318"/>
                  <a:pt x="8557063" y="5000318"/>
                </a:cubicBezTo>
                <a:cubicBezTo>
                  <a:pt x="8577868" y="5000318"/>
                  <a:pt x="8594733" y="5017686"/>
                  <a:pt x="8594733" y="5039104"/>
                </a:cubicBezTo>
                <a:cubicBezTo>
                  <a:pt x="8594733" y="5060523"/>
                  <a:pt x="8577868" y="5077891"/>
                  <a:pt x="8557063" y="5077891"/>
                </a:cubicBezTo>
                <a:close/>
                <a:moveTo>
                  <a:pt x="8648926" y="5077891"/>
                </a:moveTo>
                <a:cubicBezTo>
                  <a:pt x="8628119" y="5077891"/>
                  <a:pt x="8611240" y="5060523"/>
                  <a:pt x="8611240" y="5039104"/>
                </a:cubicBezTo>
                <a:cubicBezTo>
                  <a:pt x="8611240" y="5017686"/>
                  <a:pt x="8628119" y="5000318"/>
                  <a:pt x="8648926" y="5000318"/>
                </a:cubicBezTo>
                <a:cubicBezTo>
                  <a:pt x="8669733" y="5000318"/>
                  <a:pt x="8686596" y="5017686"/>
                  <a:pt x="8686596" y="5039104"/>
                </a:cubicBezTo>
                <a:cubicBezTo>
                  <a:pt x="8686596" y="5060523"/>
                  <a:pt x="8669733" y="5077891"/>
                  <a:pt x="8648926" y="5077891"/>
                </a:cubicBezTo>
                <a:close/>
                <a:moveTo>
                  <a:pt x="8740789" y="5077891"/>
                </a:moveTo>
                <a:cubicBezTo>
                  <a:pt x="8719982" y="5077891"/>
                  <a:pt x="8703105" y="5060523"/>
                  <a:pt x="8703105" y="5039104"/>
                </a:cubicBezTo>
                <a:cubicBezTo>
                  <a:pt x="8703105" y="5017686"/>
                  <a:pt x="8719982" y="5000318"/>
                  <a:pt x="8740789" y="5000318"/>
                </a:cubicBezTo>
                <a:cubicBezTo>
                  <a:pt x="8761596" y="5000318"/>
                  <a:pt x="8778460" y="5017686"/>
                  <a:pt x="8778460" y="5039104"/>
                </a:cubicBezTo>
                <a:cubicBezTo>
                  <a:pt x="8778460" y="5060523"/>
                  <a:pt x="8761596" y="5077891"/>
                  <a:pt x="8740789" y="5077891"/>
                </a:cubicBezTo>
                <a:close/>
                <a:moveTo>
                  <a:pt x="8832651" y="5077891"/>
                </a:moveTo>
                <a:cubicBezTo>
                  <a:pt x="8811845" y="5077891"/>
                  <a:pt x="8794966" y="5060523"/>
                  <a:pt x="8794966" y="5039104"/>
                </a:cubicBezTo>
                <a:cubicBezTo>
                  <a:pt x="8794966" y="5017686"/>
                  <a:pt x="8811845" y="5000318"/>
                  <a:pt x="8832651" y="5000318"/>
                </a:cubicBezTo>
                <a:cubicBezTo>
                  <a:pt x="8853457" y="5000318"/>
                  <a:pt x="8870322" y="5017686"/>
                  <a:pt x="8870322" y="5039104"/>
                </a:cubicBezTo>
                <a:cubicBezTo>
                  <a:pt x="8870322" y="5060523"/>
                  <a:pt x="8853457" y="5077891"/>
                  <a:pt x="8832651" y="5077891"/>
                </a:cubicBezTo>
                <a:close/>
                <a:moveTo>
                  <a:pt x="8924514" y="5077891"/>
                </a:moveTo>
                <a:cubicBezTo>
                  <a:pt x="8903707" y="5077891"/>
                  <a:pt x="8886828" y="5060523"/>
                  <a:pt x="8886828" y="5039104"/>
                </a:cubicBezTo>
                <a:cubicBezTo>
                  <a:pt x="8886828" y="5017686"/>
                  <a:pt x="8903707" y="5000318"/>
                  <a:pt x="8924514" y="5000318"/>
                </a:cubicBezTo>
                <a:cubicBezTo>
                  <a:pt x="8945320" y="5000318"/>
                  <a:pt x="8962184" y="5017686"/>
                  <a:pt x="8962184" y="5039104"/>
                </a:cubicBezTo>
                <a:cubicBezTo>
                  <a:pt x="8962184" y="5060523"/>
                  <a:pt x="8945320" y="5077891"/>
                  <a:pt x="8924514" y="5077891"/>
                </a:cubicBezTo>
                <a:close/>
                <a:moveTo>
                  <a:pt x="9016377" y="5077891"/>
                </a:moveTo>
                <a:cubicBezTo>
                  <a:pt x="8995570" y="5077891"/>
                  <a:pt x="8978692" y="5060523"/>
                  <a:pt x="8978692" y="5039104"/>
                </a:cubicBezTo>
                <a:cubicBezTo>
                  <a:pt x="8978692" y="5017686"/>
                  <a:pt x="8995570" y="5000318"/>
                  <a:pt x="9016377" y="5000318"/>
                </a:cubicBezTo>
                <a:cubicBezTo>
                  <a:pt x="9037184" y="5000318"/>
                  <a:pt x="9054048" y="5017686"/>
                  <a:pt x="9054048" y="5039104"/>
                </a:cubicBezTo>
                <a:cubicBezTo>
                  <a:pt x="9054048" y="5060523"/>
                  <a:pt x="9037184" y="5077891"/>
                  <a:pt x="9016377" y="5077891"/>
                </a:cubicBezTo>
                <a:close/>
                <a:moveTo>
                  <a:pt x="9108241" y="5077891"/>
                </a:moveTo>
                <a:cubicBezTo>
                  <a:pt x="9087434" y="5077891"/>
                  <a:pt x="9070556" y="5060523"/>
                  <a:pt x="9070556" y="5039104"/>
                </a:cubicBezTo>
                <a:cubicBezTo>
                  <a:pt x="9070556" y="5017686"/>
                  <a:pt x="9087434" y="5000318"/>
                  <a:pt x="9108241" y="5000318"/>
                </a:cubicBezTo>
                <a:cubicBezTo>
                  <a:pt x="9129047" y="5000318"/>
                  <a:pt x="9145911" y="5017686"/>
                  <a:pt x="9145911" y="5039104"/>
                </a:cubicBezTo>
                <a:cubicBezTo>
                  <a:pt x="9145911" y="5060523"/>
                  <a:pt x="9129047" y="5077891"/>
                  <a:pt x="9108241" y="5077891"/>
                </a:cubicBezTo>
                <a:close/>
                <a:moveTo>
                  <a:pt x="9200102" y="5077891"/>
                </a:moveTo>
                <a:cubicBezTo>
                  <a:pt x="9179296" y="5077891"/>
                  <a:pt x="9162417" y="5060523"/>
                  <a:pt x="9162417" y="5039104"/>
                </a:cubicBezTo>
                <a:cubicBezTo>
                  <a:pt x="9162417" y="5017686"/>
                  <a:pt x="9179296" y="5000318"/>
                  <a:pt x="9200102" y="5000318"/>
                </a:cubicBezTo>
                <a:cubicBezTo>
                  <a:pt x="9220909" y="5000318"/>
                  <a:pt x="9237773" y="5017686"/>
                  <a:pt x="9237773" y="5039104"/>
                </a:cubicBezTo>
                <a:cubicBezTo>
                  <a:pt x="9237773" y="5060523"/>
                  <a:pt x="9220909" y="5077891"/>
                  <a:pt x="9200102" y="5077891"/>
                </a:cubicBezTo>
                <a:close/>
                <a:moveTo>
                  <a:pt x="9291964" y="5077891"/>
                </a:moveTo>
                <a:cubicBezTo>
                  <a:pt x="9271157" y="5077891"/>
                  <a:pt x="9254279" y="5060523"/>
                  <a:pt x="9254279" y="5039104"/>
                </a:cubicBezTo>
                <a:cubicBezTo>
                  <a:pt x="9254279" y="5017686"/>
                  <a:pt x="9271157" y="5000318"/>
                  <a:pt x="9291964" y="5000318"/>
                </a:cubicBezTo>
                <a:cubicBezTo>
                  <a:pt x="9312770" y="5000318"/>
                  <a:pt x="9329635" y="5017686"/>
                  <a:pt x="9329635" y="5039104"/>
                </a:cubicBezTo>
                <a:cubicBezTo>
                  <a:pt x="9329635" y="5060523"/>
                  <a:pt x="9312770" y="5077891"/>
                  <a:pt x="9291964" y="5077891"/>
                </a:cubicBezTo>
                <a:close/>
                <a:moveTo>
                  <a:pt x="9383828" y="5077891"/>
                </a:moveTo>
                <a:cubicBezTo>
                  <a:pt x="9363021" y="5077891"/>
                  <a:pt x="9346142" y="5060523"/>
                  <a:pt x="9346142" y="5039104"/>
                </a:cubicBezTo>
                <a:cubicBezTo>
                  <a:pt x="9346142" y="5017686"/>
                  <a:pt x="9363021" y="5000318"/>
                  <a:pt x="9383828" y="5000318"/>
                </a:cubicBezTo>
                <a:cubicBezTo>
                  <a:pt x="9404634" y="5000318"/>
                  <a:pt x="9421498" y="5017686"/>
                  <a:pt x="9421498" y="5039104"/>
                </a:cubicBezTo>
                <a:cubicBezTo>
                  <a:pt x="9421498" y="5060523"/>
                  <a:pt x="9404634" y="5077891"/>
                  <a:pt x="9383828" y="5077891"/>
                </a:cubicBezTo>
                <a:close/>
                <a:moveTo>
                  <a:pt x="9475691" y="5077891"/>
                </a:moveTo>
                <a:cubicBezTo>
                  <a:pt x="9454884" y="5077891"/>
                  <a:pt x="9438006" y="5060523"/>
                  <a:pt x="9438006" y="5039104"/>
                </a:cubicBezTo>
                <a:cubicBezTo>
                  <a:pt x="9438006" y="5017686"/>
                  <a:pt x="9454884" y="5000318"/>
                  <a:pt x="9475691" y="5000318"/>
                </a:cubicBezTo>
                <a:cubicBezTo>
                  <a:pt x="9496498" y="5000318"/>
                  <a:pt x="9513361" y="5017686"/>
                  <a:pt x="9513361" y="5039104"/>
                </a:cubicBezTo>
                <a:cubicBezTo>
                  <a:pt x="9513361" y="5060523"/>
                  <a:pt x="9496498" y="5077891"/>
                  <a:pt x="9475691" y="5077891"/>
                </a:cubicBezTo>
                <a:close/>
                <a:moveTo>
                  <a:pt x="9567552" y="5077891"/>
                </a:moveTo>
                <a:cubicBezTo>
                  <a:pt x="9546746" y="5077891"/>
                  <a:pt x="9529868" y="5060523"/>
                  <a:pt x="9529868" y="5039104"/>
                </a:cubicBezTo>
                <a:cubicBezTo>
                  <a:pt x="9529868" y="5017686"/>
                  <a:pt x="9546746" y="5000318"/>
                  <a:pt x="9567552" y="5000318"/>
                </a:cubicBezTo>
                <a:cubicBezTo>
                  <a:pt x="9588359" y="5000318"/>
                  <a:pt x="9605224" y="5017686"/>
                  <a:pt x="9605224" y="5039104"/>
                </a:cubicBezTo>
                <a:cubicBezTo>
                  <a:pt x="9605224" y="5060523"/>
                  <a:pt x="9588359" y="5077891"/>
                  <a:pt x="9567552" y="5077891"/>
                </a:cubicBezTo>
                <a:close/>
                <a:moveTo>
                  <a:pt x="9659416" y="5077891"/>
                </a:moveTo>
                <a:cubicBezTo>
                  <a:pt x="9638609" y="5077891"/>
                  <a:pt x="9621730" y="5060523"/>
                  <a:pt x="9621730" y="5039104"/>
                </a:cubicBezTo>
                <a:cubicBezTo>
                  <a:pt x="9621730" y="5017686"/>
                  <a:pt x="9638609" y="5000318"/>
                  <a:pt x="9659416" y="5000318"/>
                </a:cubicBezTo>
                <a:cubicBezTo>
                  <a:pt x="9680221" y="5000318"/>
                  <a:pt x="9697086" y="5017686"/>
                  <a:pt x="9697086" y="5039104"/>
                </a:cubicBezTo>
                <a:cubicBezTo>
                  <a:pt x="9697086" y="5060523"/>
                  <a:pt x="9680221" y="5077891"/>
                  <a:pt x="9659416" y="5077891"/>
                </a:cubicBezTo>
                <a:close/>
                <a:moveTo>
                  <a:pt x="9751278" y="5077891"/>
                </a:moveTo>
                <a:cubicBezTo>
                  <a:pt x="9730471" y="5077891"/>
                  <a:pt x="9713592" y="5060523"/>
                  <a:pt x="9713592" y="5039104"/>
                </a:cubicBezTo>
                <a:cubicBezTo>
                  <a:pt x="9713592" y="5017686"/>
                  <a:pt x="9730471" y="5000318"/>
                  <a:pt x="9751278" y="5000318"/>
                </a:cubicBezTo>
                <a:cubicBezTo>
                  <a:pt x="9772085" y="5000318"/>
                  <a:pt x="9788948" y="5017686"/>
                  <a:pt x="9788948" y="5039104"/>
                </a:cubicBezTo>
                <a:cubicBezTo>
                  <a:pt x="9788948" y="5060523"/>
                  <a:pt x="9772085" y="5077891"/>
                  <a:pt x="9751278" y="5077891"/>
                </a:cubicBezTo>
                <a:close/>
                <a:moveTo>
                  <a:pt x="9843142" y="5077891"/>
                </a:moveTo>
                <a:cubicBezTo>
                  <a:pt x="9822335" y="5077891"/>
                  <a:pt x="9805458" y="5060523"/>
                  <a:pt x="9805458" y="5039104"/>
                </a:cubicBezTo>
                <a:cubicBezTo>
                  <a:pt x="9805458" y="5017686"/>
                  <a:pt x="9822335" y="5000318"/>
                  <a:pt x="9843142" y="5000318"/>
                </a:cubicBezTo>
                <a:cubicBezTo>
                  <a:pt x="9863949" y="5000318"/>
                  <a:pt x="9880813" y="5017686"/>
                  <a:pt x="9880813" y="5039104"/>
                </a:cubicBezTo>
                <a:cubicBezTo>
                  <a:pt x="9880813" y="5060523"/>
                  <a:pt x="9863949" y="5077891"/>
                  <a:pt x="9843142" y="5077891"/>
                </a:cubicBezTo>
                <a:close/>
                <a:moveTo>
                  <a:pt x="9935004" y="5077891"/>
                </a:moveTo>
                <a:cubicBezTo>
                  <a:pt x="9914198" y="5077891"/>
                  <a:pt x="9897319" y="5060523"/>
                  <a:pt x="9897319" y="5039104"/>
                </a:cubicBezTo>
                <a:cubicBezTo>
                  <a:pt x="9897319" y="5017686"/>
                  <a:pt x="9914198" y="5000318"/>
                  <a:pt x="9935004" y="5000318"/>
                </a:cubicBezTo>
                <a:cubicBezTo>
                  <a:pt x="9955810" y="5000318"/>
                  <a:pt x="9972675" y="5017686"/>
                  <a:pt x="9972675" y="5039104"/>
                </a:cubicBezTo>
                <a:cubicBezTo>
                  <a:pt x="9972675" y="5060523"/>
                  <a:pt x="9955810" y="5077891"/>
                  <a:pt x="9935004" y="5077891"/>
                </a:cubicBezTo>
                <a:close/>
                <a:moveTo>
                  <a:pt x="10578045" y="5077891"/>
                </a:moveTo>
                <a:cubicBezTo>
                  <a:pt x="10557238" y="5077891"/>
                  <a:pt x="10540360" y="5060523"/>
                  <a:pt x="10540360" y="5039104"/>
                </a:cubicBezTo>
                <a:cubicBezTo>
                  <a:pt x="10540360" y="5017686"/>
                  <a:pt x="10557238" y="5000318"/>
                  <a:pt x="10578045" y="5000318"/>
                </a:cubicBezTo>
                <a:cubicBezTo>
                  <a:pt x="10598852" y="5000318"/>
                  <a:pt x="10615715" y="5017686"/>
                  <a:pt x="10615715" y="5039104"/>
                </a:cubicBezTo>
                <a:cubicBezTo>
                  <a:pt x="10615715" y="5060523"/>
                  <a:pt x="10598852" y="5077891"/>
                  <a:pt x="10578045" y="5077891"/>
                </a:cubicBezTo>
                <a:close/>
                <a:moveTo>
                  <a:pt x="10669906" y="5077891"/>
                </a:moveTo>
                <a:cubicBezTo>
                  <a:pt x="10649100" y="5077891"/>
                  <a:pt x="10632222" y="5060523"/>
                  <a:pt x="10632222" y="5039104"/>
                </a:cubicBezTo>
                <a:cubicBezTo>
                  <a:pt x="10632222" y="5017686"/>
                  <a:pt x="10649100" y="5000318"/>
                  <a:pt x="10669906" y="5000318"/>
                </a:cubicBezTo>
                <a:cubicBezTo>
                  <a:pt x="10690713" y="5000318"/>
                  <a:pt x="10707578" y="5017686"/>
                  <a:pt x="10707578" y="5039104"/>
                </a:cubicBezTo>
                <a:cubicBezTo>
                  <a:pt x="10707578" y="5060523"/>
                  <a:pt x="10690713" y="5077891"/>
                  <a:pt x="10669906" y="5077891"/>
                </a:cubicBezTo>
                <a:close/>
                <a:moveTo>
                  <a:pt x="10761770" y="5077891"/>
                </a:moveTo>
                <a:cubicBezTo>
                  <a:pt x="10740963" y="5077891"/>
                  <a:pt x="10724084" y="5060523"/>
                  <a:pt x="10724084" y="5039104"/>
                </a:cubicBezTo>
                <a:cubicBezTo>
                  <a:pt x="10724084" y="5017686"/>
                  <a:pt x="10740963" y="5000318"/>
                  <a:pt x="10761770" y="5000318"/>
                </a:cubicBezTo>
                <a:cubicBezTo>
                  <a:pt x="10782575" y="5000318"/>
                  <a:pt x="10799440" y="5017686"/>
                  <a:pt x="10799440" y="5039104"/>
                </a:cubicBezTo>
                <a:cubicBezTo>
                  <a:pt x="10799440" y="5060523"/>
                  <a:pt x="10782575" y="5077891"/>
                  <a:pt x="10761770" y="5077891"/>
                </a:cubicBezTo>
                <a:close/>
                <a:moveTo>
                  <a:pt x="10945496" y="5077891"/>
                </a:moveTo>
                <a:cubicBezTo>
                  <a:pt x="10924689" y="5077891"/>
                  <a:pt x="10907812" y="5060523"/>
                  <a:pt x="10907812" y="5039104"/>
                </a:cubicBezTo>
                <a:cubicBezTo>
                  <a:pt x="10907812" y="5017686"/>
                  <a:pt x="10924689" y="5000318"/>
                  <a:pt x="10945496" y="5000318"/>
                </a:cubicBezTo>
                <a:cubicBezTo>
                  <a:pt x="10966303" y="5000318"/>
                  <a:pt x="10983167" y="5017686"/>
                  <a:pt x="10983167" y="5039104"/>
                </a:cubicBezTo>
                <a:cubicBezTo>
                  <a:pt x="10983167" y="5060523"/>
                  <a:pt x="10966303" y="5077891"/>
                  <a:pt x="10945496" y="5077891"/>
                </a:cubicBezTo>
                <a:close/>
                <a:moveTo>
                  <a:pt x="381272" y="4983359"/>
                </a:moveTo>
                <a:cubicBezTo>
                  <a:pt x="360465" y="4983359"/>
                  <a:pt x="343594" y="4965991"/>
                  <a:pt x="343594" y="4944573"/>
                </a:cubicBezTo>
                <a:cubicBezTo>
                  <a:pt x="343594" y="4923153"/>
                  <a:pt x="360465" y="4905786"/>
                  <a:pt x="381272" y="4905786"/>
                </a:cubicBezTo>
                <a:cubicBezTo>
                  <a:pt x="402079" y="4905786"/>
                  <a:pt x="418950" y="4923153"/>
                  <a:pt x="418950" y="4944573"/>
                </a:cubicBezTo>
                <a:cubicBezTo>
                  <a:pt x="418950" y="4965991"/>
                  <a:pt x="402079" y="4983359"/>
                  <a:pt x="381272" y="4983359"/>
                </a:cubicBezTo>
                <a:close/>
                <a:moveTo>
                  <a:pt x="473135" y="4983359"/>
                </a:moveTo>
                <a:cubicBezTo>
                  <a:pt x="452328" y="4983359"/>
                  <a:pt x="435457" y="4965991"/>
                  <a:pt x="435457" y="4944573"/>
                </a:cubicBezTo>
                <a:cubicBezTo>
                  <a:pt x="435457" y="4923153"/>
                  <a:pt x="452328" y="4905786"/>
                  <a:pt x="473135" y="4905786"/>
                </a:cubicBezTo>
                <a:cubicBezTo>
                  <a:pt x="493941" y="4905786"/>
                  <a:pt x="510813" y="4923153"/>
                  <a:pt x="510813" y="4944573"/>
                </a:cubicBezTo>
                <a:cubicBezTo>
                  <a:pt x="510813" y="4965991"/>
                  <a:pt x="493941" y="4983359"/>
                  <a:pt x="473135" y="4983359"/>
                </a:cubicBezTo>
                <a:close/>
                <a:moveTo>
                  <a:pt x="564997" y="4983359"/>
                </a:moveTo>
                <a:cubicBezTo>
                  <a:pt x="544191" y="4983359"/>
                  <a:pt x="527319" y="4965991"/>
                  <a:pt x="527319" y="4944573"/>
                </a:cubicBezTo>
                <a:cubicBezTo>
                  <a:pt x="527319" y="4923153"/>
                  <a:pt x="544191" y="4905786"/>
                  <a:pt x="564997" y="4905786"/>
                </a:cubicBezTo>
                <a:cubicBezTo>
                  <a:pt x="585804" y="4905786"/>
                  <a:pt x="602675" y="4923153"/>
                  <a:pt x="602675" y="4944573"/>
                </a:cubicBezTo>
                <a:cubicBezTo>
                  <a:pt x="602675" y="4965991"/>
                  <a:pt x="585804" y="4983359"/>
                  <a:pt x="564997" y="4983359"/>
                </a:cubicBezTo>
                <a:close/>
                <a:moveTo>
                  <a:pt x="656862" y="4983359"/>
                </a:moveTo>
                <a:cubicBezTo>
                  <a:pt x="636056" y="4983359"/>
                  <a:pt x="619184" y="4965991"/>
                  <a:pt x="619184" y="4944573"/>
                </a:cubicBezTo>
                <a:cubicBezTo>
                  <a:pt x="619184" y="4923153"/>
                  <a:pt x="636056" y="4905786"/>
                  <a:pt x="656862" y="4905786"/>
                </a:cubicBezTo>
                <a:cubicBezTo>
                  <a:pt x="677668" y="4905786"/>
                  <a:pt x="694539" y="4923153"/>
                  <a:pt x="694539" y="4944573"/>
                </a:cubicBezTo>
                <a:cubicBezTo>
                  <a:pt x="694539" y="4965991"/>
                  <a:pt x="677668" y="4983359"/>
                  <a:pt x="656862" y="4983359"/>
                </a:cubicBezTo>
                <a:close/>
                <a:moveTo>
                  <a:pt x="1759214" y="4983359"/>
                </a:moveTo>
                <a:cubicBezTo>
                  <a:pt x="1738408" y="4983359"/>
                  <a:pt x="1721536" y="4965991"/>
                  <a:pt x="1721536" y="4944573"/>
                </a:cubicBezTo>
                <a:cubicBezTo>
                  <a:pt x="1721536" y="4923153"/>
                  <a:pt x="1738408" y="4905786"/>
                  <a:pt x="1759214" y="4905786"/>
                </a:cubicBezTo>
                <a:cubicBezTo>
                  <a:pt x="1780020" y="4905786"/>
                  <a:pt x="1796891" y="4923153"/>
                  <a:pt x="1796891" y="4944573"/>
                </a:cubicBezTo>
                <a:cubicBezTo>
                  <a:pt x="1796891" y="4965991"/>
                  <a:pt x="1780020" y="4983359"/>
                  <a:pt x="1759214" y="4983359"/>
                </a:cubicBezTo>
                <a:close/>
                <a:moveTo>
                  <a:pt x="1851077" y="4983359"/>
                </a:moveTo>
                <a:cubicBezTo>
                  <a:pt x="1830270" y="4983359"/>
                  <a:pt x="1813399" y="4965991"/>
                  <a:pt x="1813399" y="4944573"/>
                </a:cubicBezTo>
                <a:cubicBezTo>
                  <a:pt x="1813399" y="4923153"/>
                  <a:pt x="1830270" y="4905786"/>
                  <a:pt x="1851077" y="4905786"/>
                </a:cubicBezTo>
                <a:cubicBezTo>
                  <a:pt x="1871884" y="4905786"/>
                  <a:pt x="1888755" y="4923153"/>
                  <a:pt x="1888755" y="4944573"/>
                </a:cubicBezTo>
                <a:cubicBezTo>
                  <a:pt x="1888755" y="4965991"/>
                  <a:pt x="1871884" y="4983359"/>
                  <a:pt x="1851077" y="4983359"/>
                </a:cubicBezTo>
                <a:close/>
                <a:moveTo>
                  <a:pt x="1942939" y="4983359"/>
                </a:moveTo>
                <a:cubicBezTo>
                  <a:pt x="1922132" y="4983359"/>
                  <a:pt x="1905261" y="4965991"/>
                  <a:pt x="1905261" y="4944573"/>
                </a:cubicBezTo>
                <a:cubicBezTo>
                  <a:pt x="1905261" y="4923153"/>
                  <a:pt x="1922132" y="4905786"/>
                  <a:pt x="1942939" y="4905786"/>
                </a:cubicBezTo>
                <a:cubicBezTo>
                  <a:pt x="1963746" y="4905786"/>
                  <a:pt x="1980617" y="4923153"/>
                  <a:pt x="1980617" y="4944573"/>
                </a:cubicBezTo>
                <a:cubicBezTo>
                  <a:pt x="1980617" y="4965991"/>
                  <a:pt x="1963746" y="4983359"/>
                  <a:pt x="1942939" y="4983359"/>
                </a:cubicBezTo>
                <a:close/>
                <a:moveTo>
                  <a:pt x="2034801" y="4983359"/>
                </a:moveTo>
                <a:cubicBezTo>
                  <a:pt x="2013996" y="4983359"/>
                  <a:pt x="1997123" y="4965991"/>
                  <a:pt x="1997123" y="4944573"/>
                </a:cubicBezTo>
                <a:cubicBezTo>
                  <a:pt x="1997123" y="4923153"/>
                  <a:pt x="2013996" y="4905786"/>
                  <a:pt x="2034801" y="4905786"/>
                </a:cubicBezTo>
                <a:cubicBezTo>
                  <a:pt x="2055608" y="4905786"/>
                  <a:pt x="2072479" y="4923153"/>
                  <a:pt x="2072479" y="4944573"/>
                </a:cubicBezTo>
                <a:cubicBezTo>
                  <a:pt x="2072479" y="4965991"/>
                  <a:pt x="2055608" y="4983359"/>
                  <a:pt x="2034801" y="4983359"/>
                </a:cubicBezTo>
                <a:close/>
                <a:moveTo>
                  <a:pt x="2126666" y="4983359"/>
                </a:moveTo>
                <a:cubicBezTo>
                  <a:pt x="2105859" y="4983359"/>
                  <a:pt x="2088988" y="4965991"/>
                  <a:pt x="2088988" y="4944573"/>
                </a:cubicBezTo>
                <a:cubicBezTo>
                  <a:pt x="2088988" y="4923153"/>
                  <a:pt x="2105859" y="4905786"/>
                  <a:pt x="2126666" y="4905786"/>
                </a:cubicBezTo>
                <a:cubicBezTo>
                  <a:pt x="2147472" y="4905786"/>
                  <a:pt x="2164343" y="4923153"/>
                  <a:pt x="2164343" y="4944573"/>
                </a:cubicBezTo>
                <a:cubicBezTo>
                  <a:pt x="2164343" y="4965991"/>
                  <a:pt x="2147472" y="4983359"/>
                  <a:pt x="2126666" y="4983359"/>
                </a:cubicBezTo>
                <a:close/>
                <a:moveTo>
                  <a:pt x="2218528" y="4983359"/>
                </a:moveTo>
                <a:cubicBezTo>
                  <a:pt x="2197721" y="4983359"/>
                  <a:pt x="2180850" y="4965991"/>
                  <a:pt x="2180850" y="4944573"/>
                </a:cubicBezTo>
                <a:cubicBezTo>
                  <a:pt x="2180850" y="4923153"/>
                  <a:pt x="2197721" y="4905786"/>
                  <a:pt x="2218528" y="4905786"/>
                </a:cubicBezTo>
                <a:cubicBezTo>
                  <a:pt x="2239335" y="4905786"/>
                  <a:pt x="2256206" y="4923153"/>
                  <a:pt x="2256206" y="4944573"/>
                </a:cubicBezTo>
                <a:cubicBezTo>
                  <a:pt x="2256206" y="4965991"/>
                  <a:pt x="2239335" y="4983359"/>
                  <a:pt x="2218528" y="4983359"/>
                </a:cubicBezTo>
                <a:close/>
                <a:moveTo>
                  <a:pt x="2310390" y="4983359"/>
                </a:moveTo>
                <a:cubicBezTo>
                  <a:pt x="2289584" y="4983359"/>
                  <a:pt x="2272712" y="4965991"/>
                  <a:pt x="2272712" y="4944573"/>
                </a:cubicBezTo>
                <a:cubicBezTo>
                  <a:pt x="2272712" y="4923153"/>
                  <a:pt x="2289584" y="4905786"/>
                  <a:pt x="2310390" y="4905786"/>
                </a:cubicBezTo>
                <a:cubicBezTo>
                  <a:pt x="2331197" y="4905786"/>
                  <a:pt x="2348068" y="4923153"/>
                  <a:pt x="2348068" y="4944573"/>
                </a:cubicBezTo>
                <a:cubicBezTo>
                  <a:pt x="2348068" y="4965991"/>
                  <a:pt x="2331197" y="4983359"/>
                  <a:pt x="2310390" y="4983359"/>
                </a:cubicBezTo>
                <a:close/>
                <a:moveTo>
                  <a:pt x="2402253" y="4983359"/>
                </a:moveTo>
                <a:cubicBezTo>
                  <a:pt x="2381447" y="4983359"/>
                  <a:pt x="2364575" y="4965991"/>
                  <a:pt x="2364575" y="4944573"/>
                </a:cubicBezTo>
                <a:cubicBezTo>
                  <a:pt x="2364575" y="4923153"/>
                  <a:pt x="2381447" y="4905786"/>
                  <a:pt x="2402253" y="4905786"/>
                </a:cubicBezTo>
                <a:cubicBezTo>
                  <a:pt x="2423060" y="4905786"/>
                  <a:pt x="2439931" y="4923153"/>
                  <a:pt x="2439931" y="4944573"/>
                </a:cubicBezTo>
                <a:cubicBezTo>
                  <a:pt x="2439931" y="4965991"/>
                  <a:pt x="2423060" y="4983359"/>
                  <a:pt x="2402253" y="4983359"/>
                </a:cubicBezTo>
                <a:close/>
                <a:moveTo>
                  <a:pt x="2494117" y="4983359"/>
                </a:moveTo>
                <a:cubicBezTo>
                  <a:pt x="2473310" y="4983359"/>
                  <a:pt x="2456439" y="4965991"/>
                  <a:pt x="2456439" y="4944573"/>
                </a:cubicBezTo>
                <a:cubicBezTo>
                  <a:pt x="2456439" y="4923153"/>
                  <a:pt x="2473310" y="4905786"/>
                  <a:pt x="2494117" y="4905786"/>
                </a:cubicBezTo>
                <a:cubicBezTo>
                  <a:pt x="2514923" y="4905786"/>
                  <a:pt x="2531794" y="4923153"/>
                  <a:pt x="2531794" y="4944573"/>
                </a:cubicBezTo>
                <a:cubicBezTo>
                  <a:pt x="2531794" y="4965991"/>
                  <a:pt x="2514923" y="4983359"/>
                  <a:pt x="2494117" y="4983359"/>
                </a:cubicBezTo>
                <a:close/>
                <a:moveTo>
                  <a:pt x="2585979" y="4983359"/>
                </a:moveTo>
                <a:cubicBezTo>
                  <a:pt x="2565173" y="4983359"/>
                  <a:pt x="2548301" y="4965991"/>
                  <a:pt x="2548301" y="4944573"/>
                </a:cubicBezTo>
                <a:cubicBezTo>
                  <a:pt x="2548301" y="4923153"/>
                  <a:pt x="2565173" y="4905786"/>
                  <a:pt x="2585979" y="4905786"/>
                </a:cubicBezTo>
                <a:cubicBezTo>
                  <a:pt x="2606786" y="4905786"/>
                  <a:pt x="2623658" y="4923153"/>
                  <a:pt x="2623658" y="4944573"/>
                </a:cubicBezTo>
                <a:cubicBezTo>
                  <a:pt x="2623658" y="4965991"/>
                  <a:pt x="2606786" y="4983359"/>
                  <a:pt x="2585979" y="4983359"/>
                </a:cubicBezTo>
                <a:close/>
                <a:moveTo>
                  <a:pt x="2769704" y="4983359"/>
                </a:moveTo>
                <a:cubicBezTo>
                  <a:pt x="2748898" y="4983359"/>
                  <a:pt x="2732026" y="4965991"/>
                  <a:pt x="2732026" y="4944573"/>
                </a:cubicBezTo>
                <a:cubicBezTo>
                  <a:pt x="2732026" y="4923153"/>
                  <a:pt x="2748898" y="4905786"/>
                  <a:pt x="2769704" y="4905786"/>
                </a:cubicBezTo>
                <a:cubicBezTo>
                  <a:pt x="2790511" y="4905786"/>
                  <a:pt x="2807382" y="4923153"/>
                  <a:pt x="2807382" y="4944573"/>
                </a:cubicBezTo>
                <a:cubicBezTo>
                  <a:pt x="2807382" y="4965991"/>
                  <a:pt x="2790511" y="4983359"/>
                  <a:pt x="2769704" y="4983359"/>
                </a:cubicBezTo>
                <a:close/>
                <a:moveTo>
                  <a:pt x="2861568" y="4983359"/>
                </a:moveTo>
                <a:cubicBezTo>
                  <a:pt x="2840762" y="4983359"/>
                  <a:pt x="2823890" y="4965991"/>
                  <a:pt x="2823890" y="4944573"/>
                </a:cubicBezTo>
                <a:cubicBezTo>
                  <a:pt x="2823890" y="4923153"/>
                  <a:pt x="2840762" y="4905786"/>
                  <a:pt x="2861568" y="4905786"/>
                </a:cubicBezTo>
                <a:cubicBezTo>
                  <a:pt x="2882374" y="4905786"/>
                  <a:pt x="2899245" y="4923153"/>
                  <a:pt x="2899245" y="4944573"/>
                </a:cubicBezTo>
                <a:cubicBezTo>
                  <a:pt x="2899245" y="4965991"/>
                  <a:pt x="2882374" y="4983359"/>
                  <a:pt x="2861568" y="4983359"/>
                </a:cubicBezTo>
                <a:close/>
                <a:moveTo>
                  <a:pt x="2953430" y="4983359"/>
                </a:moveTo>
                <a:cubicBezTo>
                  <a:pt x="2932623" y="4983359"/>
                  <a:pt x="2915752" y="4965991"/>
                  <a:pt x="2915752" y="4944573"/>
                </a:cubicBezTo>
                <a:cubicBezTo>
                  <a:pt x="2915752" y="4923153"/>
                  <a:pt x="2932623" y="4905786"/>
                  <a:pt x="2953430" y="4905786"/>
                </a:cubicBezTo>
                <a:cubicBezTo>
                  <a:pt x="2974237" y="4905786"/>
                  <a:pt x="2991108" y="4923153"/>
                  <a:pt x="2991108" y="4944573"/>
                </a:cubicBezTo>
                <a:cubicBezTo>
                  <a:pt x="2991108" y="4965991"/>
                  <a:pt x="2974237" y="4983359"/>
                  <a:pt x="2953430" y="4983359"/>
                </a:cubicBezTo>
                <a:close/>
                <a:moveTo>
                  <a:pt x="3596470" y="4983359"/>
                </a:moveTo>
                <a:cubicBezTo>
                  <a:pt x="3575663" y="4983359"/>
                  <a:pt x="3558792" y="4965991"/>
                  <a:pt x="3558792" y="4944573"/>
                </a:cubicBezTo>
                <a:cubicBezTo>
                  <a:pt x="3558792" y="4923153"/>
                  <a:pt x="3575663" y="4905786"/>
                  <a:pt x="3596470" y="4905786"/>
                </a:cubicBezTo>
                <a:cubicBezTo>
                  <a:pt x="3617276" y="4905786"/>
                  <a:pt x="3634147" y="4923153"/>
                  <a:pt x="3634147" y="4944573"/>
                </a:cubicBezTo>
                <a:cubicBezTo>
                  <a:pt x="3634147" y="4965991"/>
                  <a:pt x="3617276" y="4983359"/>
                  <a:pt x="3596470" y="4983359"/>
                </a:cubicBezTo>
                <a:close/>
                <a:moveTo>
                  <a:pt x="3688332" y="4983359"/>
                </a:moveTo>
                <a:cubicBezTo>
                  <a:pt x="3667526" y="4983359"/>
                  <a:pt x="3650654" y="4965991"/>
                  <a:pt x="3650654" y="4944573"/>
                </a:cubicBezTo>
                <a:cubicBezTo>
                  <a:pt x="3650654" y="4923153"/>
                  <a:pt x="3667526" y="4905786"/>
                  <a:pt x="3688332" y="4905786"/>
                </a:cubicBezTo>
                <a:cubicBezTo>
                  <a:pt x="3709139" y="4905786"/>
                  <a:pt x="3726011" y="4923153"/>
                  <a:pt x="3726011" y="4944573"/>
                </a:cubicBezTo>
                <a:cubicBezTo>
                  <a:pt x="3726011" y="4965991"/>
                  <a:pt x="3709139" y="4983359"/>
                  <a:pt x="3688332" y="4983359"/>
                </a:cubicBezTo>
                <a:close/>
                <a:moveTo>
                  <a:pt x="4423234" y="4983359"/>
                </a:moveTo>
                <a:cubicBezTo>
                  <a:pt x="4402427" y="4983359"/>
                  <a:pt x="4385556" y="4965991"/>
                  <a:pt x="4385556" y="4944573"/>
                </a:cubicBezTo>
                <a:cubicBezTo>
                  <a:pt x="4385556" y="4923153"/>
                  <a:pt x="4402427" y="4905786"/>
                  <a:pt x="4423234" y="4905786"/>
                </a:cubicBezTo>
                <a:cubicBezTo>
                  <a:pt x="4444041" y="4905786"/>
                  <a:pt x="4460912" y="4923153"/>
                  <a:pt x="4460912" y="4944573"/>
                </a:cubicBezTo>
                <a:cubicBezTo>
                  <a:pt x="4460912" y="4965991"/>
                  <a:pt x="4444041" y="4983359"/>
                  <a:pt x="4423234" y="4983359"/>
                </a:cubicBezTo>
                <a:close/>
                <a:moveTo>
                  <a:pt x="4515097" y="4983359"/>
                </a:moveTo>
                <a:cubicBezTo>
                  <a:pt x="4494290" y="4983359"/>
                  <a:pt x="4477419" y="4965991"/>
                  <a:pt x="4477419" y="4944573"/>
                </a:cubicBezTo>
                <a:cubicBezTo>
                  <a:pt x="4477419" y="4923153"/>
                  <a:pt x="4494290" y="4905786"/>
                  <a:pt x="4515097" y="4905786"/>
                </a:cubicBezTo>
                <a:cubicBezTo>
                  <a:pt x="4535903" y="4905786"/>
                  <a:pt x="4552775" y="4923153"/>
                  <a:pt x="4552775" y="4944573"/>
                </a:cubicBezTo>
                <a:cubicBezTo>
                  <a:pt x="4552775" y="4965991"/>
                  <a:pt x="4535903" y="4983359"/>
                  <a:pt x="4515097" y="4983359"/>
                </a:cubicBezTo>
                <a:close/>
                <a:moveTo>
                  <a:pt x="6076768" y="4983359"/>
                </a:moveTo>
                <a:cubicBezTo>
                  <a:pt x="6055961" y="4983359"/>
                  <a:pt x="6039082" y="4965991"/>
                  <a:pt x="6039082" y="4944573"/>
                </a:cubicBezTo>
                <a:cubicBezTo>
                  <a:pt x="6039082" y="4923153"/>
                  <a:pt x="6055961" y="4905786"/>
                  <a:pt x="6076768" y="4905786"/>
                </a:cubicBezTo>
                <a:cubicBezTo>
                  <a:pt x="6097575" y="4905786"/>
                  <a:pt x="6114438" y="4923153"/>
                  <a:pt x="6114438" y="4944573"/>
                </a:cubicBezTo>
                <a:cubicBezTo>
                  <a:pt x="6114438" y="4965991"/>
                  <a:pt x="6097575" y="4983359"/>
                  <a:pt x="6076768" y="4983359"/>
                </a:cubicBezTo>
                <a:close/>
                <a:moveTo>
                  <a:pt x="6168631" y="4983359"/>
                </a:moveTo>
                <a:cubicBezTo>
                  <a:pt x="6147824" y="4983359"/>
                  <a:pt x="6130947" y="4965991"/>
                  <a:pt x="6130947" y="4944573"/>
                </a:cubicBezTo>
                <a:cubicBezTo>
                  <a:pt x="6130947" y="4923153"/>
                  <a:pt x="6147824" y="4905786"/>
                  <a:pt x="6168631" y="4905786"/>
                </a:cubicBezTo>
                <a:cubicBezTo>
                  <a:pt x="6189438" y="4905786"/>
                  <a:pt x="6206302" y="4923153"/>
                  <a:pt x="6206302" y="4944573"/>
                </a:cubicBezTo>
                <a:cubicBezTo>
                  <a:pt x="6206302" y="4965991"/>
                  <a:pt x="6189438" y="4983359"/>
                  <a:pt x="6168631" y="4983359"/>
                </a:cubicBezTo>
                <a:close/>
                <a:moveTo>
                  <a:pt x="6260493" y="4983359"/>
                </a:moveTo>
                <a:cubicBezTo>
                  <a:pt x="6239688" y="4983359"/>
                  <a:pt x="6222809" y="4965991"/>
                  <a:pt x="6222809" y="4944573"/>
                </a:cubicBezTo>
                <a:cubicBezTo>
                  <a:pt x="6222809" y="4923153"/>
                  <a:pt x="6239688" y="4905786"/>
                  <a:pt x="6260493" y="4905786"/>
                </a:cubicBezTo>
                <a:cubicBezTo>
                  <a:pt x="6281300" y="4905786"/>
                  <a:pt x="6298165" y="4923153"/>
                  <a:pt x="6298165" y="4944573"/>
                </a:cubicBezTo>
                <a:cubicBezTo>
                  <a:pt x="6298165" y="4965991"/>
                  <a:pt x="6281300" y="4983359"/>
                  <a:pt x="6260493" y="4983359"/>
                </a:cubicBezTo>
                <a:close/>
                <a:moveTo>
                  <a:pt x="6444219" y="4983359"/>
                </a:moveTo>
                <a:cubicBezTo>
                  <a:pt x="6423412" y="4983359"/>
                  <a:pt x="6406534" y="4965991"/>
                  <a:pt x="6406534" y="4944573"/>
                </a:cubicBezTo>
                <a:cubicBezTo>
                  <a:pt x="6406534" y="4923153"/>
                  <a:pt x="6423412" y="4905786"/>
                  <a:pt x="6444219" y="4905786"/>
                </a:cubicBezTo>
                <a:cubicBezTo>
                  <a:pt x="6465026" y="4905786"/>
                  <a:pt x="6481890" y="4923153"/>
                  <a:pt x="6481890" y="4944573"/>
                </a:cubicBezTo>
                <a:cubicBezTo>
                  <a:pt x="6481890" y="4965991"/>
                  <a:pt x="6465026" y="4983359"/>
                  <a:pt x="6444219" y="4983359"/>
                </a:cubicBezTo>
                <a:close/>
                <a:moveTo>
                  <a:pt x="6719808" y="4983359"/>
                </a:moveTo>
                <a:cubicBezTo>
                  <a:pt x="6699001" y="4983359"/>
                  <a:pt x="6682123" y="4965991"/>
                  <a:pt x="6682123" y="4944573"/>
                </a:cubicBezTo>
                <a:cubicBezTo>
                  <a:pt x="6682123" y="4923153"/>
                  <a:pt x="6699001" y="4905786"/>
                  <a:pt x="6719808" y="4905786"/>
                </a:cubicBezTo>
                <a:cubicBezTo>
                  <a:pt x="6740614" y="4905786"/>
                  <a:pt x="6757479" y="4923153"/>
                  <a:pt x="6757479" y="4944573"/>
                </a:cubicBezTo>
                <a:cubicBezTo>
                  <a:pt x="6757479" y="4965991"/>
                  <a:pt x="6740614" y="4983359"/>
                  <a:pt x="6719808" y="4983359"/>
                </a:cubicBezTo>
                <a:close/>
                <a:moveTo>
                  <a:pt x="6903534" y="4983359"/>
                </a:moveTo>
                <a:cubicBezTo>
                  <a:pt x="6882727" y="4983359"/>
                  <a:pt x="6865849" y="4965991"/>
                  <a:pt x="6865849" y="4944573"/>
                </a:cubicBezTo>
                <a:cubicBezTo>
                  <a:pt x="6865849" y="4923153"/>
                  <a:pt x="6882727" y="4905786"/>
                  <a:pt x="6903534" y="4905786"/>
                </a:cubicBezTo>
                <a:cubicBezTo>
                  <a:pt x="6924341" y="4905786"/>
                  <a:pt x="6941204" y="4923153"/>
                  <a:pt x="6941204" y="4944573"/>
                </a:cubicBezTo>
                <a:cubicBezTo>
                  <a:pt x="6941204" y="4965991"/>
                  <a:pt x="6924341" y="4983359"/>
                  <a:pt x="6903534" y="4983359"/>
                </a:cubicBezTo>
                <a:close/>
                <a:moveTo>
                  <a:pt x="6995395" y="4983359"/>
                </a:moveTo>
                <a:cubicBezTo>
                  <a:pt x="6974589" y="4983359"/>
                  <a:pt x="6957711" y="4965991"/>
                  <a:pt x="6957711" y="4944573"/>
                </a:cubicBezTo>
                <a:cubicBezTo>
                  <a:pt x="6957711" y="4923153"/>
                  <a:pt x="6974589" y="4905786"/>
                  <a:pt x="6995395" y="4905786"/>
                </a:cubicBezTo>
                <a:cubicBezTo>
                  <a:pt x="7016202" y="4905786"/>
                  <a:pt x="7033067" y="4923153"/>
                  <a:pt x="7033067" y="4944573"/>
                </a:cubicBezTo>
                <a:cubicBezTo>
                  <a:pt x="7033067" y="4965991"/>
                  <a:pt x="7016202" y="4983359"/>
                  <a:pt x="6995395" y="4983359"/>
                </a:cubicBezTo>
                <a:close/>
                <a:moveTo>
                  <a:pt x="7087260" y="4983359"/>
                </a:moveTo>
                <a:cubicBezTo>
                  <a:pt x="7066453" y="4983359"/>
                  <a:pt x="7049574" y="4965991"/>
                  <a:pt x="7049574" y="4944573"/>
                </a:cubicBezTo>
                <a:cubicBezTo>
                  <a:pt x="7049574" y="4923153"/>
                  <a:pt x="7066453" y="4905786"/>
                  <a:pt x="7087260" y="4905786"/>
                </a:cubicBezTo>
                <a:cubicBezTo>
                  <a:pt x="7108065" y="4905786"/>
                  <a:pt x="7124930" y="4923153"/>
                  <a:pt x="7124930" y="4944573"/>
                </a:cubicBezTo>
                <a:cubicBezTo>
                  <a:pt x="7124930" y="4965991"/>
                  <a:pt x="7108065" y="4983359"/>
                  <a:pt x="7087260" y="4983359"/>
                </a:cubicBezTo>
                <a:close/>
                <a:moveTo>
                  <a:pt x="7179122" y="4983359"/>
                </a:moveTo>
                <a:cubicBezTo>
                  <a:pt x="7158315" y="4983359"/>
                  <a:pt x="7141436" y="4965991"/>
                  <a:pt x="7141436" y="4944573"/>
                </a:cubicBezTo>
                <a:cubicBezTo>
                  <a:pt x="7141436" y="4923153"/>
                  <a:pt x="7158315" y="4905786"/>
                  <a:pt x="7179122" y="4905786"/>
                </a:cubicBezTo>
                <a:cubicBezTo>
                  <a:pt x="7199929" y="4905786"/>
                  <a:pt x="7216792" y="4923153"/>
                  <a:pt x="7216792" y="4944573"/>
                </a:cubicBezTo>
                <a:cubicBezTo>
                  <a:pt x="7216792" y="4965991"/>
                  <a:pt x="7199929" y="4983359"/>
                  <a:pt x="7179122" y="4983359"/>
                </a:cubicBezTo>
                <a:close/>
                <a:moveTo>
                  <a:pt x="7270984" y="4983359"/>
                </a:moveTo>
                <a:cubicBezTo>
                  <a:pt x="7250177" y="4983359"/>
                  <a:pt x="7233300" y="4965991"/>
                  <a:pt x="7233300" y="4944573"/>
                </a:cubicBezTo>
                <a:cubicBezTo>
                  <a:pt x="7233300" y="4923153"/>
                  <a:pt x="7250177" y="4905786"/>
                  <a:pt x="7270984" y="4905786"/>
                </a:cubicBezTo>
                <a:cubicBezTo>
                  <a:pt x="7291791" y="4905786"/>
                  <a:pt x="7308655" y="4923153"/>
                  <a:pt x="7308655" y="4944573"/>
                </a:cubicBezTo>
                <a:cubicBezTo>
                  <a:pt x="7308655" y="4965991"/>
                  <a:pt x="7291791" y="4983359"/>
                  <a:pt x="7270984" y="4983359"/>
                </a:cubicBezTo>
                <a:close/>
                <a:moveTo>
                  <a:pt x="7362845" y="4983359"/>
                </a:moveTo>
                <a:cubicBezTo>
                  <a:pt x="7342040" y="4983359"/>
                  <a:pt x="7325161" y="4965991"/>
                  <a:pt x="7325161" y="4944573"/>
                </a:cubicBezTo>
                <a:cubicBezTo>
                  <a:pt x="7325161" y="4923153"/>
                  <a:pt x="7342040" y="4905786"/>
                  <a:pt x="7362845" y="4905786"/>
                </a:cubicBezTo>
                <a:cubicBezTo>
                  <a:pt x="7383652" y="4905786"/>
                  <a:pt x="7400517" y="4923153"/>
                  <a:pt x="7400517" y="4944573"/>
                </a:cubicBezTo>
                <a:cubicBezTo>
                  <a:pt x="7400517" y="4965991"/>
                  <a:pt x="7383652" y="4983359"/>
                  <a:pt x="7362845" y="4983359"/>
                </a:cubicBezTo>
                <a:close/>
                <a:moveTo>
                  <a:pt x="7454710" y="4983359"/>
                </a:moveTo>
                <a:cubicBezTo>
                  <a:pt x="7433903" y="4983359"/>
                  <a:pt x="7417024" y="4965991"/>
                  <a:pt x="7417024" y="4944573"/>
                </a:cubicBezTo>
                <a:cubicBezTo>
                  <a:pt x="7417024" y="4923153"/>
                  <a:pt x="7433903" y="4905786"/>
                  <a:pt x="7454710" y="4905786"/>
                </a:cubicBezTo>
                <a:cubicBezTo>
                  <a:pt x="7475516" y="4905786"/>
                  <a:pt x="7492380" y="4923153"/>
                  <a:pt x="7492380" y="4944573"/>
                </a:cubicBezTo>
                <a:cubicBezTo>
                  <a:pt x="7492380" y="4965991"/>
                  <a:pt x="7475516" y="4983359"/>
                  <a:pt x="7454710" y="4983359"/>
                </a:cubicBezTo>
                <a:close/>
                <a:moveTo>
                  <a:pt x="7546572" y="4983359"/>
                </a:moveTo>
                <a:cubicBezTo>
                  <a:pt x="7525765" y="4983359"/>
                  <a:pt x="7508887" y="4965991"/>
                  <a:pt x="7508887" y="4944573"/>
                </a:cubicBezTo>
                <a:cubicBezTo>
                  <a:pt x="7508887" y="4923153"/>
                  <a:pt x="7525765" y="4905786"/>
                  <a:pt x="7546572" y="4905786"/>
                </a:cubicBezTo>
                <a:cubicBezTo>
                  <a:pt x="7567379" y="4905786"/>
                  <a:pt x="7584243" y="4923153"/>
                  <a:pt x="7584243" y="4944573"/>
                </a:cubicBezTo>
                <a:cubicBezTo>
                  <a:pt x="7584243" y="4965991"/>
                  <a:pt x="7567379" y="4983359"/>
                  <a:pt x="7546572" y="4983359"/>
                </a:cubicBezTo>
                <a:close/>
                <a:moveTo>
                  <a:pt x="7638435" y="4983359"/>
                </a:moveTo>
                <a:cubicBezTo>
                  <a:pt x="7617629" y="4983359"/>
                  <a:pt x="7600751" y="4965991"/>
                  <a:pt x="7600751" y="4944573"/>
                </a:cubicBezTo>
                <a:cubicBezTo>
                  <a:pt x="7600751" y="4923153"/>
                  <a:pt x="7617629" y="4905786"/>
                  <a:pt x="7638435" y="4905786"/>
                </a:cubicBezTo>
                <a:cubicBezTo>
                  <a:pt x="7659242" y="4905786"/>
                  <a:pt x="7676106" y="4923153"/>
                  <a:pt x="7676106" y="4944573"/>
                </a:cubicBezTo>
                <a:cubicBezTo>
                  <a:pt x="7676106" y="4965991"/>
                  <a:pt x="7659242" y="4983359"/>
                  <a:pt x="7638435" y="4983359"/>
                </a:cubicBezTo>
                <a:close/>
                <a:moveTo>
                  <a:pt x="7730297" y="4983359"/>
                </a:moveTo>
                <a:cubicBezTo>
                  <a:pt x="7709491" y="4983359"/>
                  <a:pt x="7692612" y="4965991"/>
                  <a:pt x="7692612" y="4944573"/>
                </a:cubicBezTo>
                <a:cubicBezTo>
                  <a:pt x="7692612" y="4923153"/>
                  <a:pt x="7709491" y="4905786"/>
                  <a:pt x="7730297" y="4905786"/>
                </a:cubicBezTo>
                <a:cubicBezTo>
                  <a:pt x="7751104" y="4905786"/>
                  <a:pt x="7767968" y="4923153"/>
                  <a:pt x="7767968" y="4944573"/>
                </a:cubicBezTo>
                <a:cubicBezTo>
                  <a:pt x="7767968" y="4965991"/>
                  <a:pt x="7751104" y="4983359"/>
                  <a:pt x="7730297" y="4983359"/>
                </a:cubicBezTo>
                <a:close/>
                <a:moveTo>
                  <a:pt x="7822161" y="4983359"/>
                </a:moveTo>
                <a:cubicBezTo>
                  <a:pt x="7801354" y="4983359"/>
                  <a:pt x="7784476" y="4965991"/>
                  <a:pt x="7784476" y="4944573"/>
                </a:cubicBezTo>
                <a:cubicBezTo>
                  <a:pt x="7784476" y="4923153"/>
                  <a:pt x="7801354" y="4905786"/>
                  <a:pt x="7822161" y="4905786"/>
                </a:cubicBezTo>
                <a:cubicBezTo>
                  <a:pt x="7842967" y="4905786"/>
                  <a:pt x="7859832" y="4923153"/>
                  <a:pt x="7859832" y="4944573"/>
                </a:cubicBezTo>
                <a:cubicBezTo>
                  <a:pt x="7859832" y="4965991"/>
                  <a:pt x="7842967" y="4983359"/>
                  <a:pt x="7822161" y="4983359"/>
                </a:cubicBezTo>
                <a:close/>
                <a:moveTo>
                  <a:pt x="7914024" y="4983359"/>
                </a:moveTo>
                <a:cubicBezTo>
                  <a:pt x="7893217" y="4983359"/>
                  <a:pt x="7876338" y="4965991"/>
                  <a:pt x="7876338" y="4944573"/>
                </a:cubicBezTo>
                <a:cubicBezTo>
                  <a:pt x="7876338" y="4923153"/>
                  <a:pt x="7893217" y="4905786"/>
                  <a:pt x="7914024" y="4905786"/>
                </a:cubicBezTo>
                <a:cubicBezTo>
                  <a:pt x="7934830" y="4905786"/>
                  <a:pt x="7951694" y="4923153"/>
                  <a:pt x="7951694" y="4944573"/>
                </a:cubicBezTo>
                <a:cubicBezTo>
                  <a:pt x="7951694" y="4965991"/>
                  <a:pt x="7934830" y="4983359"/>
                  <a:pt x="7914024" y="4983359"/>
                </a:cubicBezTo>
                <a:close/>
                <a:moveTo>
                  <a:pt x="8005887" y="4983359"/>
                </a:moveTo>
                <a:cubicBezTo>
                  <a:pt x="7985080" y="4983359"/>
                  <a:pt x="7968202" y="4965991"/>
                  <a:pt x="7968202" y="4944573"/>
                </a:cubicBezTo>
                <a:cubicBezTo>
                  <a:pt x="7968202" y="4923153"/>
                  <a:pt x="7985080" y="4905786"/>
                  <a:pt x="8005887" y="4905786"/>
                </a:cubicBezTo>
                <a:cubicBezTo>
                  <a:pt x="8026694" y="4905786"/>
                  <a:pt x="8043557" y="4923153"/>
                  <a:pt x="8043557" y="4944573"/>
                </a:cubicBezTo>
                <a:cubicBezTo>
                  <a:pt x="8043557" y="4965991"/>
                  <a:pt x="8026694" y="4983359"/>
                  <a:pt x="8005887" y="4983359"/>
                </a:cubicBezTo>
                <a:close/>
                <a:moveTo>
                  <a:pt x="8097748" y="4983359"/>
                </a:moveTo>
                <a:cubicBezTo>
                  <a:pt x="8076942" y="4983359"/>
                  <a:pt x="8060064" y="4965991"/>
                  <a:pt x="8060064" y="4944573"/>
                </a:cubicBezTo>
                <a:cubicBezTo>
                  <a:pt x="8060064" y="4923153"/>
                  <a:pt x="8076942" y="4905786"/>
                  <a:pt x="8097748" y="4905786"/>
                </a:cubicBezTo>
                <a:cubicBezTo>
                  <a:pt x="8118555" y="4905786"/>
                  <a:pt x="8135420" y="4923153"/>
                  <a:pt x="8135420" y="4944573"/>
                </a:cubicBezTo>
                <a:cubicBezTo>
                  <a:pt x="8135420" y="4965991"/>
                  <a:pt x="8118555" y="4983359"/>
                  <a:pt x="8097748" y="4983359"/>
                </a:cubicBezTo>
                <a:close/>
                <a:moveTo>
                  <a:pt x="8189612" y="4983359"/>
                </a:moveTo>
                <a:cubicBezTo>
                  <a:pt x="8168805" y="4983359"/>
                  <a:pt x="8151926" y="4965991"/>
                  <a:pt x="8151926" y="4944573"/>
                </a:cubicBezTo>
                <a:cubicBezTo>
                  <a:pt x="8151926" y="4923153"/>
                  <a:pt x="8168805" y="4905786"/>
                  <a:pt x="8189612" y="4905786"/>
                </a:cubicBezTo>
                <a:cubicBezTo>
                  <a:pt x="8210417" y="4905786"/>
                  <a:pt x="8227282" y="4923153"/>
                  <a:pt x="8227282" y="4944573"/>
                </a:cubicBezTo>
                <a:cubicBezTo>
                  <a:pt x="8227282" y="4965991"/>
                  <a:pt x="8210417" y="4983359"/>
                  <a:pt x="8189612" y="4983359"/>
                </a:cubicBezTo>
                <a:close/>
                <a:moveTo>
                  <a:pt x="8281475" y="4983359"/>
                </a:moveTo>
                <a:cubicBezTo>
                  <a:pt x="8260668" y="4983359"/>
                  <a:pt x="8243789" y="4965991"/>
                  <a:pt x="8243789" y="4944573"/>
                </a:cubicBezTo>
                <a:cubicBezTo>
                  <a:pt x="8243789" y="4923153"/>
                  <a:pt x="8260668" y="4905786"/>
                  <a:pt x="8281475" y="4905786"/>
                </a:cubicBezTo>
                <a:cubicBezTo>
                  <a:pt x="8302282" y="4905786"/>
                  <a:pt x="8319145" y="4923153"/>
                  <a:pt x="8319145" y="4944573"/>
                </a:cubicBezTo>
                <a:cubicBezTo>
                  <a:pt x="8319145" y="4965991"/>
                  <a:pt x="8302282" y="4983359"/>
                  <a:pt x="8281475" y="4983359"/>
                </a:cubicBezTo>
                <a:close/>
                <a:moveTo>
                  <a:pt x="8373338" y="4983359"/>
                </a:moveTo>
                <a:cubicBezTo>
                  <a:pt x="8352531" y="4983359"/>
                  <a:pt x="8335654" y="4965991"/>
                  <a:pt x="8335654" y="4944573"/>
                </a:cubicBezTo>
                <a:cubicBezTo>
                  <a:pt x="8335654" y="4923153"/>
                  <a:pt x="8352531" y="4905786"/>
                  <a:pt x="8373338" y="4905786"/>
                </a:cubicBezTo>
                <a:cubicBezTo>
                  <a:pt x="8394145" y="4905786"/>
                  <a:pt x="8411008" y="4923153"/>
                  <a:pt x="8411008" y="4944573"/>
                </a:cubicBezTo>
                <a:cubicBezTo>
                  <a:pt x="8411008" y="4965991"/>
                  <a:pt x="8394145" y="4983359"/>
                  <a:pt x="8373338" y="4983359"/>
                </a:cubicBezTo>
                <a:close/>
                <a:moveTo>
                  <a:pt x="8465199" y="4983359"/>
                </a:moveTo>
                <a:cubicBezTo>
                  <a:pt x="8444393" y="4983359"/>
                  <a:pt x="8427515" y="4965991"/>
                  <a:pt x="8427515" y="4944573"/>
                </a:cubicBezTo>
                <a:cubicBezTo>
                  <a:pt x="8427515" y="4923153"/>
                  <a:pt x="8444393" y="4905786"/>
                  <a:pt x="8465199" y="4905786"/>
                </a:cubicBezTo>
                <a:cubicBezTo>
                  <a:pt x="8486006" y="4905786"/>
                  <a:pt x="8502871" y="4923153"/>
                  <a:pt x="8502871" y="4944573"/>
                </a:cubicBezTo>
                <a:cubicBezTo>
                  <a:pt x="8502871" y="4965991"/>
                  <a:pt x="8486006" y="4983359"/>
                  <a:pt x="8465199" y="4983359"/>
                </a:cubicBezTo>
                <a:close/>
                <a:moveTo>
                  <a:pt x="8557063" y="4983359"/>
                </a:moveTo>
                <a:cubicBezTo>
                  <a:pt x="8536256" y="4983359"/>
                  <a:pt x="8519377" y="4965991"/>
                  <a:pt x="8519377" y="4944573"/>
                </a:cubicBezTo>
                <a:cubicBezTo>
                  <a:pt x="8519377" y="4923153"/>
                  <a:pt x="8536256" y="4905786"/>
                  <a:pt x="8557063" y="4905786"/>
                </a:cubicBezTo>
                <a:cubicBezTo>
                  <a:pt x="8577868" y="4905786"/>
                  <a:pt x="8594733" y="4923153"/>
                  <a:pt x="8594733" y="4944573"/>
                </a:cubicBezTo>
                <a:cubicBezTo>
                  <a:pt x="8594733" y="4965991"/>
                  <a:pt x="8577868" y="4983359"/>
                  <a:pt x="8557063" y="4983359"/>
                </a:cubicBezTo>
                <a:close/>
                <a:moveTo>
                  <a:pt x="8648926" y="4983359"/>
                </a:moveTo>
                <a:cubicBezTo>
                  <a:pt x="8628119" y="4983359"/>
                  <a:pt x="8611240" y="4965991"/>
                  <a:pt x="8611240" y="4944573"/>
                </a:cubicBezTo>
                <a:cubicBezTo>
                  <a:pt x="8611240" y="4923153"/>
                  <a:pt x="8628119" y="4905786"/>
                  <a:pt x="8648926" y="4905786"/>
                </a:cubicBezTo>
                <a:cubicBezTo>
                  <a:pt x="8669733" y="4905786"/>
                  <a:pt x="8686596" y="4923153"/>
                  <a:pt x="8686596" y="4944573"/>
                </a:cubicBezTo>
                <a:cubicBezTo>
                  <a:pt x="8686596" y="4965991"/>
                  <a:pt x="8669733" y="4983359"/>
                  <a:pt x="8648926" y="4983359"/>
                </a:cubicBezTo>
                <a:close/>
                <a:moveTo>
                  <a:pt x="8740789" y="4983359"/>
                </a:moveTo>
                <a:cubicBezTo>
                  <a:pt x="8719982" y="4983359"/>
                  <a:pt x="8703105" y="4965991"/>
                  <a:pt x="8703105" y="4944573"/>
                </a:cubicBezTo>
                <a:cubicBezTo>
                  <a:pt x="8703105" y="4923153"/>
                  <a:pt x="8719982" y="4905786"/>
                  <a:pt x="8740789" y="4905786"/>
                </a:cubicBezTo>
                <a:cubicBezTo>
                  <a:pt x="8761596" y="4905786"/>
                  <a:pt x="8778460" y="4923153"/>
                  <a:pt x="8778460" y="4944573"/>
                </a:cubicBezTo>
                <a:cubicBezTo>
                  <a:pt x="8778460" y="4965991"/>
                  <a:pt x="8761596" y="4983359"/>
                  <a:pt x="8740789" y="4983359"/>
                </a:cubicBezTo>
                <a:close/>
                <a:moveTo>
                  <a:pt x="8832651" y="4983359"/>
                </a:moveTo>
                <a:cubicBezTo>
                  <a:pt x="8811845" y="4983359"/>
                  <a:pt x="8794966" y="4965991"/>
                  <a:pt x="8794966" y="4944573"/>
                </a:cubicBezTo>
                <a:cubicBezTo>
                  <a:pt x="8794966" y="4923153"/>
                  <a:pt x="8811845" y="4905786"/>
                  <a:pt x="8832651" y="4905786"/>
                </a:cubicBezTo>
                <a:cubicBezTo>
                  <a:pt x="8853457" y="4905786"/>
                  <a:pt x="8870322" y="4923153"/>
                  <a:pt x="8870322" y="4944573"/>
                </a:cubicBezTo>
                <a:cubicBezTo>
                  <a:pt x="8870322" y="4965991"/>
                  <a:pt x="8853457" y="4983359"/>
                  <a:pt x="8832651" y="4983359"/>
                </a:cubicBezTo>
                <a:close/>
                <a:moveTo>
                  <a:pt x="8924514" y="4983359"/>
                </a:moveTo>
                <a:cubicBezTo>
                  <a:pt x="8903707" y="4983359"/>
                  <a:pt x="8886828" y="4965991"/>
                  <a:pt x="8886828" y="4944573"/>
                </a:cubicBezTo>
                <a:cubicBezTo>
                  <a:pt x="8886828" y="4923153"/>
                  <a:pt x="8903707" y="4905786"/>
                  <a:pt x="8924514" y="4905786"/>
                </a:cubicBezTo>
                <a:cubicBezTo>
                  <a:pt x="8945320" y="4905786"/>
                  <a:pt x="8962184" y="4923153"/>
                  <a:pt x="8962184" y="4944573"/>
                </a:cubicBezTo>
                <a:cubicBezTo>
                  <a:pt x="8962184" y="4965991"/>
                  <a:pt x="8945320" y="4983359"/>
                  <a:pt x="8924514" y="4983359"/>
                </a:cubicBezTo>
                <a:close/>
                <a:moveTo>
                  <a:pt x="9016377" y="4983359"/>
                </a:moveTo>
                <a:cubicBezTo>
                  <a:pt x="8995570" y="4983359"/>
                  <a:pt x="8978692" y="4965991"/>
                  <a:pt x="8978692" y="4944573"/>
                </a:cubicBezTo>
                <a:cubicBezTo>
                  <a:pt x="8978692" y="4923153"/>
                  <a:pt x="8995570" y="4905786"/>
                  <a:pt x="9016377" y="4905786"/>
                </a:cubicBezTo>
                <a:cubicBezTo>
                  <a:pt x="9037184" y="4905786"/>
                  <a:pt x="9054048" y="4923153"/>
                  <a:pt x="9054048" y="4944573"/>
                </a:cubicBezTo>
                <a:cubicBezTo>
                  <a:pt x="9054048" y="4965991"/>
                  <a:pt x="9037184" y="4983359"/>
                  <a:pt x="9016377" y="4983359"/>
                </a:cubicBezTo>
                <a:close/>
                <a:moveTo>
                  <a:pt x="9108241" y="4983359"/>
                </a:moveTo>
                <a:cubicBezTo>
                  <a:pt x="9087434" y="4983359"/>
                  <a:pt x="9070556" y="4965991"/>
                  <a:pt x="9070556" y="4944573"/>
                </a:cubicBezTo>
                <a:cubicBezTo>
                  <a:pt x="9070556" y="4923153"/>
                  <a:pt x="9087434" y="4905786"/>
                  <a:pt x="9108241" y="4905786"/>
                </a:cubicBezTo>
                <a:cubicBezTo>
                  <a:pt x="9129047" y="4905786"/>
                  <a:pt x="9145911" y="4923153"/>
                  <a:pt x="9145911" y="4944573"/>
                </a:cubicBezTo>
                <a:cubicBezTo>
                  <a:pt x="9145911" y="4965991"/>
                  <a:pt x="9129047" y="4983359"/>
                  <a:pt x="9108241" y="4983359"/>
                </a:cubicBezTo>
                <a:close/>
                <a:moveTo>
                  <a:pt x="9200102" y="4983359"/>
                </a:moveTo>
                <a:cubicBezTo>
                  <a:pt x="9179296" y="4983359"/>
                  <a:pt x="9162417" y="4965991"/>
                  <a:pt x="9162417" y="4944573"/>
                </a:cubicBezTo>
                <a:cubicBezTo>
                  <a:pt x="9162417" y="4923153"/>
                  <a:pt x="9179296" y="4905786"/>
                  <a:pt x="9200102" y="4905786"/>
                </a:cubicBezTo>
                <a:cubicBezTo>
                  <a:pt x="9220909" y="4905786"/>
                  <a:pt x="9237773" y="4923153"/>
                  <a:pt x="9237773" y="4944573"/>
                </a:cubicBezTo>
                <a:cubicBezTo>
                  <a:pt x="9237773" y="4965991"/>
                  <a:pt x="9220909" y="4983359"/>
                  <a:pt x="9200102" y="4983359"/>
                </a:cubicBezTo>
                <a:close/>
                <a:moveTo>
                  <a:pt x="9291964" y="4983359"/>
                </a:moveTo>
                <a:cubicBezTo>
                  <a:pt x="9271157" y="4983359"/>
                  <a:pt x="9254279" y="4965991"/>
                  <a:pt x="9254279" y="4944573"/>
                </a:cubicBezTo>
                <a:cubicBezTo>
                  <a:pt x="9254279" y="4923153"/>
                  <a:pt x="9271157" y="4905786"/>
                  <a:pt x="9291964" y="4905786"/>
                </a:cubicBezTo>
                <a:cubicBezTo>
                  <a:pt x="9312770" y="4905786"/>
                  <a:pt x="9329635" y="4923153"/>
                  <a:pt x="9329635" y="4944573"/>
                </a:cubicBezTo>
                <a:cubicBezTo>
                  <a:pt x="9329635" y="4965991"/>
                  <a:pt x="9312770" y="4983359"/>
                  <a:pt x="9291964" y="4983359"/>
                </a:cubicBezTo>
                <a:close/>
                <a:moveTo>
                  <a:pt x="9383828" y="4983359"/>
                </a:moveTo>
                <a:cubicBezTo>
                  <a:pt x="9363021" y="4983359"/>
                  <a:pt x="9346142" y="4965991"/>
                  <a:pt x="9346142" y="4944573"/>
                </a:cubicBezTo>
                <a:cubicBezTo>
                  <a:pt x="9346142" y="4923153"/>
                  <a:pt x="9363021" y="4905786"/>
                  <a:pt x="9383828" y="4905786"/>
                </a:cubicBezTo>
                <a:cubicBezTo>
                  <a:pt x="9404634" y="4905786"/>
                  <a:pt x="9421498" y="4923153"/>
                  <a:pt x="9421498" y="4944573"/>
                </a:cubicBezTo>
                <a:cubicBezTo>
                  <a:pt x="9421498" y="4965991"/>
                  <a:pt x="9404634" y="4983359"/>
                  <a:pt x="9383828" y="4983359"/>
                </a:cubicBezTo>
                <a:close/>
                <a:moveTo>
                  <a:pt x="9475691" y="4983359"/>
                </a:moveTo>
                <a:cubicBezTo>
                  <a:pt x="9454884" y="4983359"/>
                  <a:pt x="9438006" y="4965991"/>
                  <a:pt x="9438006" y="4944573"/>
                </a:cubicBezTo>
                <a:cubicBezTo>
                  <a:pt x="9438006" y="4923153"/>
                  <a:pt x="9454884" y="4905786"/>
                  <a:pt x="9475691" y="4905786"/>
                </a:cubicBezTo>
                <a:cubicBezTo>
                  <a:pt x="9496498" y="4905786"/>
                  <a:pt x="9513361" y="4923153"/>
                  <a:pt x="9513361" y="4944573"/>
                </a:cubicBezTo>
                <a:cubicBezTo>
                  <a:pt x="9513361" y="4965991"/>
                  <a:pt x="9496498" y="4983359"/>
                  <a:pt x="9475691" y="4983359"/>
                </a:cubicBezTo>
                <a:close/>
                <a:moveTo>
                  <a:pt x="9567552" y="4983359"/>
                </a:moveTo>
                <a:cubicBezTo>
                  <a:pt x="9546746" y="4983359"/>
                  <a:pt x="9529868" y="4965991"/>
                  <a:pt x="9529868" y="4944573"/>
                </a:cubicBezTo>
                <a:cubicBezTo>
                  <a:pt x="9529868" y="4923153"/>
                  <a:pt x="9546746" y="4905786"/>
                  <a:pt x="9567552" y="4905786"/>
                </a:cubicBezTo>
                <a:cubicBezTo>
                  <a:pt x="9588359" y="4905786"/>
                  <a:pt x="9605224" y="4923153"/>
                  <a:pt x="9605224" y="4944573"/>
                </a:cubicBezTo>
                <a:cubicBezTo>
                  <a:pt x="9605224" y="4965991"/>
                  <a:pt x="9588359" y="4983359"/>
                  <a:pt x="9567552" y="4983359"/>
                </a:cubicBezTo>
                <a:close/>
                <a:moveTo>
                  <a:pt x="9659416" y="4983359"/>
                </a:moveTo>
                <a:cubicBezTo>
                  <a:pt x="9638609" y="4983359"/>
                  <a:pt x="9621730" y="4965991"/>
                  <a:pt x="9621730" y="4944573"/>
                </a:cubicBezTo>
                <a:cubicBezTo>
                  <a:pt x="9621730" y="4923153"/>
                  <a:pt x="9638609" y="4905786"/>
                  <a:pt x="9659416" y="4905786"/>
                </a:cubicBezTo>
                <a:cubicBezTo>
                  <a:pt x="9680221" y="4905786"/>
                  <a:pt x="9697086" y="4923153"/>
                  <a:pt x="9697086" y="4944573"/>
                </a:cubicBezTo>
                <a:cubicBezTo>
                  <a:pt x="9697086" y="4965991"/>
                  <a:pt x="9680221" y="4983359"/>
                  <a:pt x="9659416" y="4983359"/>
                </a:cubicBezTo>
                <a:close/>
                <a:moveTo>
                  <a:pt x="9751278" y="4983359"/>
                </a:moveTo>
                <a:cubicBezTo>
                  <a:pt x="9730471" y="4983359"/>
                  <a:pt x="9713592" y="4965991"/>
                  <a:pt x="9713592" y="4944573"/>
                </a:cubicBezTo>
                <a:cubicBezTo>
                  <a:pt x="9713592" y="4923153"/>
                  <a:pt x="9730471" y="4905786"/>
                  <a:pt x="9751278" y="4905786"/>
                </a:cubicBezTo>
                <a:cubicBezTo>
                  <a:pt x="9772085" y="4905786"/>
                  <a:pt x="9788948" y="4923153"/>
                  <a:pt x="9788948" y="4944573"/>
                </a:cubicBezTo>
                <a:cubicBezTo>
                  <a:pt x="9788948" y="4965991"/>
                  <a:pt x="9772085" y="4983359"/>
                  <a:pt x="9751278" y="4983359"/>
                </a:cubicBezTo>
                <a:close/>
                <a:moveTo>
                  <a:pt x="9843142" y="4983359"/>
                </a:moveTo>
                <a:cubicBezTo>
                  <a:pt x="9822335" y="4983359"/>
                  <a:pt x="9805458" y="4965991"/>
                  <a:pt x="9805458" y="4944573"/>
                </a:cubicBezTo>
                <a:cubicBezTo>
                  <a:pt x="9805458" y="4923153"/>
                  <a:pt x="9822335" y="4905786"/>
                  <a:pt x="9843142" y="4905786"/>
                </a:cubicBezTo>
                <a:cubicBezTo>
                  <a:pt x="9863949" y="4905786"/>
                  <a:pt x="9880813" y="4923153"/>
                  <a:pt x="9880813" y="4944573"/>
                </a:cubicBezTo>
                <a:cubicBezTo>
                  <a:pt x="9880813" y="4965991"/>
                  <a:pt x="9863949" y="4983359"/>
                  <a:pt x="9843142" y="4983359"/>
                </a:cubicBezTo>
                <a:close/>
                <a:moveTo>
                  <a:pt x="9935004" y="4983359"/>
                </a:moveTo>
                <a:cubicBezTo>
                  <a:pt x="9914198" y="4983359"/>
                  <a:pt x="9897319" y="4965991"/>
                  <a:pt x="9897319" y="4944573"/>
                </a:cubicBezTo>
                <a:cubicBezTo>
                  <a:pt x="9897319" y="4923153"/>
                  <a:pt x="9914198" y="4905786"/>
                  <a:pt x="9935004" y="4905786"/>
                </a:cubicBezTo>
                <a:cubicBezTo>
                  <a:pt x="9955810" y="4905786"/>
                  <a:pt x="9972675" y="4923153"/>
                  <a:pt x="9972675" y="4944573"/>
                </a:cubicBezTo>
                <a:cubicBezTo>
                  <a:pt x="9972675" y="4965991"/>
                  <a:pt x="9955810" y="4983359"/>
                  <a:pt x="9935004" y="4983359"/>
                </a:cubicBezTo>
                <a:close/>
                <a:moveTo>
                  <a:pt x="10669906" y="4983359"/>
                </a:moveTo>
                <a:cubicBezTo>
                  <a:pt x="10649100" y="4983359"/>
                  <a:pt x="10632222" y="4965991"/>
                  <a:pt x="10632222" y="4944573"/>
                </a:cubicBezTo>
                <a:cubicBezTo>
                  <a:pt x="10632222" y="4923153"/>
                  <a:pt x="10649100" y="4905786"/>
                  <a:pt x="10669906" y="4905786"/>
                </a:cubicBezTo>
                <a:cubicBezTo>
                  <a:pt x="10690713" y="4905786"/>
                  <a:pt x="10707578" y="4923153"/>
                  <a:pt x="10707578" y="4944573"/>
                </a:cubicBezTo>
                <a:cubicBezTo>
                  <a:pt x="10707578" y="4965991"/>
                  <a:pt x="10690713" y="4983359"/>
                  <a:pt x="10669906" y="4983359"/>
                </a:cubicBezTo>
                <a:close/>
                <a:moveTo>
                  <a:pt x="1851077" y="4888831"/>
                </a:moveTo>
                <a:cubicBezTo>
                  <a:pt x="1830270" y="4888831"/>
                  <a:pt x="1813399" y="4871463"/>
                  <a:pt x="1813399" y="4850044"/>
                </a:cubicBezTo>
                <a:cubicBezTo>
                  <a:pt x="1813399" y="4828624"/>
                  <a:pt x="1830270" y="4811257"/>
                  <a:pt x="1851077" y="4811257"/>
                </a:cubicBezTo>
                <a:cubicBezTo>
                  <a:pt x="1871884" y="4811257"/>
                  <a:pt x="1888755" y="4828624"/>
                  <a:pt x="1888755" y="4850044"/>
                </a:cubicBezTo>
                <a:cubicBezTo>
                  <a:pt x="1888755" y="4871463"/>
                  <a:pt x="1871884" y="4888831"/>
                  <a:pt x="1851077" y="4888831"/>
                </a:cubicBezTo>
                <a:close/>
                <a:moveTo>
                  <a:pt x="1942939" y="4888831"/>
                </a:moveTo>
                <a:cubicBezTo>
                  <a:pt x="1922132" y="4888831"/>
                  <a:pt x="1905261" y="4871463"/>
                  <a:pt x="1905261" y="4850044"/>
                </a:cubicBezTo>
                <a:cubicBezTo>
                  <a:pt x="1905261" y="4828624"/>
                  <a:pt x="1922132" y="4811257"/>
                  <a:pt x="1942939" y="4811257"/>
                </a:cubicBezTo>
                <a:cubicBezTo>
                  <a:pt x="1963746" y="4811257"/>
                  <a:pt x="1980617" y="4828624"/>
                  <a:pt x="1980617" y="4850044"/>
                </a:cubicBezTo>
                <a:cubicBezTo>
                  <a:pt x="1980617" y="4871463"/>
                  <a:pt x="1963746" y="4888831"/>
                  <a:pt x="1942939" y="4888831"/>
                </a:cubicBezTo>
                <a:close/>
                <a:moveTo>
                  <a:pt x="2034801" y="4888831"/>
                </a:moveTo>
                <a:cubicBezTo>
                  <a:pt x="2013996" y="4888831"/>
                  <a:pt x="1997123" y="4871463"/>
                  <a:pt x="1997123" y="4850044"/>
                </a:cubicBezTo>
                <a:cubicBezTo>
                  <a:pt x="1997123" y="4828624"/>
                  <a:pt x="2013996" y="4811257"/>
                  <a:pt x="2034801" y="4811257"/>
                </a:cubicBezTo>
                <a:cubicBezTo>
                  <a:pt x="2055608" y="4811257"/>
                  <a:pt x="2072479" y="4828624"/>
                  <a:pt x="2072479" y="4850044"/>
                </a:cubicBezTo>
                <a:cubicBezTo>
                  <a:pt x="2072479" y="4871463"/>
                  <a:pt x="2055608" y="4888831"/>
                  <a:pt x="2034801" y="4888831"/>
                </a:cubicBezTo>
                <a:close/>
                <a:moveTo>
                  <a:pt x="2126666" y="4888831"/>
                </a:moveTo>
                <a:cubicBezTo>
                  <a:pt x="2105859" y="4888831"/>
                  <a:pt x="2088988" y="4871463"/>
                  <a:pt x="2088988" y="4850044"/>
                </a:cubicBezTo>
                <a:cubicBezTo>
                  <a:pt x="2088988" y="4828624"/>
                  <a:pt x="2105859" y="4811257"/>
                  <a:pt x="2126666" y="4811257"/>
                </a:cubicBezTo>
                <a:cubicBezTo>
                  <a:pt x="2147472" y="4811257"/>
                  <a:pt x="2164343" y="4828624"/>
                  <a:pt x="2164343" y="4850044"/>
                </a:cubicBezTo>
                <a:cubicBezTo>
                  <a:pt x="2164343" y="4871463"/>
                  <a:pt x="2147472" y="4888831"/>
                  <a:pt x="2126666" y="4888831"/>
                </a:cubicBezTo>
                <a:close/>
                <a:moveTo>
                  <a:pt x="2218528" y="4888831"/>
                </a:moveTo>
                <a:cubicBezTo>
                  <a:pt x="2197721" y="4888831"/>
                  <a:pt x="2180850" y="4871463"/>
                  <a:pt x="2180850" y="4850044"/>
                </a:cubicBezTo>
                <a:cubicBezTo>
                  <a:pt x="2180850" y="4828624"/>
                  <a:pt x="2197721" y="4811257"/>
                  <a:pt x="2218528" y="4811257"/>
                </a:cubicBezTo>
                <a:cubicBezTo>
                  <a:pt x="2239335" y="4811257"/>
                  <a:pt x="2256206" y="4828624"/>
                  <a:pt x="2256206" y="4850044"/>
                </a:cubicBezTo>
                <a:cubicBezTo>
                  <a:pt x="2256206" y="4871463"/>
                  <a:pt x="2239335" y="4888831"/>
                  <a:pt x="2218528" y="4888831"/>
                </a:cubicBezTo>
                <a:close/>
                <a:moveTo>
                  <a:pt x="2310390" y="4888831"/>
                </a:moveTo>
                <a:cubicBezTo>
                  <a:pt x="2289584" y="4888831"/>
                  <a:pt x="2272712" y="4871463"/>
                  <a:pt x="2272712" y="4850044"/>
                </a:cubicBezTo>
                <a:cubicBezTo>
                  <a:pt x="2272712" y="4828624"/>
                  <a:pt x="2289584" y="4811257"/>
                  <a:pt x="2310390" y="4811257"/>
                </a:cubicBezTo>
                <a:cubicBezTo>
                  <a:pt x="2331197" y="4811257"/>
                  <a:pt x="2348068" y="4828624"/>
                  <a:pt x="2348068" y="4850044"/>
                </a:cubicBezTo>
                <a:cubicBezTo>
                  <a:pt x="2348068" y="4871463"/>
                  <a:pt x="2331197" y="4888831"/>
                  <a:pt x="2310390" y="4888831"/>
                </a:cubicBezTo>
                <a:close/>
                <a:moveTo>
                  <a:pt x="2402253" y="4888831"/>
                </a:moveTo>
                <a:cubicBezTo>
                  <a:pt x="2381447" y="4888831"/>
                  <a:pt x="2364575" y="4871463"/>
                  <a:pt x="2364575" y="4850044"/>
                </a:cubicBezTo>
                <a:cubicBezTo>
                  <a:pt x="2364575" y="4828624"/>
                  <a:pt x="2381447" y="4811257"/>
                  <a:pt x="2402253" y="4811257"/>
                </a:cubicBezTo>
                <a:cubicBezTo>
                  <a:pt x="2423060" y="4811257"/>
                  <a:pt x="2439931" y="4828624"/>
                  <a:pt x="2439931" y="4850044"/>
                </a:cubicBezTo>
                <a:cubicBezTo>
                  <a:pt x="2439931" y="4871463"/>
                  <a:pt x="2423060" y="4888831"/>
                  <a:pt x="2402253" y="4888831"/>
                </a:cubicBezTo>
                <a:close/>
                <a:moveTo>
                  <a:pt x="2494117" y="4888831"/>
                </a:moveTo>
                <a:cubicBezTo>
                  <a:pt x="2473310" y="4888831"/>
                  <a:pt x="2456439" y="4871463"/>
                  <a:pt x="2456439" y="4850044"/>
                </a:cubicBezTo>
                <a:cubicBezTo>
                  <a:pt x="2456439" y="4828624"/>
                  <a:pt x="2473310" y="4811257"/>
                  <a:pt x="2494117" y="4811257"/>
                </a:cubicBezTo>
                <a:cubicBezTo>
                  <a:pt x="2514923" y="4811257"/>
                  <a:pt x="2531794" y="4828624"/>
                  <a:pt x="2531794" y="4850044"/>
                </a:cubicBezTo>
                <a:cubicBezTo>
                  <a:pt x="2531794" y="4871463"/>
                  <a:pt x="2514923" y="4888831"/>
                  <a:pt x="2494117" y="4888831"/>
                </a:cubicBezTo>
                <a:close/>
                <a:moveTo>
                  <a:pt x="2585979" y="4888831"/>
                </a:moveTo>
                <a:cubicBezTo>
                  <a:pt x="2565173" y="4888831"/>
                  <a:pt x="2548301" y="4871463"/>
                  <a:pt x="2548301" y="4850044"/>
                </a:cubicBezTo>
                <a:cubicBezTo>
                  <a:pt x="2548301" y="4828624"/>
                  <a:pt x="2565173" y="4811257"/>
                  <a:pt x="2585979" y="4811257"/>
                </a:cubicBezTo>
                <a:cubicBezTo>
                  <a:pt x="2606786" y="4811257"/>
                  <a:pt x="2623658" y="4828624"/>
                  <a:pt x="2623658" y="4850044"/>
                </a:cubicBezTo>
                <a:cubicBezTo>
                  <a:pt x="2623658" y="4871463"/>
                  <a:pt x="2606786" y="4888831"/>
                  <a:pt x="2585979" y="4888831"/>
                </a:cubicBezTo>
                <a:close/>
                <a:moveTo>
                  <a:pt x="2677842" y="4888831"/>
                </a:moveTo>
                <a:cubicBezTo>
                  <a:pt x="2657035" y="4888831"/>
                  <a:pt x="2640164" y="4871463"/>
                  <a:pt x="2640164" y="4850044"/>
                </a:cubicBezTo>
                <a:cubicBezTo>
                  <a:pt x="2640164" y="4828624"/>
                  <a:pt x="2657035" y="4811257"/>
                  <a:pt x="2677842" y="4811257"/>
                </a:cubicBezTo>
                <a:cubicBezTo>
                  <a:pt x="2698649" y="4811257"/>
                  <a:pt x="2715520" y="4828624"/>
                  <a:pt x="2715520" y="4850044"/>
                </a:cubicBezTo>
                <a:cubicBezTo>
                  <a:pt x="2715520" y="4871463"/>
                  <a:pt x="2698649" y="4888831"/>
                  <a:pt x="2677842" y="4888831"/>
                </a:cubicBezTo>
                <a:close/>
                <a:moveTo>
                  <a:pt x="2769704" y="4888831"/>
                </a:moveTo>
                <a:cubicBezTo>
                  <a:pt x="2748898" y="4888831"/>
                  <a:pt x="2732026" y="4871463"/>
                  <a:pt x="2732026" y="4850044"/>
                </a:cubicBezTo>
                <a:cubicBezTo>
                  <a:pt x="2732026" y="4828624"/>
                  <a:pt x="2748898" y="4811257"/>
                  <a:pt x="2769704" y="4811257"/>
                </a:cubicBezTo>
                <a:cubicBezTo>
                  <a:pt x="2790511" y="4811257"/>
                  <a:pt x="2807382" y="4828624"/>
                  <a:pt x="2807382" y="4850044"/>
                </a:cubicBezTo>
                <a:cubicBezTo>
                  <a:pt x="2807382" y="4871463"/>
                  <a:pt x="2790511" y="4888831"/>
                  <a:pt x="2769704" y="4888831"/>
                </a:cubicBezTo>
                <a:close/>
                <a:moveTo>
                  <a:pt x="2953430" y="4888831"/>
                </a:moveTo>
                <a:cubicBezTo>
                  <a:pt x="2932623" y="4888831"/>
                  <a:pt x="2915752" y="4871463"/>
                  <a:pt x="2915752" y="4850044"/>
                </a:cubicBezTo>
                <a:cubicBezTo>
                  <a:pt x="2915752" y="4828624"/>
                  <a:pt x="2932623" y="4811257"/>
                  <a:pt x="2953430" y="4811257"/>
                </a:cubicBezTo>
                <a:cubicBezTo>
                  <a:pt x="2974237" y="4811257"/>
                  <a:pt x="2991108" y="4828624"/>
                  <a:pt x="2991108" y="4850044"/>
                </a:cubicBezTo>
                <a:cubicBezTo>
                  <a:pt x="2991108" y="4871463"/>
                  <a:pt x="2974237" y="4888831"/>
                  <a:pt x="2953430" y="4888831"/>
                </a:cubicBezTo>
                <a:close/>
                <a:moveTo>
                  <a:pt x="3504607" y="4888831"/>
                </a:moveTo>
                <a:cubicBezTo>
                  <a:pt x="3483801" y="4888831"/>
                  <a:pt x="3466929" y="4871463"/>
                  <a:pt x="3466929" y="4850044"/>
                </a:cubicBezTo>
                <a:cubicBezTo>
                  <a:pt x="3466929" y="4828624"/>
                  <a:pt x="3483801" y="4811257"/>
                  <a:pt x="3504607" y="4811257"/>
                </a:cubicBezTo>
                <a:cubicBezTo>
                  <a:pt x="3525414" y="4811257"/>
                  <a:pt x="3542285" y="4828624"/>
                  <a:pt x="3542285" y="4850044"/>
                </a:cubicBezTo>
                <a:cubicBezTo>
                  <a:pt x="3542285" y="4871463"/>
                  <a:pt x="3525414" y="4888831"/>
                  <a:pt x="3504607" y="4888831"/>
                </a:cubicBezTo>
                <a:close/>
                <a:moveTo>
                  <a:pt x="3596470" y="4888831"/>
                </a:moveTo>
                <a:cubicBezTo>
                  <a:pt x="3575663" y="4888831"/>
                  <a:pt x="3558792" y="4871463"/>
                  <a:pt x="3558792" y="4850044"/>
                </a:cubicBezTo>
                <a:cubicBezTo>
                  <a:pt x="3558792" y="4828624"/>
                  <a:pt x="3575663" y="4811257"/>
                  <a:pt x="3596470" y="4811257"/>
                </a:cubicBezTo>
                <a:cubicBezTo>
                  <a:pt x="3617276" y="4811257"/>
                  <a:pt x="3634147" y="4828624"/>
                  <a:pt x="3634147" y="4850044"/>
                </a:cubicBezTo>
                <a:cubicBezTo>
                  <a:pt x="3634147" y="4871463"/>
                  <a:pt x="3617276" y="4888831"/>
                  <a:pt x="3596470" y="4888831"/>
                </a:cubicBezTo>
                <a:close/>
                <a:moveTo>
                  <a:pt x="3688332" y="4888831"/>
                </a:moveTo>
                <a:cubicBezTo>
                  <a:pt x="3667526" y="4888831"/>
                  <a:pt x="3650654" y="4871463"/>
                  <a:pt x="3650654" y="4850044"/>
                </a:cubicBezTo>
                <a:cubicBezTo>
                  <a:pt x="3650654" y="4828624"/>
                  <a:pt x="3667526" y="4811257"/>
                  <a:pt x="3688332" y="4811257"/>
                </a:cubicBezTo>
                <a:cubicBezTo>
                  <a:pt x="3709139" y="4811257"/>
                  <a:pt x="3726011" y="4828624"/>
                  <a:pt x="3726011" y="4850044"/>
                </a:cubicBezTo>
                <a:cubicBezTo>
                  <a:pt x="3726011" y="4871463"/>
                  <a:pt x="3709139" y="4888831"/>
                  <a:pt x="3688332" y="4888831"/>
                </a:cubicBezTo>
                <a:close/>
                <a:moveTo>
                  <a:pt x="3872057" y="4888831"/>
                </a:moveTo>
                <a:cubicBezTo>
                  <a:pt x="3851251" y="4888831"/>
                  <a:pt x="3834379" y="4871463"/>
                  <a:pt x="3834379" y="4850044"/>
                </a:cubicBezTo>
                <a:cubicBezTo>
                  <a:pt x="3834379" y="4828624"/>
                  <a:pt x="3851251" y="4811257"/>
                  <a:pt x="3872057" y="4811257"/>
                </a:cubicBezTo>
                <a:cubicBezTo>
                  <a:pt x="3892864" y="4811257"/>
                  <a:pt x="3909735" y="4828624"/>
                  <a:pt x="3909735" y="4850044"/>
                </a:cubicBezTo>
                <a:cubicBezTo>
                  <a:pt x="3909735" y="4871463"/>
                  <a:pt x="3892864" y="4888831"/>
                  <a:pt x="3872057" y="4888831"/>
                </a:cubicBezTo>
                <a:close/>
                <a:moveTo>
                  <a:pt x="5984906" y="4888831"/>
                </a:moveTo>
                <a:cubicBezTo>
                  <a:pt x="5964099" y="4888831"/>
                  <a:pt x="5947220" y="4871463"/>
                  <a:pt x="5947220" y="4850044"/>
                </a:cubicBezTo>
                <a:cubicBezTo>
                  <a:pt x="5947220" y="4828624"/>
                  <a:pt x="5964099" y="4811257"/>
                  <a:pt x="5984906" y="4811257"/>
                </a:cubicBezTo>
                <a:cubicBezTo>
                  <a:pt x="6005711" y="4811257"/>
                  <a:pt x="6022576" y="4828624"/>
                  <a:pt x="6022576" y="4850044"/>
                </a:cubicBezTo>
                <a:cubicBezTo>
                  <a:pt x="6022576" y="4871463"/>
                  <a:pt x="6005711" y="4888831"/>
                  <a:pt x="5984906" y="4888831"/>
                </a:cubicBezTo>
                <a:close/>
                <a:moveTo>
                  <a:pt x="6076768" y="4888831"/>
                </a:moveTo>
                <a:cubicBezTo>
                  <a:pt x="6055961" y="4888831"/>
                  <a:pt x="6039082" y="4871463"/>
                  <a:pt x="6039082" y="4850044"/>
                </a:cubicBezTo>
                <a:cubicBezTo>
                  <a:pt x="6039082" y="4828624"/>
                  <a:pt x="6055961" y="4811257"/>
                  <a:pt x="6076768" y="4811257"/>
                </a:cubicBezTo>
                <a:cubicBezTo>
                  <a:pt x="6097575" y="4811257"/>
                  <a:pt x="6114438" y="4828624"/>
                  <a:pt x="6114438" y="4850044"/>
                </a:cubicBezTo>
                <a:cubicBezTo>
                  <a:pt x="6114438" y="4871463"/>
                  <a:pt x="6097575" y="4888831"/>
                  <a:pt x="6076768" y="4888831"/>
                </a:cubicBezTo>
                <a:close/>
                <a:moveTo>
                  <a:pt x="6168631" y="4888831"/>
                </a:moveTo>
                <a:cubicBezTo>
                  <a:pt x="6147824" y="4888831"/>
                  <a:pt x="6130947" y="4871463"/>
                  <a:pt x="6130947" y="4850044"/>
                </a:cubicBezTo>
                <a:cubicBezTo>
                  <a:pt x="6130947" y="4828624"/>
                  <a:pt x="6147824" y="4811257"/>
                  <a:pt x="6168631" y="4811257"/>
                </a:cubicBezTo>
                <a:cubicBezTo>
                  <a:pt x="6189438" y="4811257"/>
                  <a:pt x="6206302" y="4828624"/>
                  <a:pt x="6206302" y="4850044"/>
                </a:cubicBezTo>
                <a:cubicBezTo>
                  <a:pt x="6206302" y="4871463"/>
                  <a:pt x="6189438" y="4888831"/>
                  <a:pt x="6168631" y="4888831"/>
                </a:cubicBezTo>
                <a:close/>
                <a:moveTo>
                  <a:pt x="6444219" y="4888831"/>
                </a:moveTo>
                <a:cubicBezTo>
                  <a:pt x="6423412" y="4888831"/>
                  <a:pt x="6406534" y="4871463"/>
                  <a:pt x="6406534" y="4850044"/>
                </a:cubicBezTo>
                <a:cubicBezTo>
                  <a:pt x="6406534" y="4828624"/>
                  <a:pt x="6423412" y="4811257"/>
                  <a:pt x="6444219" y="4811257"/>
                </a:cubicBezTo>
                <a:cubicBezTo>
                  <a:pt x="6465026" y="4811257"/>
                  <a:pt x="6481890" y="4828624"/>
                  <a:pt x="6481890" y="4850044"/>
                </a:cubicBezTo>
                <a:cubicBezTo>
                  <a:pt x="6481890" y="4871463"/>
                  <a:pt x="6465026" y="4888831"/>
                  <a:pt x="6444219" y="4888831"/>
                </a:cubicBezTo>
                <a:close/>
                <a:moveTo>
                  <a:pt x="6536082" y="4888831"/>
                </a:moveTo>
                <a:cubicBezTo>
                  <a:pt x="6515276" y="4888831"/>
                  <a:pt x="6498398" y="4871463"/>
                  <a:pt x="6498398" y="4850044"/>
                </a:cubicBezTo>
                <a:cubicBezTo>
                  <a:pt x="6498398" y="4828624"/>
                  <a:pt x="6515276" y="4811257"/>
                  <a:pt x="6536082" y="4811257"/>
                </a:cubicBezTo>
                <a:cubicBezTo>
                  <a:pt x="6556889" y="4811257"/>
                  <a:pt x="6573753" y="4828624"/>
                  <a:pt x="6573753" y="4850044"/>
                </a:cubicBezTo>
                <a:cubicBezTo>
                  <a:pt x="6573753" y="4871463"/>
                  <a:pt x="6556889" y="4888831"/>
                  <a:pt x="6536082" y="4888831"/>
                </a:cubicBezTo>
                <a:close/>
                <a:moveTo>
                  <a:pt x="6627945" y="4888831"/>
                </a:moveTo>
                <a:cubicBezTo>
                  <a:pt x="6607139" y="4888831"/>
                  <a:pt x="6590260" y="4871463"/>
                  <a:pt x="6590260" y="4850044"/>
                </a:cubicBezTo>
                <a:cubicBezTo>
                  <a:pt x="6590260" y="4828624"/>
                  <a:pt x="6607139" y="4811257"/>
                  <a:pt x="6627945" y="4811257"/>
                </a:cubicBezTo>
                <a:cubicBezTo>
                  <a:pt x="6648752" y="4811257"/>
                  <a:pt x="6665616" y="4828624"/>
                  <a:pt x="6665616" y="4850044"/>
                </a:cubicBezTo>
                <a:cubicBezTo>
                  <a:pt x="6665616" y="4871463"/>
                  <a:pt x="6648752" y="4888831"/>
                  <a:pt x="6627945" y="4888831"/>
                </a:cubicBezTo>
                <a:close/>
                <a:moveTo>
                  <a:pt x="6811670" y="4888831"/>
                </a:moveTo>
                <a:cubicBezTo>
                  <a:pt x="6790864" y="4888831"/>
                  <a:pt x="6773985" y="4871463"/>
                  <a:pt x="6773985" y="4850044"/>
                </a:cubicBezTo>
                <a:cubicBezTo>
                  <a:pt x="6773985" y="4828624"/>
                  <a:pt x="6790864" y="4811257"/>
                  <a:pt x="6811670" y="4811257"/>
                </a:cubicBezTo>
                <a:cubicBezTo>
                  <a:pt x="6832477" y="4811257"/>
                  <a:pt x="6849341" y="4828624"/>
                  <a:pt x="6849341" y="4850044"/>
                </a:cubicBezTo>
                <a:cubicBezTo>
                  <a:pt x="6849341" y="4871463"/>
                  <a:pt x="6832477" y="4888831"/>
                  <a:pt x="6811670" y="4888831"/>
                </a:cubicBezTo>
                <a:close/>
                <a:moveTo>
                  <a:pt x="6903534" y="4888831"/>
                </a:moveTo>
                <a:cubicBezTo>
                  <a:pt x="6882727" y="4888831"/>
                  <a:pt x="6865849" y="4871463"/>
                  <a:pt x="6865849" y="4850044"/>
                </a:cubicBezTo>
                <a:cubicBezTo>
                  <a:pt x="6865849" y="4828624"/>
                  <a:pt x="6882727" y="4811257"/>
                  <a:pt x="6903534" y="4811257"/>
                </a:cubicBezTo>
                <a:cubicBezTo>
                  <a:pt x="6924341" y="4811257"/>
                  <a:pt x="6941204" y="4828624"/>
                  <a:pt x="6941204" y="4850044"/>
                </a:cubicBezTo>
                <a:cubicBezTo>
                  <a:pt x="6941204" y="4871463"/>
                  <a:pt x="6924341" y="4888831"/>
                  <a:pt x="6903534" y="4888831"/>
                </a:cubicBezTo>
                <a:close/>
                <a:moveTo>
                  <a:pt x="6995395" y="4888831"/>
                </a:moveTo>
                <a:cubicBezTo>
                  <a:pt x="6974589" y="4888831"/>
                  <a:pt x="6957711" y="4871463"/>
                  <a:pt x="6957711" y="4850044"/>
                </a:cubicBezTo>
                <a:cubicBezTo>
                  <a:pt x="6957711" y="4828624"/>
                  <a:pt x="6974589" y="4811257"/>
                  <a:pt x="6995395" y="4811257"/>
                </a:cubicBezTo>
                <a:cubicBezTo>
                  <a:pt x="7016202" y="4811257"/>
                  <a:pt x="7033067" y="4828624"/>
                  <a:pt x="7033067" y="4850044"/>
                </a:cubicBezTo>
                <a:cubicBezTo>
                  <a:pt x="7033067" y="4871463"/>
                  <a:pt x="7016202" y="4888831"/>
                  <a:pt x="6995395" y="4888831"/>
                </a:cubicBezTo>
                <a:close/>
                <a:moveTo>
                  <a:pt x="7087260" y="4888831"/>
                </a:moveTo>
                <a:cubicBezTo>
                  <a:pt x="7066453" y="4888831"/>
                  <a:pt x="7049574" y="4871463"/>
                  <a:pt x="7049574" y="4850044"/>
                </a:cubicBezTo>
                <a:cubicBezTo>
                  <a:pt x="7049574" y="4828624"/>
                  <a:pt x="7066453" y="4811257"/>
                  <a:pt x="7087260" y="4811257"/>
                </a:cubicBezTo>
                <a:cubicBezTo>
                  <a:pt x="7108065" y="4811257"/>
                  <a:pt x="7124930" y="4828624"/>
                  <a:pt x="7124930" y="4850044"/>
                </a:cubicBezTo>
                <a:cubicBezTo>
                  <a:pt x="7124930" y="4871463"/>
                  <a:pt x="7108065" y="4888831"/>
                  <a:pt x="7087260" y="4888831"/>
                </a:cubicBezTo>
                <a:close/>
                <a:moveTo>
                  <a:pt x="7179122" y="4888831"/>
                </a:moveTo>
                <a:cubicBezTo>
                  <a:pt x="7158315" y="4888831"/>
                  <a:pt x="7141436" y="4871463"/>
                  <a:pt x="7141436" y="4850044"/>
                </a:cubicBezTo>
                <a:cubicBezTo>
                  <a:pt x="7141436" y="4828624"/>
                  <a:pt x="7158315" y="4811257"/>
                  <a:pt x="7179122" y="4811257"/>
                </a:cubicBezTo>
                <a:cubicBezTo>
                  <a:pt x="7199929" y="4811257"/>
                  <a:pt x="7216792" y="4828624"/>
                  <a:pt x="7216792" y="4850044"/>
                </a:cubicBezTo>
                <a:cubicBezTo>
                  <a:pt x="7216792" y="4871463"/>
                  <a:pt x="7199929" y="4888831"/>
                  <a:pt x="7179122" y="4888831"/>
                </a:cubicBezTo>
                <a:close/>
                <a:moveTo>
                  <a:pt x="7270984" y="4888831"/>
                </a:moveTo>
                <a:cubicBezTo>
                  <a:pt x="7250177" y="4888831"/>
                  <a:pt x="7233300" y="4871463"/>
                  <a:pt x="7233300" y="4850044"/>
                </a:cubicBezTo>
                <a:cubicBezTo>
                  <a:pt x="7233300" y="4828624"/>
                  <a:pt x="7250177" y="4811257"/>
                  <a:pt x="7270984" y="4811257"/>
                </a:cubicBezTo>
                <a:cubicBezTo>
                  <a:pt x="7291791" y="4811257"/>
                  <a:pt x="7308655" y="4828624"/>
                  <a:pt x="7308655" y="4850044"/>
                </a:cubicBezTo>
                <a:cubicBezTo>
                  <a:pt x="7308655" y="4871463"/>
                  <a:pt x="7291791" y="4888831"/>
                  <a:pt x="7270984" y="4888831"/>
                </a:cubicBezTo>
                <a:close/>
                <a:moveTo>
                  <a:pt x="7362845" y="4888831"/>
                </a:moveTo>
                <a:cubicBezTo>
                  <a:pt x="7342040" y="4888831"/>
                  <a:pt x="7325161" y="4871463"/>
                  <a:pt x="7325161" y="4850044"/>
                </a:cubicBezTo>
                <a:cubicBezTo>
                  <a:pt x="7325161" y="4828624"/>
                  <a:pt x="7342040" y="4811257"/>
                  <a:pt x="7362845" y="4811257"/>
                </a:cubicBezTo>
                <a:cubicBezTo>
                  <a:pt x="7383652" y="4811257"/>
                  <a:pt x="7400517" y="4828624"/>
                  <a:pt x="7400517" y="4850044"/>
                </a:cubicBezTo>
                <a:cubicBezTo>
                  <a:pt x="7400517" y="4871463"/>
                  <a:pt x="7383652" y="4888831"/>
                  <a:pt x="7362845" y="4888831"/>
                </a:cubicBezTo>
                <a:close/>
                <a:moveTo>
                  <a:pt x="7454710" y="4888831"/>
                </a:moveTo>
                <a:cubicBezTo>
                  <a:pt x="7433903" y="4888831"/>
                  <a:pt x="7417024" y="4871463"/>
                  <a:pt x="7417024" y="4850044"/>
                </a:cubicBezTo>
                <a:cubicBezTo>
                  <a:pt x="7417024" y="4828624"/>
                  <a:pt x="7433903" y="4811257"/>
                  <a:pt x="7454710" y="4811257"/>
                </a:cubicBezTo>
                <a:cubicBezTo>
                  <a:pt x="7475516" y="4811257"/>
                  <a:pt x="7492380" y="4828624"/>
                  <a:pt x="7492380" y="4850044"/>
                </a:cubicBezTo>
                <a:cubicBezTo>
                  <a:pt x="7492380" y="4871463"/>
                  <a:pt x="7475516" y="4888831"/>
                  <a:pt x="7454710" y="4888831"/>
                </a:cubicBezTo>
                <a:close/>
                <a:moveTo>
                  <a:pt x="7546572" y="4888831"/>
                </a:moveTo>
                <a:cubicBezTo>
                  <a:pt x="7525765" y="4888831"/>
                  <a:pt x="7508887" y="4871463"/>
                  <a:pt x="7508887" y="4850044"/>
                </a:cubicBezTo>
                <a:cubicBezTo>
                  <a:pt x="7508887" y="4828624"/>
                  <a:pt x="7525765" y="4811257"/>
                  <a:pt x="7546572" y="4811257"/>
                </a:cubicBezTo>
                <a:cubicBezTo>
                  <a:pt x="7567379" y="4811257"/>
                  <a:pt x="7584243" y="4828624"/>
                  <a:pt x="7584243" y="4850044"/>
                </a:cubicBezTo>
                <a:cubicBezTo>
                  <a:pt x="7584243" y="4871463"/>
                  <a:pt x="7567379" y="4888831"/>
                  <a:pt x="7546572" y="4888831"/>
                </a:cubicBezTo>
                <a:close/>
                <a:moveTo>
                  <a:pt x="7638435" y="4888831"/>
                </a:moveTo>
                <a:cubicBezTo>
                  <a:pt x="7617629" y="4888831"/>
                  <a:pt x="7600751" y="4871463"/>
                  <a:pt x="7600751" y="4850044"/>
                </a:cubicBezTo>
                <a:cubicBezTo>
                  <a:pt x="7600751" y="4828624"/>
                  <a:pt x="7617629" y="4811257"/>
                  <a:pt x="7638435" y="4811257"/>
                </a:cubicBezTo>
                <a:cubicBezTo>
                  <a:pt x="7659242" y="4811257"/>
                  <a:pt x="7676106" y="4828624"/>
                  <a:pt x="7676106" y="4850044"/>
                </a:cubicBezTo>
                <a:cubicBezTo>
                  <a:pt x="7676106" y="4871463"/>
                  <a:pt x="7659242" y="4888831"/>
                  <a:pt x="7638435" y="4888831"/>
                </a:cubicBezTo>
                <a:close/>
                <a:moveTo>
                  <a:pt x="7730297" y="4888831"/>
                </a:moveTo>
                <a:cubicBezTo>
                  <a:pt x="7709491" y="4888831"/>
                  <a:pt x="7692612" y="4871463"/>
                  <a:pt x="7692612" y="4850044"/>
                </a:cubicBezTo>
                <a:cubicBezTo>
                  <a:pt x="7692612" y="4828624"/>
                  <a:pt x="7709491" y="4811257"/>
                  <a:pt x="7730297" y="4811257"/>
                </a:cubicBezTo>
                <a:cubicBezTo>
                  <a:pt x="7751104" y="4811257"/>
                  <a:pt x="7767968" y="4828624"/>
                  <a:pt x="7767968" y="4850044"/>
                </a:cubicBezTo>
                <a:cubicBezTo>
                  <a:pt x="7767968" y="4871463"/>
                  <a:pt x="7751104" y="4888831"/>
                  <a:pt x="7730297" y="4888831"/>
                </a:cubicBezTo>
                <a:close/>
                <a:moveTo>
                  <a:pt x="7822161" y="4888831"/>
                </a:moveTo>
                <a:cubicBezTo>
                  <a:pt x="7801354" y="4888831"/>
                  <a:pt x="7784476" y="4871463"/>
                  <a:pt x="7784476" y="4850044"/>
                </a:cubicBezTo>
                <a:cubicBezTo>
                  <a:pt x="7784476" y="4828624"/>
                  <a:pt x="7801354" y="4811257"/>
                  <a:pt x="7822161" y="4811257"/>
                </a:cubicBezTo>
                <a:cubicBezTo>
                  <a:pt x="7842967" y="4811257"/>
                  <a:pt x="7859832" y="4828624"/>
                  <a:pt x="7859832" y="4850044"/>
                </a:cubicBezTo>
                <a:cubicBezTo>
                  <a:pt x="7859832" y="4871463"/>
                  <a:pt x="7842967" y="4888831"/>
                  <a:pt x="7822161" y="4888831"/>
                </a:cubicBezTo>
                <a:close/>
                <a:moveTo>
                  <a:pt x="7914024" y="4888831"/>
                </a:moveTo>
                <a:cubicBezTo>
                  <a:pt x="7893217" y="4888831"/>
                  <a:pt x="7876338" y="4871463"/>
                  <a:pt x="7876338" y="4850044"/>
                </a:cubicBezTo>
                <a:cubicBezTo>
                  <a:pt x="7876338" y="4828624"/>
                  <a:pt x="7893217" y="4811257"/>
                  <a:pt x="7914024" y="4811257"/>
                </a:cubicBezTo>
                <a:cubicBezTo>
                  <a:pt x="7934830" y="4811257"/>
                  <a:pt x="7951694" y="4828624"/>
                  <a:pt x="7951694" y="4850044"/>
                </a:cubicBezTo>
                <a:cubicBezTo>
                  <a:pt x="7951694" y="4871463"/>
                  <a:pt x="7934830" y="4888831"/>
                  <a:pt x="7914024" y="4888831"/>
                </a:cubicBezTo>
                <a:close/>
                <a:moveTo>
                  <a:pt x="8005887" y="4888831"/>
                </a:moveTo>
                <a:cubicBezTo>
                  <a:pt x="7985080" y="4888831"/>
                  <a:pt x="7968202" y="4871463"/>
                  <a:pt x="7968202" y="4850044"/>
                </a:cubicBezTo>
                <a:cubicBezTo>
                  <a:pt x="7968202" y="4828624"/>
                  <a:pt x="7985080" y="4811257"/>
                  <a:pt x="8005887" y="4811257"/>
                </a:cubicBezTo>
                <a:cubicBezTo>
                  <a:pt x="8026694" y="4811257"/>
                  <a:pt x="8043557" y="4828624"/>
                  <a:pt x="8043557" y="4850044"/>
                </a:cubicBezTo>
                <a:cubicBezTo>
                  <a:pt x="8043557" y="4871463"/>
                  <a:pt x="8026694" y="4888831"/>
                  <a:pt x="8005887" y="4888831"/>
                </a:cubicBezTo>
                <a:close/>
                <a:moveTo>
                  <a:pt x="8097748" y="4888831"/>
                </a:moveTo>
                <a:cubicBezTo>
                  <a:pt x="8076942" y="4888831"/>
                  <a:pt x="8060064" y="4871463"/>
                  <a:pt x="8060064" y="4850044"/>
                </a:cubicBezTo>
                <a:cubicBezTo>
                  <a:pt x="8060064" y="4828624"/>
                  <a:pt x="8076942" y="4811257"/>
                  <a:pt x="8097748" y="4811257"/>
                </a:cubicBezTo>
                <a:cubicBezTo>
                  <a:pt x="8118555" y="4811257"/>
                  <a:pt x="8135420" y="4828624"/>
                  <a:pt x="8135420" y="4850044"/>
                </a:cubicBezTo>
                <a:cubicBezTo>
                  <a:pt x="8135420" y="4871463"/>
                  <a:pt x="8118555" y="4888831"/>
                  <a:pt x="8097748" y="4888831"/>
                </a:cubicBezTo>
                <a:close/>
                <a:moveTo>
                  <a:pt x="8189612" y="4888831"/>
                </a:moveTo>
                <a:cubicBezTo>
                  <a:pt x="8168805" y="4888831"/>
                  <a:pt x="8151926" y="4871463"/>
                  <a:pt x="8151926" y="4850044"/>
                </a:cubicBezTo>
                <a:cubicBezTo>
                  <a:pt x="8151926" y="4828624"/>
                  <a:pt x="8168805" y="4811257"/>
                  <a:pt x="8189612" y="4811257"/>
                </a:cubicBezTo>
                <a:cubicBezTo>
                  <a:pt x="8210417" y="4811257"/>
                  <a:pt x="8227282" y="4828624"/>
                  <a:pt x="8227282" y="4850044"/>
                </a:cubicBezTo>
                <a:cubicBezTo>
                  <a:pt x="8227282" y="4871463"/>
                  <a:pt x="8210417" y="4888831"/>
                  <a:pt x="8189612" y="4888831"/>
                </a:cubicBezTo>
                <a:close/>
                <a:moveTo>
                  <a:pt x="8281475" y="4888831"/>
                </a:moveTo>
                <a:cubicBezTo>
                  <a:pt x="8260668" y="4888831"/>
                  <a:pt x="8243789" y="4871463"/>
                  <a:pt x="8243789" y="4850044"/>
                </a:cubicBezTo>
                <a:cubicBezTo>
                  <a:pt x="8243789" y="4828624"/>
                  <a:pt x="8260668" y="4811257"/>
                  <a:pt x="8281475" y="4811257"/>
                </a:cubicBezTo>
                <a:cubicBezTo>
                  <a:pt x="8302282" y="4811257"/>
                  <a:pt x="8319145" y="4828624"/>
                  <a:pt x="8319145" y="4850044"/>
                </a:cubicBezTo>
                <a:cubicBezTo>
                  <a:pt x="8319145" y="4871463"/>
                  <a:pt x="8302282" y="4888831"/>
                  <a:pt x="8281475" y="4888831"/>
                </a:cubicBezTo>
                <a:close/>
                <a:moveTo>
                  <a:pt x="8373338" y="4888831"/>
                </a:moveTo>
                <a:cubicBezTo>
                  <a:pt x="8352531" y="4888831"/>
                  <a:pt x="8335654" y="4871463"/>
                  <a:pt x="8335654" y="4850044"/>
                </a:cubicBezTo>
                <a:cubicBezTo>
                  <a:pt x="8335654" y="4828624"/>
                  <a:pt x="8352531" y="4811257"/>
                  <a:pt x="8373338" y="4811257"/>
                </a:cubicBezTo>
                <a:cubicBezTo>
                  <a:pt x="8394145" y="4811257"/>
                  <a:pt x="8411008" y="4828624"/>
                  <a:pt x="8411008" y="4850044"/>
                </a:cubicBezTo>
                <a:cubicBezTo>
                  <a:pt x="8411008" y="4871463"/>
                  <a:pt x="8394145" y="4888831"/>
                  <a:pt x="8373338" y="4888831"/>
                </a:cubicBezTo>
                <a:close/>
                <a:moveTo>
                  <a:pt x="8465199" y="4888831"/>
                </a:moveTo>
                <a:cubicBezTo>
                  <a:pt x="8444393" y="4888831"/>
                  <a:pt x="8427515" y="4871463"/>
                  <a:pt x="8427515" y="4850044"/>
                </a:cubicBezTo>
                <a:cubicBezTo>
                  <a:pt x="8427515" y="4828624"/>
                  <a:pt x="8444393" y="4811257"/>
                  <a:pt x="8465199" y="4811257"/>
                </a:cubicBezTo>
                <a:cubicBezTo>
                  <a:pt x="8486006" y="4811257"/>
                  <a:pt x="8502871" y="4828624"/>
                  <a:pt x="8502871" y="4850044"/>
                </a:cubicBezTo>
                <a:cubicBezTo>
                  <a:pt x="8502871" y="4871463"/>
                  <a:pt x="8486006" y="4888831"/>
                  <a:pt x="8465199" y="4888831"/>
                </a:cubicBezTo>
                <a:close/>
                <a:moveTo>
                  <a:pt x="8557063" y="4888831"/>
                </a:moveTo>
                <a:cubicBezTo>
                  <a:pt x="8536256" y="4888831"/>
                  <a:pt x="8519377" y="4871463"/>
                  <a:pt x="8519377" y="4850044"/>
                </a:cubicBezTo>
                <a:cubicBezTo>
                  <a:pt x="8519377" y="4828624"/>
                  <a:pt x="8536256" y="4811257"/>
                  <a:pt x="8557063" y="4811257"/>
                </a:cubicBezTo>
                <a:cubicBezTo>
                  <a:pt x="8577868" y="4811257"/>
                  <a:pt x="8594733" y="4828624"/>
                  <a:pt x="8594733" y="4850044"/>
                </a:cubicBezTo>
                <a:cubicBezTo>
                  <a:pt x="8594733" y="4871463"/>
                  <a:pt x="8577868" y="4888831"/>
                  <a:pt x="8557063" y="4888831"/>
                </a:cubicBezTo>
                <a:close/>
                <a:moveTo>
                  <a:pt x="8648926" y="4888831"/>
                </a:moveTo>
                <a:cubicBezTo>
                  <a:pt x="8628119" y="4888831"/>
                  <a:pt x="8611240" y="4871463"/>
                  <a:pt x="8611240" y="4850044"/>
                </a:cubicBezTo>
                <a:cubicBezTo>
                  <a:pt x="8611240" y="4828624"/>
                  <a:pt x="8628119" y="4811257"/>
                  <a:pt x="8648926" y="4811257"/>
                </a:cubicBezTo>
                <a:cubicBezTo>
                  <a:pt x="8669733" y="4811257"/>
                  <a:pt x="8686596" y="4828624"/>
                  <a:pt x="8686596" y="4850044"/>
                </a:cubicBezTo>
                <a:cubicBezTo>
                  <a:pt x="8686596" y="4871463"/>
                  <a:pt x="8669733" y="4888831"/>
                  <a:pt x="8648926" y="4888831"/>
                </a:cubicBezTo>
                <a:close/>
                <a:moveTo>
                  <a:pt x="8740789" y="4888831"/>
                </a:moveTo>
                <a:cubicBezTo>
                  <a:pt x="8719982" y="4888831"/>
                  <a:pt x="8703105" y="4871463"/>
                  <a:pt x="8703105" y="4850044"/>
                </a:cubicBezTo>
                <a:cubicBezTo>
                  <a:pt x="8703105" y="4828624"/>
                  <a:pt x="8719982" y="4811257"/>
                  <a:pt x="8740789" y="4811257"/>
                </a:cubicBezTo>
                <a:cubicBezTo>
                  <a:pt x="8761596" y="4811257"/>
                  <a:pt x="8778460" y="4828624"/>
                  <a:pt x="8778460" y="4850044"/>
                </a:cubicBezTo>
                <a:cubicBezTo>
                  <a:pt x="8778460" y="4871463"/>
                  <a:pt x="8761596" y="4888831"/>
                  <a:pt x="8740789" y="4888831"/>
                </a:cubicBezTo>
                <a:close/>
                <a:moveTo>
                  <a:pt x="8832651" y="4888831"/>
                </a:moveTo>
                <a:cubicBezTo>
                  <a:pt x="8811845" y="4888831"/>
                  <a:pt x="8794966" y="4871463"/>
                  <a:pt x="8794966" y="4850044"/>
                </a:cubicBezTo>
                <a:cubicBezTo>
                  <a:pt x="8794966" y="4828624"/>
                  <a:pt x="8811845" y="4811257"/>
                  <a:pt x="8832651" y="4811257"/>
                </a:cubicBezTo>
                <a:cubicBezTo>
                  <a:pt x="8853457" y="4811257"/>
                  <a:pt x="8870322" y="4828624"/>
                  <a:pt x="8870322" y="4850044"/>
                </a:cubicBezTo>
                <a:cubicBezTo>
                  <a:pt x="8870322" y="4871463"/>
                  <a:pt x="8853457" y="4888831"/>
                  <a:pt x="8832651" y="4888831"/>
                </a:cubicBezTo>
                <a:close/>
                <a:moveTo>
                  <a:pt x="8924514" y="4888831"/>
                </a:moveTo>
                <a:cubicBezTo>
                  <a:pt x="8903707" y="4888831"/>
                  <a:pt x="8886828" y="4871463"/>
                  <a:pt x="8886828" y="4850044"/>
                </a:cubicBezTo>
                <a:cubicBezTo>
                  <a:pt x="8886828" y="4828624"/>
                  <a:pt x="8903707" y="4811257"/>
                  <a:pt x="8924514" y="4811257"/>
                </a:cubicBezTo>
                <a:cubicBezTo>
                  <a:pt x="8945320" y="4811257"/>
                  <a:pt x="8962184" y="4828624"/>
                  <a:pt x="8962184" y="4850044"/>
                </a:cubicBezTo>
                <a:cubicBezTo>
                  <a:pt x="8962184" y="4871463"/>
                  <a:pt x="8945320" y="4888831"/>
                  <a:pt x="8924514" y="4888831"/>
                </a:cubicBezTo>
                <a:close/>
                <a:moveTo>
                  <a:pt x="9016377" y="4888831"/>
                </a:moveTo>
                <a:cubicBezTo>
                  <a:pt x="8995570" y="4888831"/>
                  <a:pt x="8978692" y="4871463"/>
                  <a:pt x="8978692" y="4850044"/>
                </a:cubicBezTo>
                <a:cubicBezTo>
                  <a:pt x="8978692" y="4828624"/>
                  <a:pt x="8995570" y="4811257"/>
                  <a:pt x="9016377" y="4811257"/>
                </a:cubicBezTo>
                <a:cubicBezTo>
                  <a:pt x="9037184" y="4811257"/>
                  <a:pt x="9054048" y="4828624"/>
                  <a:pt x="9054048" y="4850044"/>
                </a:cubicBezTo>
                <a:cubicBezTo>
                  <a:pt x="9054048" y="4871463"/>
                  <a:pt x="9037184" y="4888831"/>
                  <a:pt x="9016377" y="4888831"/>
                </a:cubicBezTo>
                <a:close/>
                <a:moveTo>
                  <a:pt x="9108241" y="4888831"/>
                </a:moveTo>
                <a:cubicBezTo>
                  <a:pt x="9087434" y="4888831"/>
                  <a:pt x="9070556" y="4871463"/>
                  <a:pt x="9070556" y="4850044"/>
                </a:cubicBezTo>
                <a:cubicBezTo>
                  <a:pt x="9070556" y="4828624"/>
                  <a:pt x="9087434" y="4811257"/>
                  <a:pt x="9108241" y="4811257"/>
                </a:cubicBezTo>
                <a:cubicBezTo>
                  <a:pt x="9129047" y="4811257"/>
                  <a:pt x="9145911" y="4828624"/>
                  <a:pt x="9145911" y="4850044"/>
                </a:cubicBezTo>
                <a:cubicBezTo>
                  <a:pt x="9145911" y="4871463"/>
                  <a:pt x="9129047" y="4888831"/>
                  <a:pt x="9108241" y="4888831"/>
                </a:cubicBezTo>
                <a:close/>
                <a:moveTo>
                  <a:pt x="9200102" y="4888831"/>
                </a:moveTo>
                <a:cubicBezTo>
                  <a:pt x="9179296" y="4888831"/>
                  <a:pt x="9162417" y="4871463"/>
                  <a:pt x="9162417" y="4850044"/>
                </a:cubicBezTo>
                <a:cubicBezTo>
                  <a:pt x="9162417" y="4828624"/>
                  <a:pt x="9179296" y="4811257"/>
                  <a:pt x="9200102" y="4811257"/>
                </a:cubicBezTo>
                <a:cubicBezTo>
                  <a:pt x="9220909" y="4811257"/>
                  <a:pt x="9237773" y="4828624"/>
                  <a:pt x="9237773" y="4850044"/>
                </a:cubicBezTo>
                <a:cubicBezTo>
                  <a:pt x="9237773" y="4871463"/>
                  <a:pt x="9220909" y="4888831"/>
                  <a:pt x="9200102" y="4888831"/>
                </a:cubicBezTo>
                <a:close/>
                <a:moveTo>
                  <a:pt x="9291964" y="4888831"/>
                </a:moveTo>
                <a:cubicBezTo>
                  <a:pt x="9271157" y="4888831"/>
                  <a:pt x="9254279" y="4871463"/>
                  <a:pt x="9254279" y="4850044"/>
                </a:cubicBezTo>
                <a:cubicBezTo>
                  <a:pt x="9254279" y="4828624"/>
                  <a:pt x="9271157" y="4811257"/>
                  <a:pt x="9291964" y="4811257"/>
                </a:cubicBezTo>
                <a:cubicBezTo>
                  <a:pt x="9312770" y="4811257"/>
                  <a:pt x="9329635" y="4828624"/>
                  <a:pt x="9329635" y="4850044"/>
                </a:cubicBezTo>
                <a:cubicBezTo>
                  <a:pt x="9329635" y="4871463"/>
                  <a:pt x="9312770" y="4888831"/>
                  <a:pt x="9291964" y="4888831"/>
                </a:cubicBezTo>
                <a:close/>
                <a:moveTo>
                  <a:pt x="9383828" y="4888831"/>
                </a:moveTo>
                <a:cubicBezTo>
                  <a:pt x="9363021" y="4888831"/>
                  <a:pt x="9346142" y="4871463"/>
                  <a:pt x="9346142" y="4850044"/>
                </a:cubicBezTo>
                <a:cubicBezTo>
                  <a:pt x="9346142" y="4828624"/>
                  <a:pt x="9363021" y="4811257"/>
                  <a:pt x="9383828" y="4811257"/>
                </a:cubicBezTo>
                <a:cubicBezTo>
                  <a:pt x="9404634" y="4811257"/>
                  <a:pt x="9421498" y="4828624"/>
                  <a:pt x="9421498" y="4850044"/>
                </a:cubicBezTo>
                <a:cubicBezTo>
                  <a:pt x="9421498" y="4871463"/>
                  <a:pt x="9404634" y="4888831"/>
                  <a:pt x="9383828" y="4888831"/>
                </a:cubicBezTo>
                <a:close/>
                <a:moveTo>
                  <a:pt x="9475691" y="4888831"/>
                </a:moveTo>
                <a:cubicBezTo>
                  <a:pt x="9454884" y="4888831"/>
                  <a:pt x="9438006" y="4871463"/>
                  <a:pt x="9438006" y="4850044"/>
                </a:cubicBezTo>
                <a:cubicBezTo>
                  <a:pt x="9438006" y="4828624"/>
                  <a:pt x="9454884" y="4811257"/>
                  <a:pt x="9475691" y="4811257"/>
                </a:cubicBezTo>
                <a:cubicBezTo>
                  <a:pt x="9496498" y="4811257"/>
                  <a:pt x="9513361" y="4828624"/>
                  <a:pt x="9513361" y="4850044"/>
                </a:cubicBezTo>
                <a:cubicBezTo>
                  <a:pt x="9513361" y="4871463"/>
                  <a:pt x="9496498" y="4888831"/>
                  <a:pt x="9475691" y="4888831"/>
                </a:cubicBezTo>
                <a:close/>
                <a:moveTo>
                  <a:pt x="9567552" y="4888831"/>
                </a:moveTo>
                <a:cubicBezTo>
                  <a:pt x="9546746" y="4888831"/>
                  <a:pt x="9529868" y="4871463"/>
                  <a:pt x="9529868" y="4850044"/>
                </a:cubicBezTo>
                <a:cubicBezTo>
                  <a:pt x="9529868" y="4828624"/>
                  <a:pt x="9546746" y="4811257"/>
                  <a:pt x="9567552" y="4811257"/>
                </a:cubicBezTo>
                <a:cubicBezTo>
                  <a:pt x="9588359" y="4811257"/>
                  <a:pt x="9605224" y="4828624"/>
                  <a:pt x="9605224" y="4850044"/>
                </a:cubicBezTo>
                <a:cubicBezTo>
                  <a:pt x="9605224" y="4871463"/>
                  <a:pt x="9588359" y="4888831"/>
                  <a:pt x="9567552" y="4888831"/>
                </a:cubicBezTo>
                <a:close/>
                <a:moveTo>
                  <a:pt x="9659416" y="4888831"/>
                </a:moveTo>
                <a:cubicBezTo>
                  <a:pt x="9638609" y="4888831"/>
                  <a:pt x="9621730" y="4871463"/>
                  <a:pt x="9621730" y="4850044"/>
                </a:cubicBezTo>
                <a:cubicBezTo>
                  <a:pt x="9621730" y="4828624"/>
                  <a:pt x="9638609" y="4811257"/>
                  <a:pt x="9659416" y="4811257"/>
                </a:cubicBezTo>
                <a:cubicBezTo>
                  <a:pt x="9680221" y="4811257"/>
                  <a:pt x="9697086" y="4828624"/>
                  <a:pt x="9697086" y="4850044"/>
                </a:cubicBezTo>
                <a:cubicBezTo>
                  <a:pt x="9697086" y="4871463"/>
                  <a:pt x="9680221" y="4888831"/>
                  <a:pt x="9659416" y="4888831"/>
                </a:cubicBezTo>
                <a:close/>
                <a:moveTo>
                  <a:pt x="9751278" y="4888831"/>
                </a:moveTo>
                <a:cubicBezTo>
                  <a:pt x="9730471" y="4888831"/>
                  <a:pt x="9713592" y="4871463"/>
                  <a:pt x="9713592" y="4850044"/>
                </a:cubicBezTo>
                <a:cubicBezTo>
                  <a:pt x="9713592" y="4828624"/>
                  <a:pt x="9730471" y="4811257"/>
                  <a:pt x="9751278" y="4811257"/>
                </a:cubicBezTo>
                <a:cubicBezTo>
                  <a:pt x="9772085" y="4811257"/>
                  <a:pt x="9788948" y="4828624"/>
                  <a:pt x="9788948" y="4850044"/>
                </a:cubicBezTo>
                <a:cubicBezTo>
                  <a:pt x="9788948" y="4871463"/>
                  <a:pt x="9772085" y="4888831"/>
                  <a:pt x="9751278" y="4888831"/>
                </a:cubicBezTo>
                <a:close/>
                <a:moveTo>
                  <a:pt x="9843142" y="4888831"/>
                </a:moveTo>
                <a:cubicBezTo>
                  <a:pt x="9822335" y="4888831"/>
                  <a:pt x="9805458" y="4871463"/>
                  <a:pt x="9805458" y="4850044"/>
                </a:cubicBezTo>
                <a:cubicBezTo>
                  <a:pt x="9805458" y="4828624"/>
                  <a:pt x="9822335" y="4811257"/>
                  <a:pt x="9843142" y="4811257"/>
                </a:cubicBezTo>
                <a:cubicBezTo>
                  <a:pt x="9863949" y="4811257"/>
                  <a:pt x="9880813" y="4828624"/>
                  <a:pt x="9880813" y="4850044"/>
                </a:cubicBezTo>
                <a:cubicBezTo>
                  <a:pt x="9880813" y="4871463"/>
                  <a:pt x="9863949" y="4888831"/>
                  <a:pt x="9843142" y="4888831"/>
                </a:cubicBezTo>
                <a:close/>
                <a:moveTo>
                  <a:pt x="9935004" y="4888831"/>
                </a:moveTo>
                <a:cubicBezTo>
                  <a:pt x="9914198" y="4888831"/>
                  <a:pt x="9897319" y="4871463"/>
                  <a:pt x="9897319" y="4850044"/>
                </a:cubicBezTo>
                <a:cubicBezTo>
                  <a:pt x="9897319" y="4828624"/>
                  <a:pt x="9914198" y="4811257"/>
                  <a:pt x="9935004" y="4811257"/>
                </a:cubicBezTo>
                <a:cubicBezTo>
                  <a:pt x="9955810" y="4811257"/>
                  <a:pt x="9972675" y="4828624"/>
                  <a:pt x="9972675" y="4850044"/>
                </a:cubicBezTo>
                <a:cubicBezTo>
                  <a:pt x="9972675" y="4871463"/>
                  <a:pt x="9955810" y="4888831"/>
                  <a:pt x="9935004" y="4888831"/>
                </a:cubicBezTo>
                <a:close/>
                <a:moveTo>
                  <a:pt x="10669906" y="4888831"/>
                </a:moveTo>
                <a:cubicBezTo>
                  <a:pt x="10649100" y="4888831"/>
                  <a:pt x="10632222" y="4871463"/>
                  <a:pt x="10632222" y="4850044"/>
                </a:cubicBezTo>
                <a:cubicBezTo>
                  <a:pt x="10632222" y="4828624"/>
                  <a:pt x="10649100" y="4811257"/>
                  <a:pt x="10669906" y="4811257"/>
                </a:cubicBezTo>
                <a:cubicBezTo>
                  <a:pt x="10690713" y="4811257"/>
                  <a:pt x="10707578" y="4828624"/>
                  <a:pt x="10707578" y="4850044"/>
                </a:cubicBezTo>
                <a:cubicBezTo>
                  <a:pt x="10707578" y="4871463"/>
                  <a:pt x="10690713" y="4888831"/>
                  <a:pt x="10669906" y="4888831"/>
                </a:cubicBezTo>
                <a:close/>
                <a:moveTo>
                  <a:pt x="1851077" y="4794299"/>
                </a:moveTo>
                <a:cubicBezTo>
                  <a:pt x="1830270" y="4794299"/>
                  <a:pt x="1813399" y="4776932"/>
                  <a:pt x="1813399" y="4755512"/>
                </a:cubicBezTo>
                <a:cubicBezTo>
                  <a:pt x="1813399" y="4734093"/>
                  <a:pt x="1830270" y="4716725"/>
                  <a:pt x="1851077" y="4716725"/>
                </a:cubicBezTo>
                <a:cubicBezTo>
                  <a:pt x="1871884" y="4716725"/>
                  <a:pt x="1888755" y="4734093"/>
                  <a:pt x="1888755" y="4755512"/>
                </a:cubicBezTo>
                <a:cubicBezTo>
                  <a:pt x="1888755" y="4776932"/>
                  <a:pt x="1871884" y="4794299"/>
                  <a:pt x="1851077" y="4794299"/>
                </a:cubicBezTo>
                <a:close/>
                <a:moveTo>
                  <a:pt x="1942939" y="4794299"/>
                </a:moveTo>
                <a:cubicBezTo>
                  <a:pt x="1922132" y="4794299"/>
                  <a:pt x="1905261" y="4776932"/>
                  <a:pt x="1905261" y="4755512"/>
                </a:cubicBezTo>
                <a:cubicBezTo>
                  <a:pt x="1905261" y="4734093"/>
                  <a:pt x="1922132" y="4716725"/>
                  <a:pt x="1942939" y="4716725"/>
                </a:cubicBezTo>
                <a:cubicBezTo>
                  <a:pt x="1963746" y="4716725"/>
                  <a:pt x="1980617" y="4734093"/>
                  <a:pt x="1980617" y="4755512"/>
                </a:cubicBezTo>
                <a:cubicBezTo>
                  <a:pt x="1980617" y="4776932"/>
                  <a:pt x="1963746" y="4794299"/>
                  <a:pt x="1942939" y="4794299"/>
                </a:cubicBezTo>
                <a:close/>
                <a:moveTo>
                  <a:pt x="2034801" y="4794299"/>
                </a:moveTo>
                <a:cubicBezTo>
                  <a:pt x="2013996" y="4794299"/>
                  <a:pt x="1997123" y="4776932"/>
                  <a:pt x="1997123" y="4755512"/>
                </a:cubicBezTo>
                <a:cubicBezTo>
                  <a:pt x="1997123" y="4734093"/>
                  <a:pt x="2013996" y="4716725"/>
                  <a:pt x="2034801" y="4716725"/>
                </a:cubicBezTo>
                <a:cubicBezTo>
                  <a:pt x="2055608" y="4716725"/>
                  <a:pt x="2072479" y="4734093"/>
                  <a:pt x="2072479" y="4755512"/>
                </a:cubicBezTo>
                <a:cubicBezTo>
                  <a:pt x="2072479" y="4776932"/>
                  <a:pt x="2055608" y="4794299"/>
                  <a:pt x="2034801" y="4794299"/>
                </a:cubicBezTo>
                <a:close/>
                <a:moveTo>
                  <a:pt x="2126666" y="4794299"/>
                </a:moveTo>
                <a:cubicBezTo>
                  <a:pt x="2105859" y="4794299"/>
                  <a:pt x="2088988" y="4776932"/>
                  <a:pt x="2088988" y="4755512"/>
                </a:cubicBezTo>
                <a:cubicBezTo>
                  <a:pt x="2088988" y="4734093"/>
                  <a:pt x="2105859" y="4716725"/>
                  <a:pt x="2126666" y="4716725"/>
                </a:cubicBezTo>
                <a:cubicBezTo>
                  <a:pt x="2147472" y="4716725"/>
                  <a:pt x="2164343" y="4734093"/>
                  <a:pt x="2164343" y="4755512"/>
                </a:cubicBezTo>
                <a:cubicBezTo>
                  <a:pt x="2164343" y="4776932"/>
                  <a:pt x="2147472" y="4794299"/>
                  <a:pt x="2126666" y="4794299"/>
                </a:cubicBezTo>
                <a:close/>
                <a:moveTo>
                  <a:pt x="2218528" y="4794299"/>
                </a:moveTo>
                <a:cubicBezTo>
                  <a:pt x="2197721" y="4794299"/>
                  <a:pt x="2180850" y="4776932"/>
                  <a:pt x="2180850" y="4755512"/>
                </a:cubicBezTo>
                <a:cubicBezTo>
                  <a:pt x="2180850" y="4734093"/>
                  <a:pt x="2197721" y="4716725"/>
                  <a:pt x="2218528" y="4716725"/>
                </a:cubicBezTo>
                <a:cubicBezTo>
                  <a:pt x="2239335" y="4716725"/>
                  <a:pt x="2256206" y="4734093"/>
                  <a:pt x="2256206" y="4755512"/>
                </a:cubicBezTo>
                <a:cubicBezTo>
                  <a:pt x="2256206" y="4776932"/>
                  <a:pt x="2239335" y="4794299"/>
                  <a:pt x="2218528" y="4794299"/>
                </a:cubicBezTo>
                <a:close/>
                <a:moveTo>
                  <a:pt x="2310390" y="4794299"/>
                </a:moveTo>
                <a:cubicBezTo>
                  <a:pt x="2289584" y="4794299"/>
                  <a:pt x="2272712" y="4776932"/>
                  <a:pt x="2272712" y="4755512"/>
                </a:cubicBezTo>
                <a:cubicBezTo>
                  <a:pt x="2272712" y="4734093"/>
                  <a:pt x="2289584" y="4716725"/>
                  <a:pt x="2310390" y="4716725"/>
                </a:cubicBezTo>
                <a:cubicBezTo>
                  <a:pt x="2331197" y="4716725"/>
                  <a:pt x="2348068" y="4734093"/>
                  <a:pt x="2348068" y="4755512"/>
                </a:cubicBezTo>
                <a:cubicBezTo>
                  <a:pt x="2348068" y="4776932"/>
                  <a:pt x="2331197" y="4794299"/>
                  <a:pt x="2310390" y="4794299"/>
                </a:cubicBezTo>
                <a:close/>
                <a:moveTo>
                  <a:pt x="2402253" y="4794299"/>
                </a:moveTo>
                <a:cubicBezTo>
                  <a:pt x="2381447" y="4794299"/>
                  <a:pt x="2364575" y="4776932"/>
                  <a:pt x="2364575" y="4755512"/>
                </a:cubicBezTo>
                <a:cubicBezTo>
                  <a:pt x="2364575" y="4734093"/>
                  <a:pt x="2381447" y="4716725"/>
                  <a:pt x="2402253" y="4716725"/>
                </a:cubicBezTo>
                <a:cubicBezTo>
                  <a:pt x="2423060" y="4716725"/>
                  <a:pt x="2439931" y="4734093"/>
                  <a:pt x="2439931" y="4755512"/>
                </a:cubicBezTo>
                <a:cubicBezTo>
                  <a:pt x="2439931" y="4776932"/>
                  <a:pt x="2423060" y="4794299"/>
                  <a:pt x="2402253" y="4794299"/>
                </a:cubicBezTo>
                <a:close/>
                <a:moveTo>
                  <a:pt x="2494117" y="4794299"/>
                </a:moveTo>
                <a:cubicBezTo>
                  <a:pt x="2473310" y="4794299"/>
                  <a:pt x="2456439" y="4776932"/>
                  <a:pt x="2456439" y="4755512"/>
                </a:cubicBezTo>
                <a:cubicBezTo>
                  <a:pt x="2456439" y="4734093"/>
                  <a:pt x="2473310" y="4716725"/>
                  <a:pt x="2494117" y="4716725"/>
                </a:cubicBezTo>
                <a:cubicBezTo>
                  <a:pt x="2514923" y="4716725"/>
                  <a:pt x="2531794" y="4734093"/>
                  <a:pt x="2531794" y="4755512"/>
                </a:cubicBezTo>
                <a:cubicBezTo>
                  <a:pt x="2531794" y="4776932"/>
                  <a:pt x="2514923" y="4794299"/>
                  <a:pt x="2494117" y="4794299"/>
                </a:cubicBezTo>
                <a:close/>
                <a:moveTo>
                  <a:pt x="2585979" y="4794299"/>
                </a:moveTo>
                <a:cubicBezTo>
                  <a:pt x="2565173" y="4794299"/>
                  <a:pt x="2548301" y="4776932"/>
                  <a:pt x="2548301" y="4755512"/>
                </a:cubicBezTo>
                <a:cubicBezTo>
                  <a:pt x="2548301" y="4734093"/>
                  <a:pt x="2565173" y="4716725"/>
                  <a:pt x="2585979" y="4716725"/>
                </a:cubicBezTo>
                <a:cubicBezTo>
                  <a:pt x="2606786" y="4716725"/>
                  <a:pt x="2623658" y="4734093"/>
                  <a:pt x="2623658" y="4755512"/>
                </a:cubicBezTo>
                <a:cubicBezTo>
                  <a:pt x="2623658" y="4776932"/>
                  <a:pt x="2606786" y="4794299"/>
                  <a:pt x="2585979" y="4794299"/>
                </a:cubicBezTo>
                <a:close/>
                <a:moveTo>
                  <a:pt x="2677842" y="4794299"/>
                </a:moveTo>
                <a:cubicBezTo>
                  <a:pt x="2657035" y="4794299"/>
                  <a:pt x="2640164" y="4776932"/>
                  <a:pt x="2640164" y="4755512"/>
                </a:cubicBezTo>
                <a:cubicBezTo>
                  <a:pt x="2640164" y="4734093"/>
                  <a:pt x="2657035" y="4716725"/>
                  <a:pt x="2677842" y="4716725"/>
                </a:cubicBezTo>
                <a:cubicBezTo>
                  <a:pt x="2698649" y="4716725"/>
                  <a:pt x="2715520" y="4734093"/>
                  <a:pt x="2715520" y="4755512"/>
                </a:cubicBezTo>
                <a:cubicBezTo>
                  <a:pt x="2715520" y="4776932"/>
                  <a:pt x="2698649" y="4794299"/>
                  <a:pt x="2677842" y="4794299"/>
                </a:cubicBezTo>
                <a:close/>
                <a:moveTo>
                  <a:pt x="2769704" y="4794299"/>
                </a:moveTo>
                <a:cubicBezTo>
                  <a:pt x="2748898" y="4794299"/>
                  <a:pt x="2732026" y="4776932"/>
                  <a:pt x="2732026" y="4755512"/>
                </a:cubicBezTo>
                <a:cubicBezTo>
                  <a:pt x="2732026" y="4734093"/>
                  <a:pt x="2748898" y="4716725"/>
                  <a:pt x="2769704" y="4716725"/>
                </a:cubicBezTo>
                <a:cubicBezTo>
                  <a:pt x="2790511" y="4716725"/>
                  <a:pt x="2807382" y="4734093"/>
                  <a:pt x="2807382" y="4755512"/>
                </a:cubicBezTo>
                <a:cubicBezTo>
                  <a:pt x="2807382" y="4776932"/>
                  <a:pt x="2790511" y="4794299"/>
                  <a:pt x="2769704" y="4794299"/>
                </a:cubicBezTo>
                <a:close/>
                <a:moveTo>
                  <a:pt x="2861568" y="4794299"/>
                </a:moveTo>
                <a:cubicBezTo>
                  <a:pt x="2840762" y="4794299"/>
                  <a:pt x="2823890" y="4776932"/>
                  <a:pt x="2823890" y="4755512"/>
                </a:cubicBezTo>
                <a:cubicBezTo>
                  <a:pt x="2823890" y="4734093"/>
                  <a:pt x="2840762" y="4716725"/>
                  <a:pt x="2861568" y="4716725"/>
                </a:cubicBezTo>
                <a:cubicBezTo>
                  <a:pt x="2882374" y="4716725"/>
                  <a:pt x="2899245" y="4734093"/>
                  <a:pt x="2899245" y="4755512"/>
                </a:cubicBezTo>
                <a:cubicBezTo>
                  <a:pt x="2899245" y="4776932"/>
                  <a:pt x="2882374" y="4794299"/>
                  <a:pt x="2861568" y="4794299"/>
                </a:cubicBezTo>
                <a:close/>
                <a:moveTo>
                  <a:pt x="2953430" y="4794299"/>
                </a:moveTo>
                <a:cubicBezTo>
                  <a:pt x="2932623" y="4794299"/>
                  <a:pt x="2915752" y="4776932"/>
                  <a:pt x="2915752" y="4755512"/>
                </a:cubicBezTo>
                <a:cubicBezTo>
                  <a:pt x="2915752" y="4734093"/>
                  <a:pt x="2932623" y="4716725"/>
                  <a:pt x="2953430" y="4716725"/>
                </a:cubicBezTo>
                <a:cubicBezTo>
                  <a:pt x="2974237" y="4716725"/>
                  <a:pt x="2991108" y="4734093"/>
                  <a:pt x="2991108" y="4755512"/>
                </a:cubicBezTo>
                <a:cubicBezTo>
                  <a:pt x="2991108" y="4776932"/>
                  <a:pt x="2974237" y="4794299"/>
                  <a:pt x="2953430" y="4794299"/>
                </a:cubicBezTo>
                <a:close/>
                <a:moveTo>
                  <a:pt x="3045293" y="4794299"/>
                </a:moveTo>
                <a:cubicBezTo>
                  <a:pt x="3024486" y="4794299"/>
                  <a:pt x="3007615" y="4776932"/>
                  <a:pt x="3007615" y="4755512"/>
                </a:cubicBezTo>
                <a:cubicBezTo>
                  <a:pt x="3007615" y="4734093"/>
                  <a:pt x="3024486" y="4716725"/>
                  <a:pt x="3045293" y="4716725"/>
                </a:cubicBezTo>
                <a:cubicBezTo>
                  <a:pt x="3066100" y="4716725"/>
                  <a:pt x="3082971" y="4734093"/>
                  <a:pt x="3082971" y="4755512"/>
                </a:cubicBezTo>
                <a:cubicBezTo>
                  <a:pt x="3082971" y="4776932"/>
                  <a:pt x="3066100" y="4794299"/>
                  <a:pt x="3045293" y="4794299"/>
                </a:cubicBezTo>
                <a:close/>
                <a:moveTo>
                  <a:pt x="3504607" y="4794299"/>
                </a:moveTo>
                <a:cubicBezTo>
                  <a:pt x="3483801" y="4794299"/>
                  <a:pt x="3466929" y="4776932"/>
                  <a:pt x="3466929" y="4755512"/>
                </a:cubicBezTo>
                <a:cubicBezTo>
                  <a:pt x="3466929" y="4734093"/>
                  <a:pt x="3483801" y="4716725"/>
                  <a:pt x="3504607" y="4716725"/>
                </a:cubicBezTo>
                <a:cubicBezTo>
                  <a:pt x="3525414" y="4716725"/>
                  <a:pt x="3542285" y="4734093"/>
                  <a:pt x="3542285" y="4755512"/>
                </a:cubicBezTo>
                <a:cubicBezTo>
                  <a:pt x="3542285" y="4776932"/>
                  <a:pt x="3525414" y="4794299"/>
                  <a:pt x="3504607" y="4794299"/>
                </a:cubicBezTo>
                <a:close/>
                <a:moveTo>
                  <a:pt x="3596470" y="4794299"/>
                </a:moveTo>
                <a:cubicBezTo>
                  <a:pt x="3575663" y="4794299"/>
                  <a:pt x="3558792" y="4776932"/>
                  <a:pt x="3558792" y="4755512"/>
                </a:cubicBezTo>
                <a:cubicBezTo>
                  <a:pt x="3558792" y="4734093"/>
                  <a:pt x="3575663" y="4716725"/>
                  <a:pt x="3596470" y="4716725"/>
                </a:cubicBezTo>
                <a:cubicBezTo>
                  <a:pt x="3617276" y="4716725"/>
                  <a:pt x="3634147" y="4734093"/>
                  <a:pt x="3634147" y="4755512"/>
                </a:cubicBezTo>
                <a:cubicBezTo>
                  <a:pt x="3634147" y="4776932"/>
                  <a:pt x="3617276" y="4794299"/>
                  <a:pt x="3596470" y="4794299"/>
                </a:cubicBezTo>
                <a:close/>
                <a:moveTo>
                  <a:pt x="3688332" y="4794299"/>
                </a:moveTo>
                <a:cubicBezTo>
                  <a:pt x="3667526" y="4794299"/>
                  <a:pt x="3650654" y="4776932"/>
                  <a:pt x="3650654" y="4755512"/>
                </a:cubicBezTo>
                <a:cubicBezTo>
                  <a:pt x="3650654" y="4734093"/>
                  <a:pt x="3667526" y="4716725"/>
                  <a:pt x="3688332" y="4716725"/>
                </a:cubicBezTo>
                <a:cubicBezTo>
                  <a:pt x="3709139" y="4716725"/>
                  <a:pt x="3726011" y="4734093"/>
                  <a:pt x="3726011" y="4755512"/>
                </a:cubicBezTo>
                <a:cubicBezTo>
                  <a:pt x="3726011" y="4776932"/>
                  <a:pt x="3709139" y="4794299"/>
                  <a:pt x="3688332" y="4794299"/>
                </a:cubicBezTo>
                <a:close/>
                <a:moveTo>
                  <a:pt x="3780195" y="4794299"/>
                </a:moveTo>
                <a:cubicBezTo>
                  <a:pt x="3759388" y="4794299"/>
                  <a:pt x="3742517" y="4776932"/>
                  <a:pt x="3742517" y="4755512"/>
                </a:cubicBezTo>
                <a:cubicBezTo>
                  <a:pt x="3742517" y="4734093"/>
                  <a:pt x="3759388" y="4716725"/>
                  <a:pt x="3780195" y="4716725"/>
                </a:cubicBezTo>
                <a:cubicBezTo>
                  <a:pt x="3801002" y="4716725"/>
                  <a:pt x="3817873" y="4734093"/>
                  <a:pt x="3817873" y="4755512"/>
                </a:cubicBezTo>
                <a:cubicBezTo>
                  <a:pt x="3817873" y="4776932"/>
                  <a:pt x="3801002" y="4794299"/>
                  <a:pt x="3780195" y="4794299"/>
                </a:cubicBezTo>
                <a:close/>
                <a:moveTo>
                  <a:pt x="3872057" y="4794299"/>
                </a:moveTo>
                <a:cubicBezTo>
                  <a:pt x="3851251" y="4794299"/>
                  <a:pt x="3834379" y="4776932"/>
                  <a:pt x="3834379" y="4755512"/>
                </a:cubicBezTo>
                <a:cubicBezTo>
                  <a:pt x="3834379" y="4734093"/>
                  <a:pt x="3851251" y="4716725"/>
                  <a:pt x="3872057" y="4716725"/>
                </a:cubicBezTo>
                <a:cubicBezTo>
                  <a:pt x="3892864" y="4716725"/>
                  <a:pt x="3909735" y="4734093"/>
                  <a:pt x="3909735" y="4755512"/>
                </a:cubicBezTo>
                <a:cubicBezTo>
                  <a:pt x="3909735" y="4776932"/>
                  <a:pt x="3892864" y="4794299"/>
                  <a:pt x="3872057" y="4794299"/>
                </a:cubicBezTo>
                <a:close/>
                <a:moveTo>
                  <a:pt x="5984906" y="4794299"/>
                </a:moveTo>
                <a:cubicBezTo>
                  <a:pt x="5964099" y="4794299"/>
                  <a:pt x="5947220" y="4776932"/>
                  <a:pt x="5947220" y="4755512"/>
                </a:cubicBezTo>
                <a:cubicBezTo>
                  <a:pt x="5947220" y="4734093"/>
                  <a:pt x="5964099" y="4716725"/>
                  <a:pt x="5984906" y="4716725"/>
                </a:cubicBezTo>
                <a:cubicBezTo>
                  <a:pt x="6005711" y="4716725"/>
                  <a:pt x="6022576" y="4734093"/>
                  <a:pt x="6022576" y="4755512"/>
                </a:cubicBezTo>
                <a:cubicBezTo>
                  <a:pt x="6022576" y="4776932"/>
                  <a:pt x="6005711" y="4794299"/>
                  <a:pt x="5984906" y="4794299"/>
                </a:cubicBezTo>
                <a:close/>
                <a:moveTo>
                  <a:pt x="6168631" y="4794299"/>
                </a:moveTo>
                <a:cubicBezTo>
                  <a:pt x="6147824" y="4794299"/>
                  <a:pt x="6130947" y="4776932"/>
                  <a:pt x="6130947" y="4755512"/>
                </a:cubicBezTo>
                <a:cubicBezTo>
                  <a:pt x="6130947" y="4734093"/>
                  <a:pt x="6147824" y="4716725"/>
                  <a:pt x="6168631" y="4716725"/>
                </a:cubicBezTo>
                <a:cubicBezTo>
                  <a:pt x="6189438" y="4716725"/>
                  <a:pt x="6206302" y="4734093"/>
                  <a:pt x="6206302" y="4755512"/>
                </a:cubicBezTo>
                <a:cubicBezTo>
                  <a:pt x="6206302" y="4776932"/>
                  <a:pt x="6189438" y="4794299"/>
                  <a:pt x="6168631" y="4794299"/>
                </a:cubicBezTo>
                <a:close/>
                <a:moveTo>
                  <a:pt x="6260493" y="4794299"/>
                </a:moveTo>
                <a:cubicBezTo>
                  <a:pt x="6239688" y="4794299"/>
                  <a:pt x="6222809" y="4776932"/>
                  <a:pt x="6222809" y="4755512"/>
                </a:cubicBezTo>
                <a:cubicBezTo>
                  <a:pt x="6222809" y="4734093"/>
                  <a:pt x="6239688" y="4716725"/>
                  <a:pt x="6260493" y="4716725"/>
                </a:cubicBezTo>
                <a:cubicBezTo>
                  <a:pt x="6281300" y="4716725"/>
                  <a:pt x="6298165" y="4734093"/>
                  <a:pt x="6298165" y="4755512"/>
                </a:cubicBezTo>
                <a:cubicBezTo>
                  <a:pt x="6298165" y="4776932"/>
                  <a:pt x="6281300" y="4794299"/>
                  <a:pt x="6260493" y="4794299"/>
                </a:cubicBezTo>
                <a:close/>
                <a:moveTo>
                  <a:pt x="6536082" y="4794299"/>
                </a:moveTo>
                <a:cubicBezTo>
                  <a:pt x="6515276" y="4794299"/>
                  <a:pt x="6498398" y="4776932"/>
                  <a:pt x="6498398" y="4755512"/>
                </a:cubicBezTo>
                <a:cubicBezTo>
                  <a:pt x="6498398" y="4734093"/>
                  <a:pt x="6515276" y="4716725"/>
                  <a:pt x="6536082" y="4716725"/>
                </a:cubicBezTo>
                <a:cubicBezTo>
                  <a:pt x="6556889" y="4716725"/>
                  <a:pt x="6573753" y="4734093"/>
                  <a:pt x="6573753" y="4755512"/>
                </a:cubicBezTo>
                <a:cubicBezTo>
                  <a:pt x="6573753" y="4776932"/>
                  <a:pt x="6556889" y="4794299"/>
                  <a:pt x="6536082" y="4794299"/>
                </a:cubicBezTo>
                <a:close/>
                <a:moveTo>
                  <a:pt x="6627945" y="4794299"/>
                </a:moveTo>
                <a:cubicBezTo>
                  <a:pt x="6607139" y="4794299"/>
                  <a:pt x="6590260" y="4776932"/>
                  <a:pt x="6590260" y="4755512"/>
                </a:cubicBezTo>
                <a:cubicBezTo>
                  <a:pt x="6590260" y="4734093"/>
                  <a:pt x="6607139" y="4716725"/>
                  <a:pt x="6627945" y="4716725"/>
                </a:cubicBezTo>
                <a:cubicBezTo>
                  <a:pt x="6648752" y="4716725"/>
                  <a:pt x="6665616" y="4734093"/>
                  <a:pt x="6665616" y="4755512"/>
                </a:cubicBezTo>
                <a:cubicBezTo>
                  <a:pt x="6665616" y="4776932"/>
                  <a:pt x="6648752" y="4794299"/>
                  <a:pt x="6627945" y="4794299"/>
                </a:cubicBezTo>
                <a:close/>
                <a:moveTo>
                  <a:pt x="6719808" y="4794299"/>
                </a:moveTo>
                <a:cubicBezTo>
                  <a:pt x="6699001" y="4794299"/>
                  <a:pt x="6682123" y="4776932"/>
                  <a:pt x="6682123" y="4755512"/>
                </a:cubicBezTo>
                <a:cubicBezTo>
                  <a:pt x="6682123" y="4734093"/>
                  <a:pt x="6699001" y="4716725"/>
                  <a:pt x="6719808" y="4716725"/>
                </a:cubicBezTo>
                <a:cubicBezTo>
                  <a:pt x="6740614" y="4716725"/>
                  <a:pt x="6757479" y="4734093"/>
                  <a:pt x="6757479" y="4755512"/>
                </a:cubicBezTo>
                <a:cubicBezTo>
                  <a:pt x="6757479" y="4776932"/>
                  <a:pt x="6740614" y="4794299"/>
                  <a:pt x="6719808" y="4794299"/>
                </a:cubicBezTo>
                <a:close/>
                <a:moveTo>
                  <a:pt x="6811670" y="4794299"/>
                </a:moveTo>
                <a:cubicBezTo>
                  <a:pt x="6790864" y="4794299"/>
                  <a:pt x="6773985" y="4776932"/>
                  <a:pt x="6773985" y="4755512"/>
                </a:cubicBezTo>
                <a:cubicBezTo>
                  <a:pt x="6773985" y="4734093"/>
                  <a:pt x="6790864" y="4716725"/>
                  <a:pt x="6811670" y="4716725"/>
                </a:cubicBezTo>
                <a:cubicBezTo>
                  <a:pt x="6832477" y="4716725"/>
                  <a:pt x="6849341" y="4734093"/>
                  <a:pt x="6849341" y="4755512"/>
                </a:cubicBezTo>
                <a:cubicBezTo>
                  <a:pt x="6849341" y="4776932"/>
                  <a:pt x="6832477" y="4794299"/>
                  <a:pt x="6811670" y="4794299"/>
                </a:cubicBezTo>
                <a:close/>
                <a:moveTo>
                  <a:pt x="6995395" y="4794299"/>
                </a:moveTo>
                <a:cubicBezTo>
                  <a:pt x="6974589" y="4794299"/>
                  <a:pt x="6957711" y="4776932"/>
                  <a:pt x="6957711" y="4755512"/>
                </a:cubicBezTo>
                <a:cubicBezTo>
                  <a:pt x="6957711" y="4734093"/>
                  <a:pt x="6974589" y="4716725"/>
                  <a:pt x="6995395" y="4716725"/>
                </a:cubicBezTo>
                <a:cubicBezTo>
                  <a:pt x="7016202" y="4716725"/>
                  <a:pt x="7033067" y="4734093"/>
                  <a:pt x="7033067" y="4755512"/>
                </a:cubicBezTo>
                <a:cubicBezTo>
                  <a:pt x="7033067" y="4776932"/>
                  <a:pt x="7016202" y="4794299"/>
                  <a:pt x="6995395" y="4794299"/>
                </a:cubicBezTo>
                <a:close/>
                <a:moveTo>
                  <a:pt x="7087260" y="4794299"/>
                </a:moveTo>
                <a:cubicBezTo>
                  <a:pt x="7066453" y="4794299"/>
                  <a:pt x="7049574" y="4776932"/>
                  <a:pt x="7049574" y="4755512"/>
                </a:cubicBezTo>
                <a:cubicBezTo>
                  <a:pt x="7049574" y="4734093"/>
                  <a:pt x="7066453" y="4716725"/>
                  <a:pt x="7087260" y="4716725"/>
                </a:cubicBezTo>
                <a:cubicBezTo>
                  <a:pt x="7108065" y="4716725"/>
                  <a:pt x="7124930" y="4734093"/>
                  <a:pt x="7124930" y="4755512"/>
                </a:cubicBezTo>
                <a:cubicBezTo>
                  <a:pt x="7124930" y="4776932"/>
                  <a:pt x="7108065" y="4794299"/>
                  <a:pt x="7087260" y="4794299"/>
                </a:cubicBezTo>
                <a:close/>
                <a:moveTo>
                  <a:pt x="7179122" y="4794299"/>
                </a:moveTo>
                <a:cubicBezTo>
                  <a:pt x="7158315" y="4794299"/>
                  <a:pt x="7141436" y="4776932"/>
                  <a:pt x="7141436" y="4755512"/>
                </a:cubicBezTo>
                <a:cubicBezTo>
                  <a:pt x="7141436" y="4734093"/>
                  <a:pt x="7158315" y="4716725"/>
                  <a:pt x="7179122" y="4716725"/>
                </a:cubicBezTo>
                <a:cubicBezTo>
                  <a:pt x="7199929" y="4716725"/>
                  <a:pt x="7216792" y="4734093"/>
                  <a:pt x="7216792" y="4755512"/>
                </a:cubicBezTo>
                <a:cubicBezTo>
                  <a:pt x="7216792" y="4776932"/>
                  <a:pt x="7199929" y="4794299"/>
                  <a:pt x="7179122" y="4794299"/>
                </a:cubicBezTo>
                <a:close/>
                <a:moveTo>
                  <a:pt x="7270984" y="4794299"/>
                </a:moveTo>
                <a:cubicBezTo>
                  <a:pt x="7250177" y="4794299"/>
                  <a:pt x="7233300" y="4776932"/>
                  <a:pt x="7233300" y="4755512"/>
                </a:cubicBezTo>
                <a:cubicBezTo>
                  <a:pt x="7233300" y="4734093"/>
                  <a:pt x="7250177" y="4716725"/>
                  <a:pt x="7270984" y="4716725"/>
                </a:cubicBezTo>
                <a:cubicBezTo>
                  <a:pt x="7291791" y="4716725"/>
                  <a:pt x="7308655" y="4734093"/>
                  <a:pt x="7308655" y="4755512"/>
                </a:cubicBezTo>
                <a:cubicBezTo>
                  <a:pt x="7308655" y="4776932"/>
                  <a:pt x="7291791" y="4794299"/>
                  <a:pt x="7270984" y="4794299"/>
                </a:cubicBezTo>
                <a:close/>
                <a:moveTo>
                  <a:pt x="7362845" y="4794299"/>
                </a:moveTo>
                <a:cubicBezTo>
                  <a:pt x="7342040" y="4794299"/>
                  <a:pt x="7325161" y="4776932"/>
                  <a:pt x="7325161" y="4755512"/>
                </a:cubicBezTo>
                <a:cubicBezTo>
                  <a:pt x="7325161" y="4734093"/>
                  <a:pt x="7342040" y="4716725"/>
                  <a:pt x="7362845" y="4716725"/>
                </a:cubicBezTo>
                <a:cubicBezTo>
                  <a:pt x="7383652" y="4716725"/>
                  <a:pt x="7400517" y="4734093"/>
                  <a:pt x="7400517" y="4755512"/>
                </a:cubicBezTo>
                <a:cubicBezTo>
                  <a:pt x="7400517" y="4776932"/>
                  <a:pt x="7383652" y="4794299"/>
                  <a:pt x="7362845" y="4794299"/>
                </a:cubicBezTo>
                <a:close/>
                <a:moveTo>
                  <a:pt x="7454710" y="4794299"/>
                </a:moveTo>
                <a:cubicBezTo>
                  <a:pt x="7433903" y="4794299"/>
                  <a:pt x="7417024" y="4776932"/>
                  <a:pt x="7417024" y="4755512"/>
                </a:cubicBezTo>
                <a:cubicBezTo>
                  <a:pt x="7417024" y="4734093"/>
                  <a:pt x="7433903" y="4716725"/>
                  <a:pt x="7454710" y="4716725"/>
                </a:cubicBezTo>
                <a:cubicBezTo>
                  <a:pt x="7475516" y="4716725"/>
                  <a:pt x="7492380" y="4734093"/>
                  <a:pt x="7492380" y="4755512"/>
                </a:cubicBezTo>
                <a:cubicBezTo>
                  <a:pt x="7492380" y="4776932"/>
                  <a:pt x="7475516" y="4794299"/>
                  <a:pt x="7454710" y="4794299"/>
                </a:cubicBezTo>
                <a:close/>
                <a:moveTo>
                  <a:pt x="7546572" y="4794299"/>
                </a:moveTo>
                <a:cubicBezTo>
                  <a:pt x="7525765" y="4794299"/>
                  <a:pt x="7508887" y="4776932"/>
                  <a:pt x="7508887" y="4755512"/>
                </a:cubicBezTo>
                <a:cubicBezTo>
                  <a:pt x="7508887" y="4734093"/>
                  <a:pt x="7525765" y="4716725"/>
                  <a:pt x="7546572" y="4716725"/>
                </a:cubicBezTo>
                <a:cubicBezTo>
                  <a:pt x="7567379" y="4716725"/>
                  <a:pt x="7584243" y="4734093"/>
                  <a:pt x="7584243" y="4755512"/>
                </a:cubicBezTo>
                <a:cubicBezTo>
                  <a:pt x="7584243" y="4776932"/>
                  <a:pt x="7567379" y="4794299"/>
                  <a:pt x="7546572" y="4794299"/>
                </a:cubicBezTo>
                <a:close/>
                <a:moveTo>
                  <a:pt x="7638435" y="4794299"/>
                </a:moveTo>
                <a:cubicBezTo>
                  <a:pt x="7617629" y="4794299"/>
                  <a:pt x="7600751" y="4776932"/>
                  <a:pt x="7600751" y="4755512"/>
                </a:cubicBezTo>
                <a:cubicBezTo>
                  <a:pt x="7600751" y="4734093"/>
                  <a:pt x="7617629" y="4716725"/>
                  <a:pt x="7638435" y="4716725"/>
                </a:cubicBezTo>
                <a:cubicBezTo>
                  <a:pt x="7659242" y="4716725"/>
                  <a:pt x="7676106" y="4734093"/>
                  <a:pt x="7676106" y="4755512"/>
                </a:cubicBezTo>
                <a:cubicBezTo>
                  <a:pt x="7676106" y="4776932"/>
                  <a:pt x="7659242" y="4794299"/>
                  <a:pt x="7638435" y="4794299"/>
                </a:cubicBezTo>
                <a:close/>
                <a:moveTo>
                  <a:pt x="7730297" y="4794299"/>
                </a:moveTo>
                <a:cubicBezTo>
                  <a:pt x="7709491" y="4794299"/>
                  <a:pt x="7692612" y="4776932"/>
                  <a:pt x="7692612" y="4755512"/>
                </a:cubicBezTo>
                <a:cubicBezTo>
                  <a:pt x="7692612" y="4734093"/>
                  <a:pt x="7709491" y="4716725"/>
                  <a:pt x="7730297" y="4716725"/>
                </a:cubicBezTo>
                <a:cubicBezTo>
                  <a:pt x="7751104" y="4716725"/>
                  <a:pt x="7767968" y="4734093"/>
                  <a:pt x="7767968" y="4755512"/>
                </a:cubicBezTo>
                <a:cubicBezTo>
                  <a:pt x="7767968" y="4776932"/>
                  <a:pt x="7751104" y="4794299"/>
                  <a:pt x="7730297" y="4794299"/>
                </a:cubicBezTo>
                <a:close/>
                <a:moveTo>
                  <a:pt x="7822161" y="4794299"/>
                </a:moveTo>
                <a:cubicBezTo>
                  <a:pt x="7801354" y="4794299"/>
                  <a:pt x="7784476" y="4776932"/>
                  <a:pt x="7784476" y="4755512"/>
                </a:cubicBezTo>
                <a:cubicBezTo>
                  <a:pt x="7784476" y="4734093"/>
                  <a:pt x="7801354" y="4716725"/>
                  <a:pt x="7822161" y="4716725"/>
                </a:cubicBezTo>
                <a:cubicBezTo>
                  <a:pt x="7842967" y="4716725"/>
                  <a:pt x="7859832" y="4734093"/>
                  <a:pt x="7859832" y="4755512"/>
                </a:cubicBezTo>
                <a:cubicBezTo>
                  <a:pt x="7859832" y="4776932"/>
                  <a:pt x="7842967" y="4794299"/>
                  <a:pt x="7822161" y="4794299"/>
                </a:cubicBezTo>
                <a:close/>
                <a:moveTo>
                  <a:pt x="7914024" y="4794299"/>
                </a:moveTo>
                <a:cubicBezTo>
                  <a:pt x="7893217" y="4794299"/>
                  <a:pt x="7876338" y="4776932"/>
                  <a:pt x="7876338" y="4755512"/>
                </a:cubicBezTo>
                <a:cubicBezTo>
                  <a:pt x="7876338" y="4734093"/>
                  <a:pt x="7893217" y="4716725"/>
                  <a:pt x="7914024" y="4716725"/>
                </a:cubicBezTo>
                <a:cubicBezTo>
                  <a:pt x="7934830" y="4716725"/>
                  <a:pt x="7951694" y="4734093"/>
                  <a:pt x="7951694" y="4755512"/>
                </a:cubicBezTo>
                <a:cubicBezTo>
                  <a:pt x="7951694" y="4776932"/>
                  <a:pt x="7934830" y="4794299"/>
                  <a:pt x="7914024" y="4794299"/>
                </a:cubicBezTo>
                <a:close/>
                <a:moveTo>
                  <a:pt x="8005887" y="4794299"/>
                </a:moveTo>
                <a:cubicBezTo>
                  <a:pt x="7985080" y="4794299"/>
                  <a:pt x="7968202" y="4776932"/>
                  <a:pt x="7968202" y="4755512"/>
                </a:cubicBezTo>
                <a:cubicBezTo>
                  <a:pt x="7968202" y="4734093"/>
                  <a:pt x="7985080" y="4716725"/>
                  <a:pt x="8005887" y="4716725"/>
                </a:cubicBezTo>
                <a:cubicBezTo>
                  <a:pt x="8026694" y="4716725"/>
                  <a:pt x="8043557" y="4734093"/>
                  <a:pt x="8043557" y="4755512"/>
                </a:cubicBezTo>
                <a:cubicBezTo>
                  <a:pt x="8043557" y="4776932"/>
                  <a:pt x="8026694" y="4794299"/>
                  <a:pt x="8005887" y="4794299"/>
                </a:cubicBezTo>
                <a:close/>
                <a:moveTo>
                  <a:pt x="8097748" y="4794299"/>
                </a:moveTo>
                <a:cubicBezTo>
                  <a:pt x="8076942" y="4794299"/>
                  <a:pt x="8060064" y="4776932"/>
                  <a:pt x="8060064" y="4755512"/>
                </a:cubicBezTo>
                <a:cubicBezTo>
                  <a:pt x="8060064" y="4734093"/>
                  <a:pt x="8076942" y="4716725"/>
                  <a:pt x="8097748" y="4716725"/>
                </a:cubicBezTo>
                <a:cubicBezTo>
                  <a:pt x="8118555" y="4716725"/>
                  <a:pt x="8135420" y="4734093"/>
                  <a:pt x="8135420" y="4755512"/>
                </a:cubicBezTo>
                <a:cubicBezTo>
                  <a:pt x="8135420" y="4776932"/>
                  <a:pt x="8118555" y="4794299"/>
                  <a:pt x="8097748" y="4794299"/>
                </a:cubicBezTo>
                <a:close/>
                <a:moveTo>
                  <a:pt x="8189612" y="4794299"/>
                </a:moveTo>
                <a:cubicBezTo>
                  <a:pt x="8168805" y="4794299"/>
                  <a:pt x="8151926" y="4776932"/>
                  <a:pt x="8151926" y="4755512"/>
                </a:cubicBezTo>
                <a:cubicBezTo>
                  <a:pt x="8151926" y="4734093"/>
                  <a:pt x="8168805" y="4716725"/>
                  <a:pt x="8189612" y="4716725"/>
                </a:cubicBezTo>
                <a:cubicBezTo>
                  <a:pt x="8210417" y="4716725"/>
                  <a:pt x="8227282" y="4734093"/>
                  <a:pt x="8227282" y="4755512"/>
                </a:cubicBezTo>
                <a:cubicBezTo>
                  <a:pt x="8227282" y="4776932"/>
                  <a:pt x="8210417" y="4794299"/>
                  <a:pt x="8189612" y="4794299"/>
                </a:cubicBezTo>
                <a:close/>
                <a:moveTo>
                  <a:pt x="8281475" y="4794299"/>
                </a:moveTo>
                <a:cubicBezTo>
                  <a:pt x="8260668" y="4794299"/>
                  <a:pt x="8243789" y="4776932"/>
                  <a:pt x="8243789" y="4755512"/>
                </a:cubicBezTo>
                <a:cubicBezTo>
                  <a:pt x="8243789" y="4734093"/>
                  <a:pt x="8260668" y="4716725"/>
                  <a:pt x="8281475" y="4716725"/>
                </a:cubicBezTo>
                <a:cubicBezTo>
                  <a:pt x="8302282" y="4716725"/>
                  <a:pt x="8319145" y="4734093"/>
                  <a:pt x="8319145" y="4755512"/>
                </a:cubicBezTo>
                <a:cubicBezTo>
                  <a:pt x="8319145" y="4776932"/>
                  <a:pt x="8302282" y="4794299"/>
                  <a:pt x="8281475" y="4794299"/>
                </a:cubicBezTo>
                <a:close/>
                <a:moveTo>
                  <a:pt x="8373338" y="4794299"/>
                </a:moveTo>
                <a:cubicBezTo>
                  <a:pt x="8352531" y="4794299"/>
                  <a:pt x="8335654" y="4776932"/>
                  <a:pt x="8335654" y="4755512"/>
                </a:cubicBezTo>
                <a:cubicBezTo>
                  <a:pt x="8335654" y="4734093"/>
                  <a:pt x="8352531" y="4716725"/>
                  <a:pt x="8373338" y="4716725"/>
                </a:cubicBezTo>
                <a:cubicBezTo>
                  <a:pt x="8394145" y="4716725"/>
                  <a:pt x="8411008" y="4734093"/>
                  <a:pt x="8411008" y="4755512"/>
                </a:cubicBezTo>
                <a:cubicBezTo>
                  <a:pt x="8411008" y="4776932"/>
                  <a:pt x="8394145" y="4794299"/>
                  <a:pt x="8373338" y="4794299"/>
                </a:cubicBezTo>
                <a:close/>
                <a:moveTo>
                  <a:pt x="8465199" y="4794299"/>
                </a:moveTo>
                <a:cubicBezTo>
                  <a:pt x="8444393" y="4794299"/>
                  <a:pt x="8427515" y="4776932"/>
                  <a:pt x="8427515" y="4755512"/>
                </a:cubicBezTo>
                <a:cubicBezTo>
                  <a:pt x="8427515" y="4734093"/>
                  <a:pt x="8444393" y="4716725"/>
                  <a:pt x="8465199" y="4716725"/>
                </a:cubicBezTo>
                <a:cubicBezTo>
                  <a:pt x="8486006" y="4716725"/>
                  <a:pt x="8502871" y="4734093"/>
                  <a:pt x="8502871" y="4755512"/>
                </a:cubicBezTo>
                <a:cubicBezTo>
                  <a:pt x="8502871" y="4776932"/>
                  <a:pt x="8486006" y="4794299"/>
                  <a:pt x="8465199" y="4794299"/>
                </a:cubicBezTo>
                <a:close/>
                <a:moveTo>
                  <a:pt x="8557063" y="4794299"/>
                </a:moveTo>
                <a:cubicBezTo>
                  <a:pt x="8536256" y="4794299"/>
                  <a:pt x="8519377" y="4776932"/>
                  <a:pt x="8519377" y="4755512"/>
                </a:cubicBezTo>
                <a:cubicBezTo>
                  <a:pt x="8519377" y="4734093"/>
                  <a:pt x="8536256" y="4716725"/>
                  <a:pt x="8557063" y="4716725"/>
                </a:cubicBezTo>
                <a:cubicBezTo>
                  <a:pt x="8577868" y="4716725"/>
                  <a:pt x="8594733" y="4734093"/>
                  <a:pt x="8594733" y="4755512"/>
                </a:cubicBezTo>
                <a:cubicBezTo>
                  <a:pt x="8594733" y="4776932"/>
                  <a:pt x="8577868" y="4794299"/>
                  <a:pt x="8557063" y="4794299"/>
                </a:cubicBezTo>
                <a:close/>
                <a:moveTo>
                  <a:pt x="8648926" y="4794299"/>
                </a:moveTo>
                <a:cubicBezTo>
                  <a:pt x="8628119" y="4794299"/>
                  <a:pt x="8611240" y="4776932"/>
                  <a:pt x="8611240" y="4755512"/>
                </a:cubicBezTo>
                <a:cubicBezTo>
                  <a:pt x="8611240" y="4734093"/>
                  <a:pt x="8628119" y="4716725"/>
                  <a:pt x="8648926" y="4716725"/>
                </a:cubicBezTo>
                <a:cubicBezTo>
                  <a:pt x="8669733" y="4716725"/>
                  <a:pt x="8686596" y="4734093"/>
                  <a:pt x="8686596" y="4755512"/>
                </a:cubicBezTo>
                <a:cubicBezTo>
                  <a:pt x="8686596" y="4776932"/>
                  <a:pt x="8669733" y="4794299"/>
                  <a:pt x="8648926" y="4794299"/>
                </a:cubicBezTo>
                <a:close/>
                <a:moveTo>
                  <a:pt x="8740789" y="4794299"/>
                </a:moveTo>
                <a:cubicBezTo>
                  <a:pt x="8719982" y="4794299"/>
                  <a:pt x="8703105" y="4776932"/>
                  <a:pt x="8703105" y="4755512"/>
                </a:cubicBezTo>
                <a:cubicBezTo>
                  <a:pt x="8703105" y="4734093"/>
                  <a:pt x="8719982" y="4716725"/>
                  <a:pt x="8740789" y="4716725"/>
                </a:cubicBezTo>
                <a:cubicBezTo>
                  <a:pt x="8761596" y="4716725"/>
                  <a:pt x="8778460" y="4734093"/>
                  <a:pt x="8778460" y="4755512"/>
                </a:cubicBezTo>
                <a:cubicBezTo>
                  <a:pt x="8778460" y="4776932"/>
                  <a:pt x="8761596" y="4794299"/>
                  <a:pt x="8740789" y="4794299"/>
                </a:cubicBezTo>
                <a:close/>
                <a:moveTo>
                  <a:pt x="8832651" y="4794299"/>
                </a:moveTo>
                <a:cubicBezTo>
                  <a:pt x="8811845" y="4794299"/>
                  <a:pt x="8794966" y="4776932"/>
                  <a:pt x="8794966" y="4755512"/>
                </a:cubicBezTo>
                <a:cubicBezTo>
                  <a:pt x="8794966" y="4734093"/>
                  <a:pt x="8811845" y="4716725"/>
                  <a:pt x="8832651" y="4716725"/>
                </a:cubicBezTo>
                <a:cubicBezTo>
                  <a:pt x="8853457" y="4716725"/>
                  <a:pt x="8870322" y="4734093"/>
                  <a:pt x="8870322" y="4755512"/>
                </a:cubicBezTo>
                <a:cubicBezTo>
                  <a:pt x="8870322" y="4776932"/>
                  <a:pt x="8853457" y="4794299"/>
                  <a:pt x="8832651" y="4794299"/>
                </a:cubicBezTo>
                <a:close/>
                <a:moveTo>
                  <a:pt x="9016377" y="4794299"/>
                </a:moveTo>
                <a:cubicBezTo>
                  <a:pt x="8995570" y="4794299"/>
                  <a:pt x="8978692" y="4776932"/>
                  <a:pt x="8978692" y="4755512"/>
                </a:cubicBezTo>
                <a:cubicBezTo>
                  <a:pt x="8978692" y="4734093"/>
                  <a:pt x="8995570" y="4716725"/>
                  <a:pt x="9016377" y="4716725"/>
                </a:cubicBezTo>
                <a:cubicBezTo>
                  <a:pt x="9037184" y="4716725"/>
                  <a:pt x="9054048" y="4734093"/>
                  <a:pt x="9054048" y="4755512"/>
                </a:cubicBezTo>
                <a:cubicBezTo>
                  <a:pt x="9054048" y="4776932"/>
                  <a:pt x="9037184" y="4794299"/>
                  <a:pt x="9016377" y="4794299"/>
                </a:cubicBezTo>
                <a:close/>
                <a:moveTo>
                  <a:pt x="9108241" y="4794299"/>
                </a:moveTo>
                <a:cubicBezTo>
                  <a:pt x="9087434" y="4794299"/>
                  <a:pt x="9070556" y="4776932"/>
                  <a:pt x="9070556" y="4755512"/>
                </a:cubicBezTo>
                <a:cubicBezTo>
                  <a:pt x="9070556" y="4734093"/>
                  <a:pt x="9087434" y="4716725"/>
                  <a:pt x="9108241" y="4716725"/>
                </a:cubicBezTo>
                <a:cubicBezTo>
                  <a:pt x="9129047" y="4716725"/>
                  <a:pt x="9145911" y="4734093"/>
                  <a:pt x="9145911" y="4755512"/>
                </a:cubicBezTo>
                <a:cubicBezTo>
                  <a:pt x="9145911" y="4776932"/>
                  <a:pt x="9129047" y="4794299"/>
                  <a:pt x="9108241" y="4794299"/>
                </a:cubicBezTo>
                <a:close/>
                <a:moveTo>
                  <a:pt x="9200102" y="4794299"/>
                </a:moveTo>
                <a:cubicBezTo>
                  <a:pt x="9179296" y="4794299"/>
                  <a:pt x="9162417" y="4776932"/>
                  <a:pt x="9162417" y="4755512"/>
                </a:cubicBezTo>
                <a:cubicBezTo>
                  <a:pt x="9162417" y="4734093"/>
                  <a:pt x="9179296" y="4716725"/>
                  <a:pt x="9200102" y="4716725"/>
                </a:cubicBezTo>
                <a:cubicBezTo>
                  <a:pt x="9220909" y="4716725"/>
                  <a:pt x="9237773" y="4734093"/>
                  <a:pt x="9237773" y="4755512"/>
                </a:cubicBezTo>
                <a:cubicBezTo>
                  <a:pt x="9237773" y="4776932"/>
                  <a:pt x="9220909" y="4794299"/>
                  <a:pt x="9200102" y="4794299"/>
                </a:cubicBezTo>
                <a:close/>
                <a:moveTo>
                  <a:pt x="9291964" y="4794299"/>
                </a:moveTo>
                <a:cubicBezTo>
                  <a:pt x="9271157" y="4794299"/>
                  <a:pt x="9254279" y="4776932"/>
                  <a:pt x="9254279" y="4755512"/>
                </a:cubicBezTo>
                <a:cubicBezTo>
                  <a:pt x="9254279" y="4734093"/>
                  <a:pt x="9271157" y="4716725"/>
                  <a:pt x="9291964" y="4716725"/>
                </a:cubicBezTo>
                <a:cubicBezTo>
                  <a:pt x="9312770" y="4716725"/>
                  <a:pt x="9329635" y="4734093"/>
                  <a:pt x="9329635" y="4755512"/>
                </a:cubicBezTo>
                <a:cubicBezTo>
                  <a:pt x="9329635" y="4776932"/>
                  <a:pt x="9312770" y="4794299"/>
                  <a:pt x="9291964" y="4794299"/>
                </a:cubicBezTo>
                <a:close/>
                <a:moveTo>
                  <a:pt x="9383828" y="4794299"/>
                </a:moveTo>
                <a:cubicBezTo>
                  <a:pt x="9363021" y="4794299"/>
                  <a:pt x="9346142" y="4776932"/>
                  <a:pt x="9346142" y="4755512"/>
                </a:cubicBezTo>
                <a:cubicBezTo>
                  <a:pt x="9346142" y="4734093"/>
                  <a:pt x="9363021" y="4716725"/>
                  <a:pt x="9383828" y="4716725"/>
                </a:cubicBezTo>
                <a:cubicBezTo>
                  <a:pt x="9404634" y="4716725"/>
                  <a:pt x="9421498" y="4734093"/>
                  <a:pt x="9421498" y="4755512"/>
                </a:cubicBezTo>
                <a:cubicBezTo>
                  <a:pt x="9421498" y="4776932"/>
                  <a:pt x="9404634" y="4794299"/>
                  <a:pt x="9383828" y="4794299"/>
                </a:cubicBezTo>
                <a:close/>
                <a:moveTo>
                  <a:pt x="9475691" y="4794299"/>
                </a:moveTo>
                <a:cubicBezTo>
                  <a:pt x="9454884" y="4794299"/>
                  <a:pt x="9438006" y="4776932"/>
                  <a:pt x="9438006" y="4755512"/>
                </a:cubicBezTo>
                <a:cubicBezTo>
                  <a:pt x="9438006" y="4734093"/>
                  <a:pt x="9454884" y="4716725"/>
                  <a:pt x="9475691" y="4716725"/>
                </a:cubicBezTo>
                <a:cubicBezTo>
                  <a:pt x="9496498" y="4716725"/>
                  <a:pt x="9513361" y="4734093"/>
                  <a:pt x="9513361" y="4755512"/>
                </a:cubicBezTo>
                <a:cubicBezTo>
                  <a:pt x="9513361" y="4776932"/>
                  <a:pt x="9496498" y="4794299"/>
                  <a:pt x="9475691" y="4794299"/>
                </a:cubicBezTo>
                <a:close/>
                <a:moveTo>
                  <a:pt x="9567552" y="4794299"/>
                </a:moveTo>
                <a:cubicBezTo>
                  <a:pt x="9546746" y="4794299"/>
                  <a:pt x="9529868" y="4776932"/>
                  <a:pt x="9529868" y="4755512"/>
                </a:cubicBezTo>
                <a:cubicBezTo>
                  <a:pt x="9529868" y="4734093"/>
                  <a:pt x="9546746" y="4716725"/>
                  <a:pt x="9567552" y="4716725"/>
                </a:cubicBezTo>
                <a:cubicBezTo>
                  <a:pt x="9588359" y="4716725"/>
                  <a:pt x="9605224" y="4734093"/>
                  <a:pt x="9605224" y="4755512"/>
                </a:cubicBezTo>
                <a:cubicBezTo>
                  <a:pt x="9605224" y="4776932"/>
                  <a:pt x="9588359" y="4794299"/>
                  <a:pt x="9567552" y="4794299"/>
                </a:cubicBezTo>
                <a:close/>
                <a:moveTo>
                  <a:pt x="9659416" y="4794299"/>
                </a:moveTo>
                <a:cubicBezTo>
                  <a:pt x="9638609" y="4794299"/>
                  <a:pt x="9621730" y="4776932"/>
                  <a:pt x="9621730" y="4755512"/>
                </a:cubicBezTo>
                <a:cubicBezTo>
                  <a:pt x="9621730" y="4734093"/>
                  <a:pt x="9638609" y="4716725"/>
                  <a:pt x="9659416" y="4716725"/>
                </a:cubicBezTo>
                <a:cubicBezTo>
                  <a:pt x="9680221" y="4716725"/>
                  <a:pt x="9697086" y="4734093"/>
                  <a:pt x="9697086" y="4755512"/>
                </a:cubicBezTo>
                <a:cubicBezTo>
                  <a:pt x="9697086" y="4776932"/>
                  <a:pt x="9680221" y="4794299"/>
                  <a:pt x="9659416" y="4794299"/>
                </a:cubicBezTo>
                <a:close/>
                <a:moveTo>
                  <a:pt x="9751278" y="4794299"/>
                </a:moveTo>
                <a:cubicBezTo>
                  <a:pt x="9730471" y="4794299"/>
                  <a:pt x="9713592" y="4776932"/>
                  <a:pt x="9713592" y="4755512"/>
                </a:cubicBezTo>
                <a:cubicBezTo>
                  <a:pt x="9713592" y="4734093"/>
                  <a:pt x="9730471" y="4716725"/>
                  <a:pt x="9751278" y="4716725"/>
                </a:cubicBezTo>
                <a:cubicBezTo>
                  <a:pt x="9772085" y="4716725"/>
                  <a:pt x="9788948" y="4734093"/>
                  <a:pt x="9788948" y="4755512"/>
                </a:cubicBezTo>
                <a:cubicBezTo>
                  <a:pt x="9788948" y="4776932"/>
                  <a:pt x="9772085" y="4794299"/>
                  <a:pt x="9751278" y="4794299"/>
                </a:cubicBezTo>
                <a:close/>
                <a:moveTo>
                  <a:pt x="9843142" y="4794299"/>
                </a:moveTo>
                <a:cubicBezTo>
                  <a:pt x="9822335" y="4794299"/>
                  <a:pt x="9805458" y="4776932"/>
                  <a:pt x="9805458" y="4755512"/>
                </a:cubicBezTo>
                <a:cubicBezTo>
                  <a:pt x="9805458" y="4734093"/>
                  <a:pt x="9822335" y="4716725"/>
                  <a:pt x="9843142" y="4716725"/>
                </a:cubicBezTo>
                <a:cubicBezTo>
                  <a:pt x="9863949" y="4716725"/>
                  <a:pt x="9880813" y="4734093"/>
                  <a:pt x="9880813" y="4755512"/>
                </a:cubicBezTo>
                <a:cubicBezTo>
                  <a:pt x="9880813" y="4776932"/>
                  <a:pt x="9863949" y="4794299"/>
                  <a:pt x="9843142" y="4794299"/>
                </a:cubicBezTo>
                <a:close/>
                <a:moveTo>
                  <a:pt x="9935004" y="4794299"/>
                </a:moveTo>
                <a:cubicBezTo>
                  <a:pt x="9914198" y="4794299"/>
                  <a:pt x="9897319" y="4776932"/>
                  <a:pt x="9897319" y="4755512"/>
                </a:cubicBezTo>
                <a:cubicBezTo>
                  <a:pt x="9897319" y="4734093"/>
                  <a:pt x="9914198" y="4716725"/>
                  <a:pt x="9935004" y="4716725"/>
                </a:cubicBezTo>
                <a:cubicBezTo>
                  <a:pt x="9955810" y="4716725"/>
                  <a:pt x="9972675" y="4734093"/>
                  <a:pt x="9972675" y="4755512"/>
                </a:cubicBezTo>
                <a:cubicBezTo>
                  <a:pt x="9972675" y="4776932"/>
                  <a:pt x="9955810" y="4794299"/>
                  <a:pt x="9935004" y="4794299"/>
                </a:cubicBezTo>
                <a:close/>
                <a:moveTo>
                  <a:pt x="10026867" y="4794299"/>
                </a:moveTo>
                <a:cubicBezTo>
                  <a:pt x="10006060" y="4794299"/>
                  <a:pt x="9989181" y="4776932"/>
                  <a:pt x="9989181" y="4755512"/>
                </a:cubicBezTo>
                <a:cubicBezTo>
                  <a:pt x="9989181" y="4734093"/>
                  <a:pt x="10006060" y="4716725"/>
                  <a:pt x="10026867" y="4716725"/>
                </a:cubicBezTo>
                <a:cubicBezTo>
                  <a:pt x="10047673" y="4716725"/>
                  <a:pt x="10064537" y="4734093"/>
                  <a:pt x="10064537" y="4755512"/>
                </a:cubicBezTo>
                <a:cubicBezTo>
                  <a:pt x="10064537" y="4776932"/>
                  <a:pt x="10047673" y="4794299"/>
                  <a:pt x="10026867" y="4794299"/>
                </a:cubicBezTo>
                <a:close/>
                <a:moveTo>
                  <a:pt x="10118729" y="4794299"/>
                </a:moveTo>
                <a:cubicBezTo>
                  <a:pt x="10097922" y="4794299"/>
                  <a:pt x="10081044" y="4776932"/>
                  <a:pt x="10081044" y="4755512"/>
                </a:cubicBezTo>
                <a:cubicBezTo>
                  <a:pt x="10081044" y="4734093"/>
                  <a:pt x="10097922" y="4716725"/>
                  <a:pt x="10118729" y="4716725"/>
                </a:cubicBezTo>
                <a:cubicBezTo>
                  <a:pt x="10139536" y="4716725"/>
                  <a:pt x="10156400" y="4734093"/>
                  <a:pt x="10156400" y="4755512"/>
                </a:cubicBezTo>
                <a:cubicBezTo>
                  <a:pt x="10156400" y="4776932"/>
                  <a:pt x="10139536" y="4794299"/>
                  <a:pt x="10118729" y="4794299"/>
                </a:cubicBezTo>
                <a:close/>
                <a:moveTo>
                  <a:pt x="10210594" y="4794299"/>
                </a:moveTo>
                <a:cubicBezTo>
                  <a:pt x="10189787" y="4794299"/>
                  <a:pt x="10172909" y="4776932"/>
                  <a:pt x="10172909" y="4755512"/>
                </a:cubicBezTo>
                <a:cubicBezTo>
                  <a:pt x="10172909" y="4734093"/>
                  <a:pt x="10189787" y="4716725"/>
                  <a:pt x="10210594" y="4716725"/>
                </a:cubicBezTo>
                <a:cubicBezTo>
                  <a:pt x="10231400" y="4716725"/>
                  <a:pt x="10248264" y="4734093"/>
                  <a:pt x="10248264" y="4755512"/>
                </a:cubicBezTo>
                <a:cubicBezTo>
                  <a:pt x="10248264" y="4776932"/>
                  <a:pt x="10231400" y="4794299"/>
                  <a:pt x="10210594" y="4794299"/>
                </a:cubicBezTo>
                <a:close/>
                <a:moveTo>
                  <a:pt x="10669906" y="4794299"/>
                </a:moveTo>
                <a:cubicBezTo>
                  <a:pt x="10649100" y="4794299"/>
                  <a:pt x="10632222" y="4776932"/>
                  <a:pt x="10632222" y="4755512"/>
                </a:cubicBezTo>
                <a:cubicBezTo>
                  <a:pt x="10632222" y="4734093"/>
                  <a:pt x="10649100" y="4716725"/>
                  <a:pt x="10669906" y="4716725"/>
                </a:cubicBezTo>
                <a:cubicBezTo>
                  <a:pt x="10690713" y="4716725"/>
                  <a:pt x="10707578" y="4734093"/>
                  <a:pt x="10707578" y="4755512"/>
                </a:cubicBezTo>
                <a:cubicBezTo>
                  <a:pt x="10707578" y="4776932"/>
                  <a:pt x="10690713" y="4794299"/>
                  <a:pt x="10669906" y="4794299"/>
                </a:cubicBezTo>
                <a:close/>
                <a:moveTo>
                  <a:pt x="1851077" y="4699767"/>
                </a:moveTo>
                <a:cubicBezTo>
                  <a:pt x="1830270" y="4699767"/>
                  <a:pt x="1813399" y="4682399"/>
                  <a:pt x="1813399" y="4660980"/>
                </a:cubicBezTo>
                <a:cubicBezTo>
                  <a:pt x="1813399" y="4639562"/>
                  <a:pt x="1830270" y="4622194"/>
                  <a:pt x="1851077" y="4622194"/>
                </a:cubicBezTo>
                <a:cubicBezTo>
                  <a:pt x="1871884" y="4622194"/>
                  <a:pt x="1888755" y="4639562"/>
                  <a:pt x="1888755" y="4660980"/>
                </a:cubicBezTo>
                <a:cubicBezTo>
                  <a:pt x="1888755" y="4682399"/>
                  <a:pt x="1871884" y="4699767"/>
                  <a:pt x="1851077" y="4699767"/>
                </a:cubicBezTo>
                <a:close/>
                <a:moveTo>
                  <a:pt x="1942939" y="4699767"/>
                </a:moveTo>
                <a:cubicBezTo>
                  <a:pt x="1922132" y="4699767"/>
                  <a:pt x="1905261" y="4682399"/>
                  <a:pt x="1905261" y="4660980"/>
                </a:cubicBezTo>
                <a:cubicBezTo>
                  <a:pt x="1905261" y="4639562"/>
                  <a:pt x="1922132" y="4622194"/>
                  <a:pt x="1942939" y="4622194"/>
                </a:cubicBezTo>
                <a:cubicBezTo>
                  <a:pt x="1963746" y="4622194"/>
                  <a:pt x="1980617" y="4639562"/>
                  <a:pt x="1980617" y="4660980"/>
                </a:cubicBezTo>
                <a:cubicBezTo>
                  <a:pt x="1980617" y="4682399"/>
                  <a:pt x="1963746" y="4699767"/>
                  <a:pt x="1942939" y="4699767"/>
                </a:cubicBezTo>
                <a:close/>
                <a:moveTo>
                  <a:pt x="2034801" y="4699767"/>
                </a:moveTo>
                <a:cubicBezTo>
                  <a:pt x="2013996" y="4699767"/>
                  <a:pt x="1997123" y="4682399"/>
                  <a:pt x="1997123" y="4660980"/>
                </a:cubicBezTo>
                <a:cubicBezTo>
                  <a:pt x="1997123" y="4639562"/>
                  <a:pt x="2013996" y="4622194"/>
                  <a:pt x="2034801" y="4622194"/>
                </a:cubicBezTo>
                <a:cubicBezTo>
                  <a:pt x="2055608" y="4622194"/>
                  <a:pt x="2072479" y="4639562"/>
                  <a:pt x="2072479" y="4660980"/>
                </a:cubicBezTo>
                <a:cubicBezTo>
                  <a:pt x="2072479" y="4682399"/>
                  <a:pt x="2055608" y="4699767"/>
                  <a:pt x="2034801" y="4699767"/>
                </a:cubicBezTo>
                <a:close/>
                <a:moveTo>
                  <a:pt x="2126666" y="4699767"/>
                </a:moveTo>
                <a:cubicBezTo>
                  <a:pt x="2105859" y="4699767"/>
                  <a:pt x="2088988" y="4682399"/>
                  <a:pt x="2088988" y="4660980"/>
                </a:cubicBezTo>
                <a:cubicBezTo>
                  <a:pt x="2088988" y="4639562"/>
                  <a:pt x="2105859" y="4622194"/>
                  <a:pt x="2126666" y="4622194"/>
                </a:cubicBezTo>
                <a:cubicBezTo>
                  <a:pt x="2147472" y="4622194"/>
                  <a:pt x="2164343" y="4639562"/>
                  <a:pt x="2164343" y="4660980"/>
                </a:cubicBezTo>
                <a:cubicBezTo>
                  <a:pt x="2164343" y="4682399"/>
                  <a:pt x="2147472" y="4699767"/>
                  <a:pt x="2126666" y="4699767"/>
                </a:cubicBezTo>
                <a:close/>
                <a:moveTo>
                  <a:pt x="2218528" y="4699767"/>
                </a:moveTo>
                <a:cubicBezTo>
                  <a:pt x="2197721" y="4699767"/>
                  <a:pt x="2180850" y="4682399"/>
                  <a:pt x="2180850" y="4660980"/>
                </a:cubicBezTo>
                <a:cubicBezTo>
                  <a:pt x="2180850" y="4639562"/>
                  <a:pt x="2197721" y="4622194"/>
                  <a:pt x="2218528" y="4622194"/>
                </a:cubicBezTo>
                <a:cubicBezTo>
                  <a:pt x="2239335" y="4622194"/>
                  <a:pt x="2256206" y="4639562"/>
                  <a:pt x="2256206" y="4660980"/>
                </a:cubicBezTo>
                <a:cubicBezTo>
                  <a:pt x="2256206" y="4682399"/>
                  <a:pt x="2239335" y="4699767"/>
                  <a:pt x="2218528" y="4699767"/>
                </a:cubicBezTo>
                <a:close/>
                <a:moveTo>
                  <a:pt x="2310390" y="4699767"/>
                </a:moveTo>
                <a:cubicBezTo>
                  <a:pt x="2289584" y="4699767"/>
                  <a:pt x="2272712" y="4682399"/>
                  <a:pt x="2272712" y="4660980"/>
                </a:cubicBezTo>
                <a:cubicBezTo>
                  <a:pt x="2272712" y="4639562"/>
                  <a:pt x="2289584" y="4622194"/>
                  <a:pt x="2310390" y="4622194"/>
                </a:cubicBezTo>
                <a:cubicBezTo>
                  <a:pt x="2331197" y="4622194"/>
                  <a:pt x="2348068" y="4639562"/>
                  <a:pt x="2348068" y="4660980"/>
                </a:cubicBezTo>
                <a:cubicBezTo>
                  <a:pt x="2348068" y="4682399"/>
                  <a:pt x="2331197" y="4699767"/>
                  <a:pt x="2310390" y="4699767"/>
                </a:cubicBezTo>
                <a:close/>
                <a:moveTo>
                  <a:pt x="2402253" y="4699767"/>
                </a:moveTo>
                <a:cubicBezTo>
                  <a:pt x="2381447" y="4699767"/>
                  <a:pt x="2364575" y="4682399"/>
                  <a:pt x="2364575" y="4660980"/>
                </a:cubicBezTo>
                <a:cubicBezTo>
                  <a:pt x="2364575" y="4639562"/>
                  <a:pt x="2381447" y="4622194"/>
                  <a:pt x="2402253" y="4622194"/>
                </a:cubicBezTo>
                <a:cubicBezTo>
                  <a:pt x="2423060" y="4622194"/>
                  <a:pt x="2439931" y="4639562"/>
                  <a:pt x="2439931" y="4660980"/>
                </a:cubicBezTo>
                <a:cubicBezTo>
                  <a:pt x="2439931" y="4682399"/>
                  <a:pt x="2423060" y="4699767"/>
                  <a:pt x="2402253" y="4699767"/>
                </a:cubicBezTo>
                <a:close/>
                <a:moveTo>
                  <a:pt x="2494117" y="4699767"/>
                </a:moveTo>
                <a:cubicBezTo>
                  <a:pt x="2473310" y="4699767"/>
                  <a:pt x="2456439" y="4682399"/>
                  <a:pt x="2456439" y="4660980"/>
                </a:cubicBezTo>
                <a:cubicBezTo>
                  <a:pt x="2456439" y="4639562"/>
                  <a:pt x="2473310" y="4622194"/>
                  <a:pt x="2494117" y="4622194"/>
                </a:cubicBezTo>
                <a:cubicBezTo>
                  <a:pt x="2514923" y="4622194"/>
                  <a:pt x="2531794" y="4639562"/>
                  <a:pt x="2531794" y="4660980"/>
                </a:cubicBezTo>
                <a:cubicBezTo>
                  <a:pt x="2531794" y="4682399"/>
                  <a:pt x="2514923" y="4699767"/>
                  <a:pt x="2494117" y="4699767"/>
                </a:cubicBezTo>
                <a:close/>
                <a:moveTo>
                  <a:pt x="2585979" y="4699767"/>
                </a:moveTo>
                <a:cubicBezTo>
                  <a:pt x="2565173" y="4699767"/>
                  <a:pt x="2548301" y="4682399"/>
                  <a:pt x="2548301" y="4660980"/>
                </a:cubicBezTo>
                <a:cubicBezTo>
                  <a:pt x="2548301" y="4639562"/>
                  <a:pt x="2565173" y="4622194"/>
                  <a:pt x="2585979" y="4622194"/>
                </a:cubicBezTo>
                <a:cubicBezTo>
                  <a:pt x="2606786" y="4622194"/>
                  <a:pt x="2623658" y="4639562"/>
                  <a:pt x="2623658" y="4660980"/>
                </a:cubicBezTo>
                <a:cubicBezTo>
                  <a:pt x="2623658" y="4682399"/>
                  <a:pt x="2606786" y="4699767"/>
                  <a:pt x="2585979" y="4699767"/>
                </a:cubicBezTo>
                <a:close/>
                <a:moveTo>
                  <a:pt x="2677842" y="4699767"/>
                </a:moveTo>
                <a:cubicBezTo>
                  <a:pt x="2657035" y="4699767"/>
                  <a:pt x="2640164" y="4682399"/>
                  <a:pt x="2640164" y="4660980"/>
                </a:cubicBezTo>
                <a:cubicBezTo>
                  <a:pt x="2640164" y="4639562"/>
                  <a:pt x="2657035" y="4622194"/>
                  <a:pt x="2677842" y="4622194"/>
                </a:cubicBezTo>
                <a:cubicBezTo>
                  <a:pt x="2698649" y="4622194"/>
                  <a:pt x="2715520" y="4639562"/>
                  <a:pt x="2715520" y="4660980"/>
                </a:cubicBezTo>
                <a:cubicBezTo>
                  <a:pt x="2715520" y="4682399"/>
                  <a:pt x="2698649" y="4699767"/>
                  <a:pt x="2677842" y="4699767"/>
                </a:cubicBezTo>
                <a:close/>
                <a:moveTo>
                  <a:pt x="2861568" y="4699767"/>
                </a:moveTo>
                <a:cubicBezTo>
                  <a:pt x="2840762" y="4699767"/>
                  <a:pt x="2823890" y="4682399"/>
                  <a:pt x="2823890" y="4660980"/>
                </a:cubicBezTo>
                <a:cubicBezTo>
                  <a:pt x="2823890" y="4639562"/>
                  <a:pt x="2840762" y="4622194"/>
                  <a:pt x="2861568" y="4622194"/>
                </a:cubicBezTo>
                <a:cubicBezTo>
                  <a:pt x="2882374" y="4622194"/>
                  <a:pt x="2899245" y="4639562"/>
                  <a:pt x="2899245" y="4660980"/>
                </a:cubicBezTo>
                <a:cubicBezTo>
                  <a:pt x="2899245" y="4682399"/>
                  <a:pt x="2882374" y="4699767"/>
                  <a:pt x="2861568" y="4699767"/>
                </a:cubicBezTo>
                <a:close/>
                <a:moveTo>
                  <a:pt x="3045293" y="4699767"/>
                </a:moveTo>
                <a:cubicBezTo>
                  <a:pt x="3024486" y="4699767"/>
                  <a:pt x="3007615" y="4682399"/>
                  <a:pt x="3007615" y="4660980"/>
                </a:cubicBezTo>
                <a:cubicBezTo>
                  <a:pt x="3007615" y="4639562"/>
                  <a:pt x="3024486" y="4622194"/>
                  <a:pt x="3045293" y="4622194"/>
                </a:cubicBezTo>
                <a:cubicBezTo>
                  <a:pt x="3066100" y="4622194"/>
                  <a:pt x="3082971" y="4639562"/>
                  <a:pt x="3082971" y="4660980"/>
                </a:cubicBezTo>
                <a:cubicBezTo>
                  <a:pt x="3082971" y="4682399"/>
                  <a:pt x="3066100" y="4699767"/>
                  <a:pt x="3045293" y="4699767"/>
                </a:cubicBezTo>
                <a:close/>
                <a:moveTo>
                  <a:pt x="3137155" y="4699767"/>
                </a:moveTo>
                <a:cubicBezTo>
                  <a:pt x="3116350" y="4699767"/>
                  <a:pt x="3099477" y="4682399"/>
                  <a:pt x="3099477" y="4660980"/>
                </a:cubicBezTo>
                <a:cubicBezTo>
                  <a:pt x="3099477" y="4639562"/>
                  <a:pt x="3116350" y="4622194"/>
                  <a:pt x="3137155" y="4622194"/>
                </a:cubicBezTo>
                <a:cubicBezTo>
                  <a:pt x="3157962" y="4622194"/>
                  <a:pt x="3174833" y="4639562"/>
                  <a:pt x="3174833" y="4660980"/>
                </a:cubicBezTo>
                <a:cubicBezTo>
                  <a:pt x="3174833" y="4682399"/>
                  <a:pt x="3157962" y="4699767"/>
                  <a:pt x="3137155" y="4699767"/>
                </a:cubicBezTo>
                <a:close/>
                <a:moveTo>
                  <a:pt x="3229020" y="4699767"/>
                </a:moveTo>
                <a:cubicBezTo>
                  <a:pt x="3208213" y="4699767"/>
                  <a:pt x="3191342" y="4682399"/>
                  <a:pt x="3191342" y="4660980"/>
                </a:cubicBezTo>
                <a:cubicBezTo>
                  <a:pt x="3191342" y="4639562"/>
                  <a:pt x="3208213" y="4622194"/>
                  <a:pt x="3229020" y="4622194"/>
                </a:cubicBezTo>
                <a:cubicBezTo>
                  <a:pt x="3249826" y="4622194"/>
                  <a:pt x="3266697" y="4639562"/>
                  <a:pt x="3266697" y="4660980"/>
                </a:cubicBezTo>
                <a:cubicBezTo>
                  <a:pt x="3266697" y="4682399"/>
                  <a:pt x="3249826" y="4699767"/>
                  <a:pt x="3229020" y="4699767"/>
                </a:cubicBezTo>
                <a:close/>
                <a:moveTo>
                  <a:pt x="3504607" y="4699767"/>
                </a:moveTo>
                <a:cubicBezTo>
                  <a:pt x="3483801" y="4699767"/>
                  <a:pt x="3466929" y="4682399"/>
                  <a:pt x="3466929" y="4660980"/>
                </a:cubicBezTo>
                <a:cubicBezTo>
                  <a:pt x="3466929" y="4639562"/>
                  <a:pt x="3483801" y="4622194"/>
                  <a:pt x="3504607" y="4622194"/>
                </a:cubicBezTo>
                <a:cubicBezTo>
                  <a:pt x="3525414" y="4622194"/>
                  <a:pt x="3542285" y="4639562"/>
                  <a:pt x="3542285" y="4660980"/>
                </a:cubicBezTo>
                <a:cubicBezTo>
                  <a:pt x="3542285" y="4682399"/>
                  <a:pt x="3525414" y="4699767"/>
                  <a:pt x="3504607" y="4699767"/>
                </a:cubicBezTo>
                <a:close/>
                <a:moveTo>
                  <a:pt x="3596470" y="4699767"/>
                </a:moveTo>
                <a:cubicBezTo>
                  <a:pt x="3575663" y="4699767"/>
                  <a:pt x="3558792" y="4682399"/>
                  <a:pt x="3558792" y="4660980"/>
                </a:cubicBezTo>
                <a:cubicBezTo>
                  <a:pt x="3558792" y="4639562"/>
                  <a:pt x="3575663" y="4622194"/>
                  <a:pt x="3596470" y="4622194"/>
                </a:cubicBezTo>
                <a:cubicBezTo>
                  <a:pt x="3617276" y="4622194"/>
                  <a:pt x="3634147" y="4639562"/>
                  <a:pt x="3634147" y="4660980"/>
                </a:cubicBezTo>
                <a:cubicBezTo>
                  <a:pt x="3634147" y="4682399"/>
                  <a:pt x="3617276" y="4699767"/>
                  <a:pt x="3596470" y="4699767"/>
                </a:cubicBezTo>
                <a:close/>
                <a:moveTo>
                  <a:pt x="3688332" y="4699767"/>
                </a:moveTo>
                <a:cubicBezTo>
                  <a:pt x="3667526" y="4699767"/>
                  <a:pt x="3650654" y="4682399"/>
                  <a:pt x="3650654" y="4660980"/>
                </a:cubicBezTo>
                <a:cubicBezTo>
                  <a:pt x="3650654" y="4639562"/>
                  <a:pt x="3667526" y="4622194"/>
                  <a:pt x="3688332" y="4622194"/>
                </a:cubicBezTo>
                <a:cubicBezTo>
                  <a:pt x="3709139" y="4622194"/>
                  <a:pt x="3726011" y="4639562"/>
                  <a:pt x="3726011" y="4660980"/>
                </a:cubicBezTo>
                <a:cubicBezTo>
                  <a:pt x="3726011" y="4682399"/>
                  <a:pt x="3709139" y="4699767"/>
                  <a:pt x="3688332" y="4699767"/>
                </a:cubicBezTo>
                <a:close/>
                <a:moveTo>
                  <a:pt x="3780195" y="4699767"/>
                </a:moveTo>
                <a:cubicBezTo>
                  <a:pt x="3759388" y="4699767"/>
                  <a:pt x="3742517" y="4682399"/>
                  <a:pt x="3742517" y="4660980"/>
                </a:cubicBezTo>
                <a:cubicBezTo>
                  <a:pt x="3742517" y="4639562"/>
                  <a:pt x="3759388" y="4622194"/>
                  <a:pt x="3780195" y="4622194"/>
                </a:cubicBezTo>
                <a:cubicBezTo>
                  <a:pt x="3801002" y="4622194"/>
                  <a:pt x="3817873" y="4639562"/>
                  <a:pt x="3817873" y="4660980"/>
                </a:cubicBezTo>
                <a:cubicBezTo>
                  <a:pt x="3817873" y="4682399"/>
                  <a:pt x="3801002" y="4699767"/>
                  <a:pt x="3780195" y="4699767"/>
                </a:cubicBezTo>
                <a:close/>
                <a:moveTo>
                  <a:pt x="3872057" y="4699767"/>
                </a:moveTo>
                <a:cubicBezTo>
                  <a:pt x="3851251" y="4699767"/>
                  <a:pt x="3834379" y="4682399"/>
                  <a:pt x="3834379" y="4660980"/>
                </a:cubicBezTo>
                <a:cubicBezTo>
                  <a:pt x="3834379" y="4639562"/>
                  <a:pt x="3851251" y="4622194"/>
                  <a:pt x="3872057" y="4622194"/>
                </a:cubicBezTo>
                <a:cubicBezTo>
                  <a:pt x="3892864" y="4622194"/>
                  <a:pt x="3909735" y="4639562"/>
                  <a:pt x="3909735" y="4660980"/>
                </a:cubicBezTo>
                <a:cubicBezTo>
                  <a:pt x="3909735" y="4682399"/>
                  <a:pt x="3892864" y="4699767"/>
                  <a:pt x="3872057" y="4699767"/>
                </a:cubicBezTo>
                <a:close/>
                <a:moveTo>
                  <a:pt x="5617450" y="4699767"/>
                </a:moveTo>
                <a:cubicBezTo>
                  <a:pt x="5596643" y="4699767"/>
                  <a:pt x="5579772" y="4682399"/>
                  <a:pt x="5579772" y="4660980"/>
                </a:cubicBezTo>
                <a:cubicBezTo>
                  <a:pt x="5579772" y="4639562"/>
                  <a:pt x="5596643" y="4622194"/>
                  <a:pt x="5617450" y="4622194"/>
                </a:cubicBezTo>
                <a:cubicBezTo>
                  <a:pt x="5638256" y="4622194"/>
                  <a:pt x="5655128" y="4639562"/>
                  <a:pt x="5655128" y="4660980"/>
                </a:cubicBezTo>
                <a:cubicBezTo>
                  <a:pt x="5655128" y="4682399"/>
                  <a:pt x="5638256" y="4699767"/>
                  <a:pt x="5617450" y="4699767"/>
                </a:cubicBezTo>
                <a:close/>
                <a:moveTo>
                  <a:pt x="6168631" y="4699767"/>
                </a:moveTo>
                <a:cubicBezTo>
                  <a:pt x="6147824" y="4699767"/>
                  <a:pt x="6130947" y="4682399"/>
                  <a:pt x="6130947" y="4660980"/>
                </a:cubicBezTo>
                <a:cubicBezTo>
                  <a:pt x="6130947" y="4639562"/>
                  <a:pt x="6147824" y="4622194"/>
                  <a:pt x="6168631" y="4622194"/>
                </a:cubicBezTo>
                <a:cubicBezTo>
                  <a:pt x="6189438" y="4622194"/>
                  <a:pt x="6206302" y="4639562"/>
                  <a:pt x="6206302" y="4660980"/>
                </a:cubicBezTo>
                <a:cubicBezTo>
                  <a:pt x="6206302" y="4682399"/>
                  <a:pt x="6189438" y="4699767"/>
                  <a:pt x="6168631" y="4699767"/>
                </a:cubicBezTo>
                <a:close/>
                <a:moveTo>
                  <a:pt x="6444219" y="4699767"/>
                </a:moveTo>
                <a:cubicBezTo>
                  <a:pt x="6423412" y="4699767"/>
                  <a:pt x="6406534" y="4682399"/>
                  <a:pt x="6406534" y="4660980"/>
                </a:cubicBezTo>
                <a:cubicBezTo>
                  <a:pt x="6406534" y="4639562"/>
                  <a:pt x="6423412" y="4622194"/>
                  <a:pt x="6444219" y="4622194"/>
                </a:cubicBezTo>
                <a:cubicBezTo>
                  <a:pt x="6465026" y="4622194"/>
                  <a:pt x="6481890" y="4639562"/>
                  <a:pt x="6481890" y="4660980"/>
                </a:cubicBezTo>
                <a:cubicBezTo>
                  <a:pt x="6481890" y="4682399"/>
                  <a:pt x="6465026" y="4699767"/>
                  <a:pt x="6444219" y="4699767"/>
                </a:cubicBezTo>
                <a:close/>
                <a:moveTo>
                  <a:pt x="6536082" y="4699767"/>
                </a:moveTo>
                <a:cubicBezTo>
                  <a:pt x="6515276" y="4699767"/>
                  <a:pt x="6498398" y="4682399"/>
                  <a:pt x="6498398" y="4660980"/>
                </a:cubicBezTo>
                <a:cubicBezTo>
                  <a:pt x="6498398" y="4639562"/>
                  <a:pt x="6515276" y="4622194"/>
                  <a:pt x="6536082" y="4622194"/>
                </a:cubicBezTo>
                <a:cubicBezTo>
                  <a:pt x="6556889" y="4622194"/>
                  <a:pt x="6573753" y="4639562"/>
                  <a:pt x="6573753" y="4660980"/>
                </a:cubicBezTo>
                <a:cubicBezTo>
                  <a:pt x="6573753" y="4682399"/>
                  <a:pt x="6556889" y="4699767"/>
                  <a:pt x="6536082" y="4699767"/>
                </a:cubicBezTo>
                <a:close/>
                <a:moveTo>
                  <a:pt x="6627945" y="4699767"/>
                </a:moveTo>
                <a:cubicBezTo>
                  <a:pt x="6607139" y="4699767"/>
                  <a:pt x="6590260" y="4682399"/>
                  <a:pt x="6590260" y="4660980"/>
                </a:cubicBezTo>
                <a:cubicBezTo>
                  <a:pt x="6590260" y="4639562"/>
                  <a:pt x="6607139" y="4622194"/>
                  <a:pt x="6627945" y="4622194"/>
                </a:cubicBezTo>
                <a:cubicBezTo>
                  <a:pt x="6648752" y="4622194"/>
                  <a:pt x="6665616" y="4639562"/>
                  <a:pt x="6665616" y="4660980"/>
                </a:cubicBezTo>
                <a:cubicBezTo>
                  <a:pt x="6665616" y="4682399"/>
                  <a:pt x="6648752" y="4699767"/>
                  <a:pt x="6627945" y="4699767"/>
                </a:cubicBezTo>
                <a:close/>
                <a:moveTo>
                  <a:pt x="6719808" y="4699767"/>
                </a:moveTo>
                <a:cubicBezTo>
                  <a:pt x="6699001" y="4699767"/>
                  <a:pt x="6682123" y="4682399"/>
                  <a:pt x="6682123" y="4660980"/>
                </a:cubicBezTo>
                <a:cubicBezTo>
                  <a:pt x="6682123" y="4639562"/>
                  <a:pt x="6699001" y="4622194"/>
                  <a:pt x="6719808" y="4622194"/>
                </a:cubicBezTo>
                <a:cubicBezTo>
                  <a:pt x="6740614" y="4622194"/>
                  <a:pt x="6757479" y="4639562"/>
                  <a:pt x="6757479" y="4660980"/>
                </a:cubicBezTo>
                <a:cubicBezTo>
                  <a:pt x="6757479" y="4682399"/>
                  <a:pt x="6740614" y="4699767"/>
                  <a:pt x="6719808" y="4699767"/>
                </a:cubicBezTo>
                <a:close/>
                <a:moveTo>
                  <a:pt x="6811670" y="4699767"/>
                </a:moveTo>
                <a:cubicBezTo>
                  <a:pt x="6790864" y="4699767"/>
                  <a:pt x="6773985" y="4682399"/>
                  <a:pt x="6773985" y="4660980"/>
                </a:cubicBezTo>
                <a:cubicBezTo>
                  <a:pt x="6773985" y="4639562"/>
                  <a:pt x="6790864" y="4622194"/>
                  <a:pt x="6811670" y="4622194"/>
                </a:cubicBezTo>
                <a:cubicBezTo>
                  <a:pt x="6832477" y="4622194"/>
                  <a:pt x="6849341" y="4639562"/>
                  <a:pt x="6849341" y="4660980"/>
                </a:cubicBezTo>
                <a:cubicBezTo>
                  <a:pt x="6849341" y="4682399"/>
                  <a:pt x="6832477" y="4699767"/>
                  <a:pt x="6811670" y="4699767"/>
                </a:cubicBezTo>
                <a:close/>
                <a:moveTo>
                  <a:pt x="6903534" y="4699767"/>
                </a:moveTo>
                <a:cubicBezTo>
                  <a:pt x="6882727" y="4699767"/>
                  <a:pt x="6865849" y="4682399"/>
                  <a:pt x="6865849" y="4660980"/>
                </a:cubicBezTo>
                <a:cubicBezTo>
                  <a:pt x="6865849" y="4639562"/>
                  <a:pt x="6882727" y="4622194"/>
                  <a:pt x="6903534" y="4622194"/>
                </a:cubicBezTo>
                <a:cubicBezTo>
                  <a:pt x="6924341" y="4622194"/>
                  <a:pt x="6941204" y="4639562"/>
                  <a:pt x="6941204" y="4660980"/>
                </a:cubicBezTo>
                <a:cubicBezTo>
                  <a:pt x="6941204" y="4682399"/>
                  <a:pt x="6924341" y="4699767"/>
                  <a:pt x="6903534" y="4699767"/>
                </a:cubicBezTo>
                <a:close/>
                <a:moveTo>
                  <a:pt x="6995395" y="4699767"/>
                </a:moveTo>
                <a:cubicBezTo>
                  <a:pt x="6974589" y="4699767"/>
                  <a:pt x="6957711" y="4682399"/>
                  <a:pt x="6957711" y="4660980"/>
                </a:cubicBezTo>
                <a:cubicBezTo>
                  <a:pt x="6957711" y="4639562"/>
                  <a:pt x="6974589" y="4622194"/>
                  <a:pt x="6995395" y="4622194"/>
                </a:cubicBezTo>
                <a:cubicBezTo>
                  <a:pt x="7016202" y="4622194"/>
                  <a:pt x="7033067" y="4639562"/>
                  <a:pt x="7033067" y="4660980"/>
                </a:cubicBezTo>
                <a:cubicBezTo>
                  <a:pt x="7033067" y="4682399"/>
                  <a:pt x="7016202" y="4699767"/>
                  <a:pt x="6995395" y="4699767"/>
                </a:cubicBezTo>
                <a:close/>
                <a:moveTo>
                  <a:pt x="7087260" y="4699767"/>
                </a:moveTo>
                <a:cubicBezTo>
                  <a:pt x="7066453" y="4699767"/>
                  <a:pt x="7049574" y="4682399"/>
                  <a:pt x="7049574" y="4660980"/>
                </a:cubicBezTo>
                <a:cubicBezTo>
                  <a:pt x="7049574" y="4639562"/>
                  <a:pt x="7066453" y="4622194"/>
                  <a:pt x="7087260" y="4622194"/>
                </a:cubicBezTo>
                <a:cubicBezTo>
                  <a:pt x="7108065" y="4622194"/>
                  <a:pt x="7124930" y="4639562"/>
                  <a:pt x="7124930" y="4660980"/>
                </a:cubicBezTo>
                <a:cubicBezTo>
                  <a:pt x="7124930" y="4682399"/>
                  <a:pt x="7108065" y="4699767"/>
                  <a:pt x="7087260" y="4699767"/>
                </a:cubicBezTo>
                <a:close/>
                <a:moveTo>
                  <a:pt x="7179122" y="4699767"/>
                </a:moveTo>
                <a:cubicBezTo>
                  <a:pt x="7158315" y="4699767"/>
                  <a:pt x="7141436" y="4682399"/>
                  <a:pt x="7141436" y="4660980"/>
                </a:cubicBezTo>
                <a:cubicBezTo>
                  <a:pt x="7141436" y="4639562"/>
                  <a:pt x="7158315" y="4622194"/>
                  <a:pt x="7179122" y="4622194"/>
                </a:cubicBezTo>
                <a:cubicBezTo>
                  <a:pt x="7199929" y="4622194"/>
                  <a:pt x="7216792" y="4639562"/>
                  <a:pt x="7216792" y="4660980"/>
                </a:cubicBezTo>
                <a:cubicBezTo>
                  <a:pt x="7216792" y="4682399"/>
                  <a:pt x="7199929" y="4699767"/>
                  <a:pt x="7179122" y="4699767"/>
                </a:cubicBezTo>
                <a:close/>
                <a:moveTo>
                  <a:pt x="7270984" y="4699767"/>
                </a:moveTo>
                <a:cubicBezTo>
                  <a:pt x="7250177" y="4699767"/>
                  <a:pt x="7233300" y="4682399"/>
                  <a:pt x="7233300" y="4660980"/>
                </a:cubicBezTo>
                <a:cubicBezTo>
                  <a:pt x="7233300" y="4639562"/>
                  <a:pt x="7250177" y="4622194"/>
                  <a:pt x="7270984" y="4622194"/>
                </a:cubicBezTo>
                <a:cubicBezTo>
                  <a:pt x="7291791" y="4622194"/>
                  <a:pt x="7308655" y="4639562"/>
                  <a:pt x="7308655" y="4660980"/>
                </a:cubicBezTo>
                <a:cubicBezTo>
                  <a:pt x="7308655" y="4682399"/>
                  <a:pt x="7291791" y="4699767"/>
                  <a:pt x="7270984" y="4699767"/>
                </a:cubicBezTo>
                <a:close/>
                <a:moveTo>
                  <a:pt x="7362845" y="4699767"/>
                </a:moveTo>
                <a:cubicBezTo>
                  <a:pt x="7342040" y="4699767"/>
                  <a:pt x="7325161" y="4682399"/>
                  <a:pt x="7325161" y="4660980"/>
                </a:cubicBezTo>
                <a:cubicBezTo>
                  <a:pt x="7325161" y="4639562"/>
                  <a:pt x="7342040" y="4622194"/>
                  <a:pt x="7362845" y="4622194"/>
                </a:cubicBezTo>
                <a:cubicBezTo>
                  <a:pt x="7383652" y="4622194"/>
                  <a:pt x="7400517" y="4639562"/>
                  <a:pt x="7400517" y="4660980"/>
                </a:cubicBezTo>
                <a:cubicBezTo>
                  <a:pt x="7400517" y="4682399"/>
                  <a:pt x="7383652" y="4699767"/>
                  <a:pt x="7362845" y="4699767"/>
                </a:cubicBezTo>
                <a:close/>
                <a:moveTo>
                  <a:pt x="7454710" y="4699767"/>
                </a:moveTo>
                <a:cubicBezTo>
                  <a:pt x="7433903" y="4699767"/>
                  <a:pt x="7417024" y="4682399"/>
                  <a:pt x="7417024" y="4660980"/>
                </a:cubicBezTo>
                <a:cubicBezTo>
                  <a:pt x="7417024" y="4639562"/>
                  <a:pt x="7433903" y="4622194"/>
                  <a:pt x="7454710" y="4622194"/>
                </a:cubicBezTo>
                <a:cubicBezTo>
                  <a:pt x="7475516" y="4622194"/>
                  <a:pt x="7492380" y="4639562"/>
                  <a:pt x="7492380" y="4660980"/>
                </a:cubicBezTo>
                <a:cubicBezTo>
                  <a:pt x="7492380" y="4682399"/>
                  <a:pt x="7475516" y="4699767"/>
                  <a:pt x="7454710" y="4699767"/>
                </a:cubicBezTo>
                <a:close/>
                <a:moveTo>
                  <a:pt x="7546572" y="4699767"/>
                </a:moveTo>
                <a:cubicBezTo>
                  <a:pt x="7525765" y="4699767"/>
                  <a:pt x="7508887" y="4682399"/>
                  <a:pt x="7508887" y="4660980"/>
                </a:cubicBezTo>
                <a:cubicBezTo>
                  <a:pt x="7508887" y="4639562"/>
                  <a:pt x="7525765" y="4622194"/>
                  <a:pt x="7546572" y="4622194"/>
                </a:cubicBezTo>
                <a:cubicBezTo>
                  <a:pt x="7567379" y="4622194"/>
                  <a:pt x="7584243" y="4639562"/>
                  <a:pt x="7584243" y="4660980"/>
                </a:cubicBezTo>
                <a:cubicBezTo>
                  <a:pt x="7584243" y="4682399"/>
                  <a:pt x="7567379" y="4699767"/>
                  <a:pt x="7546572" y="4699767"/>
                </a:cubicBezTo>
                <a:close/>
                <a:moveTo>
                  <a:pt x="7638435" y="4699767"/>
                </a:moveTo>
                <a:cubicBezTo>
                  <a:pt x="7617629" y="4699767"/>
                  <a:pt x="7600751" y="4682399"/>
                  <a:pt x="7600751" y="4660980"/>
                </a:cubicBezTo>
                <a:cubicBezTo>
                  <a:pt x="7600751" y="4639562"/>
                  <a:pt x="7617629" y="4622194"/>
                  <a:pt x="7638435" y="4622194"/>
                </a:cubicBezTo>
                <a:cubicBezTo>
                  <a:pt x="7659242" y="4622194"/>
                  <a:pt x="7676106" y="4639562"/>
                  <a:pt x="7676106" y="4660980"/>
                </a:cubicBezTo>
                <a:cubicBezTo>
                  <a:pt x="7676106" y="4682399"/>
                  <a:pt x="7659242" y="4699767"/>
                  <a:pt x="7638435" y="4699767"/>
                </a:cubicBezTo>
                <a:close/>
                <a:moveTo>
                  <a:pt x="7730297" y="4699767"/>
                </a:moveTo>
                <a:cubicBezTo>
                  <a:pt x="7709491" y="4699767"/>
                  <a:pt x="7692612" y="4682399"/>
                  <a:pt x="7692612" y="4660980"/>
                </a:cubicBezTo>
                <a:cubicBezTo>
                  <a:pt x="7692612" y="4639562"/>
                  <a:pt x="7709491" y="4622194"/>
                  <a:pt x="7730297" y="4622194"/>
                </a:cubicBezTo>
                <a:cubicBezTo>
                  <a:pt x="7751104" y="4622194"/>
                  <a:pt x="7767968" y="4639562"/>
                  <a:pt x="7767968" y="4660980"/>
                </a:cubicBezTo>
                <a:cubicBezTo>
                  <a:pt x="7767968" y="4682399"/>
                  <a:pt x="7751104" y="4699767"/>
                  <a:pt x="7730297" y="4699767"/>
                </a:cubicBezTo>
                <a:close/>
                <a:moveTo>
                  <a:pt x="7822161" y="4699767"/>
                </a:moveTo>
                <a:cubicBezTo>
                  <a:pt x="7801354" y="4699767"/>
                  <a:pt x="7784476" y="4682399"/>
                  <a:pt x="7784476" y="4660980"/>
                </a:cubicBezTo>
                <a:cubicBezTo>
                  <a:pt x="7784476" y="4639562"/>
                  <a:pt x="7801354" y="4622194"/>
                  <a:pt x="7822161" y="4622194"/>
                </a:cubicBezTo>
                <a:cubicBezTo>
                  <a:pt x="7842967" y="4622194"/>
                  <a:pt x="7859832" y="4639562"/>
                  <a:pt x="7859832" y="4660980"/>
                </a:cubicBezTo>
                <a:cubicBezTo>
                  <a:pt x="7859832" y="4682399"/>
                  <a:pt x="7842967" y="4699767"/>
                  <a:pt x="7822161" y="4699767"/>
                </a:cubicBezTo>
                <a:close/>
                <a:moveTo>
                  <a:pt x="7914024" y="4699767"/>
                </a:moveTo>
                <a:cubicBezTo>
                  <a:pt x="7893217" y="4699767"/>
                  <a:pt x="7876338" y="4682399"/>
                  <a:pt x="7876338" y="4660980"/>
                </a:cubicBezTo>
                <a:cubicBezTo>
                  <a:pt x="7876338" y="4639562"/>
                  <a:pt x="7893217" y="4622194"/>
                  <a:pt x="7914024" y="4622194"/>
                </a:cubicBezTo>
                <a:cubicBezTo>
                  <a:pt x="7934830" y="4622194"/>
                  <a:pt x="7951694" y="4639562"/>
                  <a:pt x="7951694" y="4660980"/>
                </a:cubicBezTo>
                <a:cubicBezTo>
                  <a:pt x="7951694" y="4682399"/>
                  <a:pt x="7934830" y="4699767"/>
                  <a:pt x="7914024" y="4699767"/>
                </a:cubicBezTo>
                <a:close/>
                <a:moveTo>
                  <a:pt x="8005887" y="4699767"/>
                </a:moveTo>
                <a:cubicBezTo>
                  <a:pt x="7985080" y="4699767"/>
                  <a:pt x="7968202" y="4682399"/>
                  <a:pt x="7968202" y="4660980"/>
                </a:cubicBezTo>
                <a:cubicBezTo>
                  <a:pt x="7968202" y="4639562"/>
                  <a:pt x="7985080" y="4622194"/>
                  <a:pt x="8005887" y="4622194"/>
                </a:cubicBezTo>
                <a:cubicBezTo>
                  <a:pt x="8026694" y="4622194"/>
                  <a:pt x="8043557" y="4639562"/>
                  <a:pt x="8043557" y="4660980"/>
                </a:cubicBezTo>
                <a:cubicBezTo>
                  <a:pt x="8043557" y="4682399"/>
                  <a:pt x="8026694" y="4699767"/>
                  <a:pt x="8005887" y="4699767"/>
                </a:cubicBezTo>
                <a:close/>
                <a:moveTo>
                  <a:pt x="8097748" y="4699767"/>
                </a:moveTo>
                <a:cubicBezTo>
                  <a:pt x="8076942" y="4699767"/>
                  <a:pt x="8060064" y="4682399"/>
                  <a:pt x="8060064" y="4660980"/>
                </a:cubicBezTo>
                <a:cubicBezTo>
                  <a:pt x="8060064" y="4639562"/>
                  <a:pt x="8076942" y="4622194"/>
                  <a:pt x="8097748" y="4622194"/>
                </a:cubicBezTo>
                <a:cubicBezTo>
                  <a:pt x="8118555" y="4622194"/>
                  <a:pt x="8135420" y="4639562"/>
                  <a:pt x="8135420" y="4660980"/>
                </a:cubicBezTo>
                <a:cubicBezTo>
                  <a:pt x="8135420" y="4682399"/>
                  <a:pt x="8118555" y="4699767"/>
                  <a:pt x="8097748" y="4699767"/>
                </a:cubicBezTo>
                <a:close/>
                <a:moveTo>
                  <a:pt x="8189612" y="4699767"/>
                </a:moveTo>
                <a:cubicBezTo>
                  <a:pt x="8168805" y="4699767"/>
                  <a:pt x="8151926" y="4682399"/>
                  <a:pt x="8151926" y="4660980"/>
                </a:cubicBezTo>
                <a:cubicBezTo>
                  <a:pt x="8151926" y="4639562"/>
                  <a:pt x="8168805" y="4622194"/>
                  <a:pt x="8189612" y="4622194"/>
                </a:cubicBezTo>
                <a:cubicBezTo>
                  <a:pt x="8210417" y="4622194"/>
                  <a:pt x="8227282" y="4639562"/>
                  <a:pt x="8227282" y="4660980"/>
                </a:cubicBezTo>
                <a:cubicBezTo>
                  <a:pt x="8227282" y="4682399"/>
                  <a:pt x="8210417" y="4699767"/>
                  <a:pt x="8189612" y="4699767"/>
                </a:cubicBezTo>
                <a:close/>
                <a:moveTo>
                  <a:pt x="8281475" y="4699767"/>
                </a:moveTo>
                <a:cubicBezTo>
                  <a:pt x="8260668" y="4699767"/>
                  <a:pt x="8243789" y="4682399"/>
                  <a:pt x="8243789" y="4660980"/>
                </a:cubicBezTo>
                <a:cubicBezTo>
                  <a:pt x="8243789" y="4639562"/>
                  <a:pt x="8260668" y="4622194"/>
                  <a:pt x="8281475" y="4622194"/>
                </a:cubicBezTo>
                <a:cubicBezTo>
                  <a:pt x="8302282" y="4622194"/>
                  <a:pt x="8319145" y="4639562"/>
                  <a:pt x="8319145" y="4660980"/>
                </a:cubicBezTo>
                <a:cubicBezTo>
                  <a:pt x="8319145" y="4682399"/>
                  <a:pt x="8302282" y="4699767"/>
                  <a:pt x="8281475" y="4699767"/>
                </a:cubicBezTo>
                <a:close/>
                <a:moveTo>
                  <a:pt x="8373338" y="4699767"/>
                </a:moveTo>
                <a:cubicBezTo>
                  <a:pt x="8352531" y="4699767"/>
                  <a:pt x="8335654" y="4682399"/>
                  <a:pt x="8335654" y="4660980"/>
                </a:cubicBezTo>
                <a:cubicBezTo>
                  <a:pt x="8335654" y="4639562"/>
                  <a:pt x="8352531" y="4622194"/>
                  <a:pt x="8373338" y="4622194"/>
                </a:cubicBezTo>
                <a:cubicBezTo>
                  <a:pt x="8394145" y="4622194"/>
                  <a:pt x="8411008" y="4639562"/>
                  <a:pt x="8411008" y="4660980"/>
                </a:cubicBezTo>
                <a:cubicBezTo>
                  <a:pt x="8411008" y="4682399"/>
                  <a:pt x="8394145" y="4699767"/>
                  <a:pt x="8373338" y="4699767"/>
                </a:cubicBezTo>
                <a:close/>
                <a:moveTo>
                  <a:pt x="8465199" y="4699767"/>
                </a:moveTo>
                <a:cubicBezTo>
                  <a:pt x="8444393" y="4699767"/>
                  <a:pt x="8427515" y="4682399"/>
                  <a:pt x="8427515" y="4660980"/>
                </a:cubicBezTo>
                <a:cubicBezTo>
                  <a:pt x="8427515" y="4639562"/>
                  <a:pt x="8444393" y="4622194"/>
                  <a:pt x="8465199" y="4622194"/>
                </a:cubicBezTo>
                <a:cubicBezTo>
                  <a:pt x="8486006" y="4622194"/>
                  <a:pt x="8502871" y="4639562"/>
                  <a:pt x="8502871" y="4660980"/>
                </a:cubicBezTo>
                <a:cubicBezTo>
                  <a:pt x="8502871" y="4682399"/>
                  <a:pt x="8486006" y="4699767"/>
                  <a:pt x="8465199" y="4699767"/>
                </a:cubicBezTo>
                <a:close/>
                <a:moveTo>
                  <a:pt x="8557063" y="4699767"/>
                </a:moveTo>
                <a:cubicBezTo>
                  <a:pt x="8536256" y="4699767"/>
                  <a:pt x="8519377" y="4682399"/>
                  <a:pt x="8519377" y="4660980"/>
                </a:cubicBezTo>
                <a:cubicBezTo>
                  <a:pt x="8519377" y="4639562"/>
                  <a:pt x="8536256" y="4622194"/>
                  <a:pt x="8557063" y="4622194"/>
                </a:cubicBezTo>
                <a:cubicBezTo>
                  <a:pt x="8577868" y="4622194"/>
                  <a:pt x="8594733" y="4639562"/>
                  <a:pt x="8594733" y="4660980"/>
                </a:cubicBezTo>
                <a:cubicBezTo>
                  <a:pt x="8594733" y="4682399"/>
                  <a:pt x="8577868" y="4699767"/>
                  <a:pt x="8557063" y="4699767"/>
                </a:cubicBezTo>
                <a:close/>
                <a:moveTo>
                  <a:pt x="8648926" y="4699767"/>
                </a:moveTo>
                <a:cubicBezTo>
                  <a:pt x="8628119" y="4699767"/>
                  <a:pt x="8611240" y="4682399"/>
                  <a:pt x="8611240" y="4660980"/>
                </a:cubicBezTo>
                <a:cubicBezTo>
                  <a:pt x="8611240" y="4639562"/>
                  <a:pt x="8628119" y="4622194"/>
                  <a:pt x="8648926" y="4622194"/>
                </a:cubicBezTo>
                <a:cubicBezTo>
                  <a:pt x="8669733" y="4622194"/>
                  <a:pt x="8686596" y="4639562"/>
                  <a:pt x="8686596" y="4660980"/>
                </a:cubicBezTo>
                <a:cubicBezTo>
                  <a:pt x="8686596" y="4682399"/>
                  <a:pt x="8669733" y="4699767"/>
                  <a:pt x="8648926" y="4699767"/>
                </a:cubicBezTo>
                <a:close/>
                <a:moveTo>
                  <a:pt x="8740789" y="4699767"/>
                </a:moveTo>
                <a:cubicBezTo>
                  <a:pt x="8719982" y="4699767"/>
                  <a:pt x="8703105" y="4682399"/>
                  <a:pt x="8703105" y="4660980"/>
                </a:cubicBezTo>
                <a:cubicBezTo>
                  <a:pt x="8703105" y="4639562"/>
                  <a:pt x="8719982" y="4622194"/>
                  <a:pt x="8740789" y="4622194"/>
                </a:cubicBezTo>
                <a:cubicBezTo>
                  <a:pt x="8761596" y="4622194"/>
                  <a:pt x="8778460" y="4639562"/>
                  <a:pt x="8778460" y="4660980"/>
                </a:cubicBezTo>
                <a:cubicBezTo>
                  <a:pt x="8778460" y="4682399"/>
                  <a:pt x="8761596" y="4699767"/>
                  <a:pt x="8740789" y="4699767"/>
                </a:cubicBezTo>
                <a:close/>
                <a:moveTo>
                  <a:pt x="8832651" y="4699767"/>
                </a:moveTo>
                <a:cubicBezTo>
                  <a:pt x="8811845" y="4699767"/>
                  <a:pt x="8794966" y="4682399"/>
                  <a:pt x="8794966" y="4660980"/>
                </a:cubicBezTo>
                <a:cubicBezTo>
                  <a:pt x="8794966" y="4639562"/>
                  <a:pt x="8811845" y="4622194"/>
                  <a:pt x="8832651" y="4622194"/>
                </a:cubicBezTo>
                <a:cubicBezTo>
                  <a:pt x="8853457" y="4622194"/>
                  <a:pt x="8870322" y="4639562"/>
                  <a:pt x="8870322" y="4660980"/>
                </a:cubicBezTo>
                <a:cubicBezTo>
                  <a:pt x="8870322" y="4682399"/>
                  <a:pt x="8853457" y="4699767"/>
                  <a:pt x="8832651" y="4699767"/>
                </a:cubicBezTo>
                <a:close/>
                <a:moveTo>
                  <a:pt x="8924514" y="4699767"/>
                </a:moveTo>
                <a:cubicBezTo>
                  <a:pt x="8903707" y="4699767"/>
                  <a:pt x="8886828" y="4682399"/>
                  <a:pt x="8886828" y="4660980"/>
                </a:cubicBezTo>
                <a:cubicBezTo>
                  <a:pt x="8886828" y="4639562"/>
                  <a:pt x="8903707" y="4622194"/>
                  <a:pt x="8924514" y="4622194"/>
                </a:cubicBezTo>
                <a:cubicBezTo>
                  <a:pt x="8945320" y="4622194"/>
                  <a:pt x="8962184" y="4639562"/>
                  <a:pt x="8962184" y="4660980"/>
                </a:cubicBezTo>
                <a:cubicBezTo>
                  <a:pt x="8962184" y="4682399"/>
                  <a:pt x="8945320" y="4699767"/>
                  <a:pt x="8924514" y="4699767"/>
                </a:cubicBezTo>
                <a:close/>
                <a:moveTo>
                  <a:pt x="9016377" y="4699767"/>
                </a:moveTo>
                <a:cubicBezTo>
                  <a:pt x="8995570" y="4699767"/>
                  <a:pt x="8978692" y="4682399"/>
                  <a:pt x="8978692" y="4660980"/>
                </a:cubicBezTo>
                <a:cubicBezTo>
                  <a:pt x="8978692" y="4639562"/>
                  <a:pt x="8995570" y="4622194"/>
                  <a:pt x="9016377" y="4622194"/>
                </a:cubicBezTo>
                <a:cubicBezTo>
                  <a:pt x="9037184" y="4622194"/>
                  <a:pt x="9054048" y="4639562"/>
                  <a:pt x="9054048" y="4660980"/>
                </a:cubicBezTo>
                <a:cubicBezTo>
                  <a:pt x="9054048" y="4682399"/>
                  <a:pt x="9037184" y="4699767"/>
                  <a:pt x="9016377" y="4699767"/>
                </a:cubicBezTo>
                <a:close/>
                <a:moveTo>
                  <a:pt x="9200102" y="4699767"/>
                </a:moveTo>
                <a:cubicBezTo>
                  <a:pt x="9179296" y="4699767"/>
                  <a:pt x="9162417" y="4682399"/>
                  <a:pt x="9162417" y="4660980"/>
                </a:cubicBezTo>
                <a:cubicBezTo>
                  <a:pt x="9162417" y="4639562"/>
                  <a:pt x="9179296" y="4622194"/>
                  <a:pt x="9200102" y="4622194"/>
                </a:cubicBezTo>
                <a:cubicBezTo>
                  <a:pt x="9220909" y="4622194"/>
                  <a:pt x="9237773" y="4639562"/>
                  <a:pt x="9237773" y="4660980"/>
                </a:cubicBezTo>
                <a:cubicBezTo>
                  <a:pt x="9237773" y="4682399"/>
                  <a:pt x="9220909" y="4699767"/>
                  <a:pt x="9200102" y="4699767"/>
                </a:cubicBezTo>
                <a:close/>
                <a:moveTo>
                  <a:pt x="9291964" y="4699767"/>
                </a:moveTo>
                <a:cubicBezTo>
                  <a:pt x="9271157" y="4699767"/>
                  <a:pt x="9254279" y="4682399"/>
                  <a:pt x="9254279" y="4660980"/>
                </a:cubicBezTo>
                <a:cubicBezTo>
                  <a:pt x="9254279" y="4639562"/>
                  <a:pt x="9271157" y="4622194"/>
                  <a:pt x="9291964" y="4622194"/>
                </a:cubicBezTo>
                <a:cubicBezTo>
                  <a:pt x="9312770" y="4622194"/>
                  <a:pt x="9329635" y="4639562"/>
                  <a:pt x="9329635" y="4660980"/>
                </a:cubicBezTo>
                <a:cubicBezTo>
                  <a:pt x="9329635" y="4682399"/>
                  <a:pt x="9312770" y="4699767"/>
                  <a:pt x="9291964" y="4699767"/>
                </a:cubicBezTo>
                <a:close/>
                <a:moveTo>
                  <a:pt x="9383828" y="4699767"/>
                </a:moveTo>
                <a:cubicBezTo>
                  <a:pt x="9363021" y="4699767"/>
                  <a:pt x="9346142" y="4682399"/>
                  <a:pt x="9346142" y="4660980"/>
                </a:cubicBezTo>
                <a:cubicBezTo>
                  <a:pt x="9346142" y="4639562"/>
                  <a:pt x="9363021" y="4622194"/>
                  <a:pt x="9383828" y="4622194"/>
                </a:cubicBezTo>
                <a:cubicBezTo>
                  <a:pt x="9404634" y="4622194"/>
                  <a:pt x="9421498" y="4639562"/>
                  <a:pt x="9421498" y="4660980"/>
                </a:cubicBezTo>
                <a:cubicBezTo>
                  <a:pt x="9421498" y="4682399"/>
                  <a:pt x="9404634" y="4699767"/>
                  <a:pt x="9383828" y="4699767"/>
                </a:cubicBezTo>
                <a:close/>
                <a:moveTo>
                  <a:pt x="9475691" y="4699767"/>
                </a:moveTo>
                <a:cubicBezTo>
                  <a:pt x="9454884" y="4699767"/>
                  <a:pt x="9438006" y="4682399"/>
                  <a:pt x="9438006" y="4660980"/>
                </a:cubicBezTo>
                <a:cubicBezTo>
                  <a:pt x="9438006" y="4639562"/>
                  <a:pt x="9454884" y="4622194"/>
                  <a:pt x="9475691" y="4622194"/>
                </a:cubicBezTo>
                <a:cubicBezTo>
                  <a:pt x="9496498" y="4622194"/>
                  <a:pt x="9513361" y="4639562"/>
                  <a:pt x="9513361" y="4660980"/>
                </a:cubicBezTo>
                <a:cubicBezTo>
                  <a:pt x="9513361" y="4682399"/>
                  <a:pt x="9496498" y="4699767"/>
                  <a:pt x="9475691" y="4699767"/>
                </a:cubicBezTo>
                <a:close/>
                <a:moveTo>
                  <a:pt x="9567552" y="4699767"/>
                </a:moveTo>
                <a:cubicBezTo>
                  <a:pt x="9546746" y="4699767"/>
                  <a:pt x="9529868" y="4682399"/>
                  <a:pt x="9529868" y="4660980"/>
                </a:cubicBezTo>
                <a:cubicBezTo>
                  <a:pt x="9529868" y="4639562"/>
                  <a:pt x="9546746" y="4622194"/>
                  <a:pt x="9567552" y="4622194"/>
                </a:cubicBezTo>
                <a:cubicBezTo>
                  <a:pt x="9588359" y="4622194"/>
                  <a:pt x="9605224" y="4639562"/>
                  <a:pt x="9605224" y="4660980"/>
                </a:cubicBezTo>
                <a:cubicBezTo>
                  <a:pt x="9605224" y="4682399"/>
                  <a:pt x="9588359" y="4699767"/>
                  <a:pt x="9567552" y="4699767"/>
                </a:cubicBezTo>
                <a:close/>
                <a:moveTo>
                  <a:pt x="9659416" y="4699767"/>
                </a:moveTo>
                <a:cubicBezTo>
                  <a:pt x="9638609" y="4699767"/>
                  <a:pt x="9621730" y="4682399"/>
                  <a:pt x="9621730" y="4660980"/>
                </a:cubicBezTo>
                <a:cubicBezTo>
                  <a:pt x="9621730" y="4639562"/>
                  <a:pt x="9638609" y="4622194"/>
                  <a:pt x="9659416" y="4622194"/>
                </a:cubicBezTo>
                <a:cubicBezTo>
                  <a:pt x="9680221" y="4622194"/>
                  <a:pt x="9697086" y="4639562"/>
                  <a:pt x="9697086" y="4660980"/>
                </a:cubicBezTo>
                <a:cubicBezTo>
                  <a:pt x="9697086" y="4682399"/>
                  <a:pt x="9680221" y="4699767"/>
                  <a:pt x="9659416" y="4699767"/>
                </a:cubicBezTo>
                <a:close/>
                <a:moveTo>
                  <a:pt x="9751278" y="4699767"/>
                </a:moveTo>
                <a:cubicBezTo>
                  <a:pt x="9730471" y="4699767"/>
                  <a:pt x="9713592" y="4682399"/>
                  <a:pt x="9713592" y="4660980"/>
                </a:cubicBezTo>
                <a:cubicBezTo>
                  <a:pt x="9713592" y="4639562"/>
                  <a:pt x="9730471" y="4622194"/>
                  <a:pt x="9751278" y="4622194"/>
                </a:cubicBezTo>
                <a:cubicBezTo>
                  <a:pt x="9772085" y="4622194"/>
                  <a:pt x="9788948" y="4639562"/>
                  <a:pt x="9788948" y="4660980"/>
                </a:cubicBezTo>
                <a:cubicBezTo>
                  <a:pt x="9788948" y="4682399"/>
                  <a:pt x="9772085" y="4699767"/>
                  <a:pt x="9751278" y="4699767"/>
                </a:cubicBezTo>
                <a:close/>
                <a:moveTo>
                  <a:pt x="9843142" y="4699767"/>
                </a:moveTo>
                <a:cubicBezTo>
                  <a:pt x="9822335" y="4699767"/>
                  <a:pt x="9805458" y="4682399"/>
                  <a:pt x="9805458" y="4660980"/>
                </a:cubicBezTo>
                <a:cubicBezTo>
                  <a:pt x="9805458" y="4639562"/>
                  <a:pt x="9822335" y="4622194"/>
                  <a:pt x="9843142" y="4622194"/>
                </a:cubicBezTo>
                <a:cubicBezTo>
                  <a:pt x="9863949" y="4622194"/>
                  <a:pt x="9880813" y="4639562"/>
                  <a:pt x="9880813" y="4660980"/>
                </a:cubicBezTo>
                <a:cubicBezTo>
                  <a:pt x="9880813" y="4682399"/>
                  <a:pt x="9863949" y="4699767"/>
                  <a:pt x="9843142" y="4699767"/>
                </a:cubicBezTo>
                <a:close/>
                <a:moveTo>
                  <a:pt x="9935004" y="4699767"/>
                </a:moveTo>
                <a:cubicBezTo>
                  <a:pt x="9914198" y="4699767"/>
                  <a:pt x="9897319" y="4682399"/>
                  <a:pt x="9897319" y="4660980"/>
                </a:cubicBezTo>
                <a:cubicBezTo>
                  <a:pt x="9897319" y="4639562"/>
                  <a:pt x="9914198" y="4622194"/>
                  <a:pt x="9935004" y="4622194"/>
                </a:cubicBezTo>
                <a:cubicBezTo>
                  <a:pt x="9955810" y="4622194"/>
                  <a:pt x="9972675" y="4639562"/>
                  <a:pt x="9972675" y="4660980"/>
                </a:cubicBezTo>
                <a:cubicBezTo>
                  <a:pt x="9972675" y="4682399"/>
                  <a:pt x="9955810" y="4699767"/>
                  <a:pt x="9935004" y="4699767"/>
                </a:cubicBezTo>
                <a:close/>
                <a:moveTo>
                  <a:pt x="10026867" y="4699767"/>
                </a:moveTo>
                <a:cubicBezTo>
                  <a:pt x="10006060" y="4699767"/>
                  <a:pt x="9989181" y="4682399"/>
                  <a:pt x="9989181" y="4660980"/>
                </a:cubicBezTo>
                <a:cubicBezTo>
                  <a:pt x="9989181" y="4639562"/>
                  <a:pt x="10006060" y="4622194"/>
                  <a:pt x="10026867" y="4622194"/>
                </a:cubicBezTo>
                <a:cubicBezTo>
                  <a:pt x="10047673" y="4622194"/>
                  <a:pt x="10064537" y="4639562"/>
                  <a:pt x="10064537" y="4660980"/>
                </a:cubicBezTo>
                <a:cubicBezTo>
                  <a:pt x="10064537" y="4682399"/>
                  <a:pt x="10047673" y="4699767"/>
                  <a:pt x="10026867" y="4699767"/>
                </a:cubicBezTo>
                <a:close/>
                <a:moveTo>
                  <a:pt x="10118729" y="4699767"/>
                </a:moveTo>
                <a:cubicBezTo>
                  <a:pt x="10097922" y="4699767"/>
                  <a:pt x="10081044" y="4682399"/>
                  <a:pt x="10081044" y="4660980"/>
                </a:cubicBezTo>
                <a:cubicBezTo>
                  <a:pt x="10081044" y="4639562"/>
                  <a:pt x="10097922" y="4622194"/>
                  <a:pt x="10118729" y="4622194"/>
                </a:cubicBezTo>
                <a:cubicBezTo>
                  <a:pt x="10139536" y="4622194"/>
                  <a:pt x="10156400" y="4639562"/>
                  <a:pt x="10156400" y="4660980"/>
                </a:cubicBezTo>
                <a:cubicBezTo>
                  <a:pt x="10156400" y="4682399"/>
                  <a:pt x="10139536" y="4699767"/>
                  <a:pt x="10118729" y="4699767"/>
                </a:cubicBezTo>
                <a:close/>
                <a:moveTo>
                  <a:pt x="10302455" y="4699767"/>
                </a:moveTo>
                <a:cubicBezTo>
                  <a:pt x="10281649" y="4699767"/>
                  <a:pt x="10264770" y="4682399"/>
                  <a:pt x="10264770" y="4660980"/>
                </a:cubicBezTo>
                <a:cubicBezTo>
                  <a:pt x="10264770" y="4639562"/>
                  <a:pt x="10281649" y="4622194"/>
                  <a:pt x="10302455" y="4622194"/>
                </a:cubicBezTo>
                <a:cubicBezTo>
                  <a:pt x="10323262" y="4622194"/>
                  <a:pt x="10340126" y="4639562"/>
                  <a:pt x="10340126" y="4660980"/>
                </a:cubicBezTo>
                <a:cubicBezTo>
                  <a:pt x="10340126" y="4682399"/>
                  <a:pt x="10323262" y="4699767"/>
                  <a:pt x="10302455" y="4699767"/>
                </a:cubicBezTo>
                <a:close/>
                <a:moveTo>
                  <a:pt x="1942939" y="4605236"/>
                </a:moveTo>
                <a:cubicBezTo>
                  <a:pt x="1922132" y="4605236"/>
                  <a:pt x="1905261" y="4587868"/>
                  <a:pt x="1905261" y="4566450"/>
                </a:cubicBezTo>
                <a:cubicBezTo>
                  <a:pt x="1905261" y="4545031"/>
                  <a:pt x="1922132" y="4527663"/>
                  <a:pt x="1942939" y="4527663"/>
                </a:cubicBezTo>
                <a:cubicBezTo>
                  <a:pt x="1963746" y="4527663"/>
                  <a:pt x="1980617" y="4545031"/>
                  <a:pt x="1980617" y="4566450"/>
                </a:cubicBezTo>
                <a:cubicBezTo>
                  <a:pt x="1980617" y="4587868"/>
                  <a:pt x="1963746" y="4605236"/>
                  <a:pt x="1942939" y="4605236"/>
                </a:cubicBezTo>
                <a:close/>
                <a:moveTo>
                  <a:pt x="2034801" y="4605236"/>
                </a:moveTo>
                <a:cubicBezTo>
                  <a:pt x="2013996" y="4605236"/>
                  <a:pt x="1997123" y="4587868"/>
                  <a:pt x="1997123" y="4566450"/>
                </a:cubicBezTo>
                <a:cubicBezTo>
                  <a:pt x="1997123" y="4545031"/>
                  <a:pt x="2013996" y="4527663"/>
                  <a:pt x="2034801" y="4527663"/>
                </a:cubicBezTo>
                <a:cubicBezTo>
                  <a:pt x="2055608" y="4527663"/>
                  <a:pt x="2072479" y="4545031"/>
                  <a:pt x="2072479" y="4566450"/>
                </a:cubicBezTo>
                <a:cubicBezTo>
                  <a:pt x="2072479" y="4587868"/>
                  <a:pt x="2055608" y="4605236"/>
                  <a:pt x="2034801" y="4605236"/>
                </a:cubicBezTo>
                <a:close/>
                <a:moveTo>
                  <a:pt x="2126666" y="4605236"/>
                </a:moveTo>
                <a:cubicBezTo>
                  <a:pt x="2105859" y="4605236"/>
                  <a:pt x="2088988" y="4587868"/>
                  <a:pt x="2088988" y="4566450"/>
                </a:cubicBezTo>
                <a:cubicBezTo>
                  <a:pt x="2088988" y="4545031"/>
                  <a:pt x="2105859" y="4527663"/>
                  <a:pt x="2126666" y="4527663"/>
                </a:cubicBezTo>
                <a:cubicBezTo>
                  <a:pt x="2147472" y="4527663"/>
                  <a:pt x="2164343" y="4545031"/>
                  <a:pt x="2164343" y="4566450"/>
                </a:cubicBezTo>
                <a:cubicBezTo>
                  <a:pt x="2164343" y="4587868"/>
                  <a:pt x="2147472" y="4605236"/>
                  <a:pt x="2126666" y="4605236"/>
                </a:cubicBezTo>
                <a:close/>
                <a:moveTo>
                  <a:pt x="2218528" y="4605236"/>
                </a:moveTo>
                <a:cubicBezTo>
                  <a:pt x="2197721" y="4605236"/>
                  <a:pt x="2180850" y="4587868"/>
                  <a:pt x="2180850" y="4566450"/>
                </a:cubicBezTo>
                <a:cubicBezTo>
                  <a:pt x="2180850" y="4545031"/>
                  <a:pt x="2197721" y="4527663"/>
                  <a:pt x="2218528" y="4527663"/>
                </a:cubicBezTo>
                <a:cubicBezTo>
                  <a:pt x="2239335" y="4527663"/>
                  <a:pt x="2256206" y="4545031"/>
                  <a:pt x="2256206" y="4566450"/>
                </a:cubicBezTo>
                <a:cubicBezTo>
                  <a:pt x="2256206" y="4587868"/>
                  <a:pt x="2239335" y="4605236"/>
                  <a:pt x="2218528" y="4605236"/>
                </a:cubicBezTo>
                <a:close/>
                <a:moveTo>
                  <a:pt x="2310390" y="4605236"/>
                </a:moveTo>
                <a:cubicBezTo>
                  <a:pt x="2289584" y="4605236"/>
                  <a:pt x="2272712" y="4587868"/>
                  <a:pt x="2272712" y="4566450"/>
                </a:cubicBezTo>
                <a:cubicBezTo>
                  <a:pt x="2272712" y="4545031"/>
                  <a:pt x="2289584" y="4527663"/>
                  <a:pt x="2310390" y="4527663"/>
                </a:cubicBezTo>
                <a:cubicBezTo>
                  <a:pt x="2331197" y="4527663"/>
                  <a:pt x="2348068" y="4545031"/>
                  <a:pt x="2348068" y="4566450"/>
                </a:cubicBezTo>
                <a:cubicBezTo>
                  <a:pt x="2348068" y="4587868"/>
                  <a:pt x="2331197" y="4605236"/>
                  <a:pt x="2310390" y="4605236"/>
                </a:cubicBezTo>
                <a:close/>
                <a:moveTo>
                  <a:pt x="2402253" y="4605236"/>
                </a:moveTo>
                <a:cubicBezTo>
                  <a:pt x="2381447" y="4605236"/>
                  <a:pt x="2364575" y="4587868"/>
                  <a:pt x="2364575" y="4566450"/>
                </a:cubicBezTo>
                <a:cubicBezTo>
                  <a:pt x="2364575" y="4545031"/>
                  <a:pt x="2381447" y="4527663"/>
                  <a:pt x="2402253" y="4527663"/>
                </a:cubicBezTo>
                <a:cubicBezTo>
                  <a:pt x="2423060" y="4527663"/>
                  <a:pt x="2439931" y="4545031"/>
                  <a:pt x="2439931" y="4566450"/>
                </a:cubicBezTo>
                <a:cubicBezTo>
                  <a:pt x="2439931" y="4587868"/>
                  <a:pt x="2423060" y="4605236"/>
                  <a:pt x="2402253" y="4605236"/>
                </a:cubicBezTo>
                <a:close/>
                <a:moveTo>
                  <a:pt x="2494117" y="4605236"/>
                </a:moveTo>
                <a:cubicBezTo>
                  <a:pt x="2473310" y="4605236"/>
                  <a:pt x="2456439" y="4587868"/>
                  <a:pt x="2456439" y="4566450"/>
                </a:cubicBezTo>
                <a:cubicBezTo>
                  <a:pt x="2456439" y="4545031"/>
                  <a:pt x="2473310" y="4527663"/>
                  <a:pt x="2494117" y="4527663"/>
                </a:cubicBezTo>
                <a:cubicBezTo>
                  <a:pt x="2514923" y="4527663"/>
                  <a:pt x="2531794" y="4545031"/>
                  <a:pt x="2531794" y="4566450"/>
                </a:cubicBezTo>
                <a:cubicBezTo>
                  <a:pt x="2531794" y="4587868"/>
                  <a:pt x="2514923" y="4605236"/>
                  <a:pt x="2494117" y="4605236"/>
                </a:cubicBezTo>
                <a:close/>
                <a:moveTo>
                  <a:pt x="2585979" y="4605236"/>
                </a:moveTo>
                <a:cubicBezTo>
                  <a:pt x="2565173" y="4605236"/>
                  <a:pt x="2548301" y="4587868"/>
                  <a:pt x="2548301" y="4566450"/>
                </a:cubicBezTo>
                <a:cubicBezTo>
                  <a:pt x="2548301" y="4545031"/>
                  <a:pt x="2565173" y="4527663"/>
                  <a:pt x="2585979" y="4527663"/>
                </a:cubicBezTo>
                <a:cubicBezTo>
                  <a:pt x="2606786" y="4527663"/>
                  <a:pt x="2623658" y="4545031"/>
                  <a:pt x="2623658" y="4566450"/>
                </a:cubicBezTo>
                <a:cubicBezTo>
                  <a:pt x="2623658" y="4587868"/>
                  <a:pt x="2606786" y="4605236"/>
                  <a:pt x="2585979" y="4605236"/>
                </a:cubicBezTo>
                <a:close/>
                <a:moveTo>
                  <a:pt x="2677842" y="4605236"/>
                </a:moveTo>
                <a:cubicBezTo>
                  <a:pt x="2657035" y="4605236"/>
                  <a:pt x="2640164" y="4587868"/>
                  <a:pt x="2640164" y="4566450"/>
                </a:cubicBezTo>
                <a:cubicBezTo>
                  <a:pt x="2640164" y="4545031"/>
                  <a:pt x="2657035" y="4527663"/>
                  <a:pt x="2677842" y="4527663"/>
                </a:cubicBezTo>
                <a:cubicBezTo>
                  <a:pt x="2698649" y="4527663"/>
                  <a:pt x="2715520" y="4545031"/>
                  <a:pt x="2715520" y="4566450"/>
                </a:cubicBezTo>
                <a:cubicBezTo>
                  <a:pt x="2715520" y="4587868"/>
                  <a:pt x="2698649" y="4605236"/>
                  <a:pt x="2677842" y="4605236"/>
                </a:cubicBezTo>
                <a:close/>
                <a:moveTo>
                  <a:pt x="2861568" y="4605236"/>
                </a:moveTo>
                <a:cubicBezTo>
                  <a:pt x="2840762" y="4605236"/>
                  <a:pt x="2823890" y="4587868"/>
                  <a:pt x="2823890" y="4566450"/>
                </a:cubicBezTo>
                <a:cubicBezTo>
                  <a:pt x="2823890" y="4545031"/>
                  <a:pt x="2840762" y="4527663"/>
                  <a:pt x="2861568" y="4527663"/>
                </a:cubicBezTo>
                <a:cubicBezTo>
                  <a:pt x="2882374" y="4527663"/>
                  <a:pt x="2899245" y="4545031"/>
                  <a:pt x="2899245" y="4566450"/>
                </a:cubicBezTo>
                <a:cubicBezTo>
                  <a:pt x="2899245" y="4587868"/>
                  <a:pt x="2882374" y="4605236"/>
                  <a:pt x="2861568" y="4605236"/>
                </a:cubicBezTo>
                <a:close/>
                <a:moveTo>
                  <a:pt x="2953430" y="4605236"/>
                </a:moveTo>
                <a:cubicBezTo>
                  <a:pt x="2932623" y="4605236"/>
                  <a:pt x="2915752" y="4587868"/>
                  <a:pt x="2915752" y="4566450"/>
                </a:cubicBezTo>
                <a:cubicBezTo>
                  <a:pt x="2915752" y="4545031"/>
                  <a:pt x="2932623" y="4527663"/>
                  <a:pt x="2953430" y="4527663"/>
                </a:cubicBezTo>
                <a:cubicBezTo>
                  <a:pt x="2974237" y="4527663"/>
                  <a:pt x="2991108" y="4545031"/>
                  <a:pt x="2991108" y="4566450"/>
                </a:cubicBezTo>
                <a:cubicBezTo>
                  <a:pt x="2991108" y="4587868"/>
                  <a:pt x="2974237" y="4605236"/>
                  <a:pt x="2953430" y="4605236"/>
                </a:cubicBezTo>
                <a:close/>
                <a:moveTo>
                  <a:pt x="3045293" y="4605236"/>
                </a:moveTo>
                <a:cubicBezTo>
                  <a:pt x="3024486" y="4605236"/>
                  <a:pt x="3007615" y="4587868"/>
                  <a:pt x="3007615" y="4566450"/>
                </a:cubicBezTo>
                <a:cubicBezTo>
                  <a:pt x="3007615" y="4545031"/>
                  <a:pt x="3024486" y="4527663"/>
                  <a:pt x="3045293" y="4527663"/>
                </a:cubicBezTo>
                <a:cubicBezTo>
                  <a:pt x="3066100" y="4527663"/>
                  <a:pt x="3082971" y="4545031"/>
                  <a:pt x="3082971" y="4566450"/>
                </a:cubicBezTo>
                <a:cubicBezTo>
                  <a:pt x="3082971" y="4587868"/>
                  <a:pt x="3066100" y="4605236"/>
                  <a:pt x="3045293" y="4605236"/>
                </a:cubicBezTo>
                <a:close/>
                <a:moveTo>
                  <a:pt x="3137155" y="4605236"/>
                </a:moveTo>
                <a:cubicBezTo>
                  <a:pt x="3116350" y="4605236"/>
                  <a:pt x="3099477" y="4587868"/>
                  <a:pt x="3099477" y="4566450"/>
                </a:cubicBezTo>
                <a:cubicBezTo>
                  <a:pt x="3099477" y="4545031"/>
                  <a:pt x="3116350" y="4527663"/>
                  <a:pt x="3137155" y="4527663"/>
                </a:cubicBezTo>
                <a:cubicBezTo>
                  <a:pt x="3157962" y="4527663"/>
                  <a:pt x="3174833" y="4545031"/>
                  <a:pt x="3174833" y="4566450"/>
                </a:cubicBezTo>
                <a:cubicBezTo>
                  <a:pt x="3174833" y="4587868"/>
                  <a:pt x="3157962" y="4605236"/>
                  <a:pt x="3137155" y="4605236"/>
                </a:cubicBezTo>
                <a:close/>
                <a:moveTo>
                  <a:pt x="3229020" y="4605236"/>
                </a:moveTo>
                <a:cubicBezTo>
                  <a:pt x="3208213" y="4605236"/>
                  <a:pt x="3191342" y="4587868"/>
                  <a:pt x="3191342" y="4566450"/>
                </a:cubicBezTo>
                <a:cubicBezTo>
                  <a:pt x="3191342" y="4545031"/>
                  <a:pt x="3208213" y="4527663"/>
                  <a:pt x="3229020" y="4527663"/>
                </a:cubicBezTo>
                <a:cubicBezTo>
                  <a:pt x="3249826" y="4527663"/>
                  <a:pt x="3266697" y="4545031"/>
                  <a:pt x="3266697" y="4566450"/>
                </a:cubicBezTo>
                <a:cubicBezTo>
                  <a:pt x="3266697" y="4587868"/>
                  <a:pt x="3249826" y="4605236"/>
                  <a:pt x="3229020" y="4605236"/>
                </a:cubicBezTo>
                <a:close/>
                <a:moveTo>
                  <a:pt x="3412744" y="4605236"/>
                </a:moveTo>
                <a:cubicBezTo>
                  <a:pt x="3391938" y="4605236"/>
                  <a:pt x="3375066" y="4587868"/>
                  <a:pt x="3375066" y="4566450"/>
                </a:cubicBezTo>
                <a:cubicBezTo>
                  <a:pt x="3375066" y="4545031"/>
                  <a:pt x="3391938" y="4527663"/>
                  <a:pt x="3412744" y="4527663"/>
                </a:cubicBezTo>
                <a:cubicBezTo>
                  <a:pt x="3433551" y="4527663"/>
                  <a:pt x="3450422" y="4545031"/>
                  <a:pt x="3450422" y="4566450"/>
                </a:cubicBezTo>
                <a:cubicBezTo>
                  <a:pt x="3450422" y="4587868"/>
                  <a:pt x="3433551" y="4605236"/>
                  <a:pt x="3412744" y="4605236"/>
                </a:cubicBezTo>
                <a:close/>
                <a:moveTo>
                  <a:pt x="3504607" y="4605236"/>
                </a:moveTo>
                <a:cubicBezTo>
                  <a:pt x="3483801" y="4605236"/>
                  <a:pt x="3466929" y="4587868"/>
                  <a:pt x="3466929" y="4566450"/>
                </a:cubicBezTo>
                <a:cubicBezTo>
                  <a:pt x="3466929" y="4545031"/>
                  <a:pt x="3483801" y="4527663"/>
                  <a:pt x="3504607" y="4527663"/>
                </a:cubicBezTo>
                <a:cubicBezTo>
                  <a:pt x="3525414" y="4527663"/>
                  <a:pt x="3542285" y="4545031"/>
                  <a:pt x="3542285" y="4566450"/>
                </a:cubicBezTo>
                <a:cubicBezTo>
                  <a:pt x="3542285" y="4587868"/>
                  <a:pt x="3525414" y="4605236"/>
                  <a:pt x="3504607" y="4605236"/>
                </a:cubicBezTo>
                <a:close/>
                <a:moveTo>
                  <a:pt x="3596470" y="4605236"/>
                </a:moveTo>
                <a:cubicBezTo>
                  <a:pt x="3575663" y="4605236"/>
                  <a:pt x="3558792" y="4587868"/>
                  <a:pt x="3558792" y="4566450"/>
                </a:cubicBezTo>
                <a:cubicBezTo>
                  <a:pt x="3558792" y="4545031"/>
                  <a:pt x="3575663" y="4527663"/>
                  <a:pt x="3596470" y="4527663"/>
                </a:cubicBezTo>
                <a:cubicBezTo>
                  <a:pt x="3617276" y="4527663"/>
                  <a:pt x="3634147" y="4545031"/>
                  <a:pt x="3634147" y="4566450"/>
                </a:cubicBezTo>
                <a:cubicBezTo>
                  <a:pt x="3634147" y="4587868"/>
                  <a:pt x="3617276" y="4605236"/>
                  <a:pt x="3596470" y="4605236"/>
                </a:cubicBezTo>
                <a:close/>
                <a:moveTo>
                  <a:pt x="3688332" y="4605236"/>
                </a:moveTo>
                <a:cubicBezTo>
                  <a:pt x="3667526" y="4605236"/>
                  <a:pt x="3650654" y="4587868"/>
                  <a:pt x="3650654" y="4566450"/>
                </a:cubicBezTo>
                <a:cubicBezTo>
                  <a:pt x="3650654" y="4545031"/>
                  <a:pt x="3667526" y="4527663"/>
                  <a:pt x="3688332" y="4527663"/>
                </a:cubicBezTo>
                <a:cubicBezTo>
                  <a:pt x="3709139" y="4527663"/>
                  <a:pt x="3726011" y="4545031"/>
                  <a:pt x="3726011" y="4566450"/>
                </a:cubicBezTo>
                <a:cubicBezTo>
                  <a:pt x="3726011" y="4587868"/>
                  <a:pt x="3709139" y="4605236"/>
                  <a:pt x="3688332" y="4605236"/>
                </a:cubicBezTo>
                <a:close/>
                <a:moveTo>
                  <a:pt x="3780195" y="4605236"/>
                </a:moveTo>
                <a:cubicBezTo>
                  <a:pt x="3759388" y="4605236"/>
                  <a:pt x="3742517" y="4587868"/>
                  <a:pt x="3742517" y="4566450"/>
                </a:cubicBezTo>
                <a:cubicBezTo>
                  <a:pt x="3742517" y="4545031"/>
                  <a:pt x="3759388" y="4527663"/>
                  <a:pt x="3780195" y="4527663"/>
                </a:cubicBezTo>
                <a:cubicBezTo>
                  <a:pt x="3801002" y="4527663"/>
                  <a:pt x="3817873" y="4545031"/>
                  <a:pt x="3817873" y="4566450"/>
                </a:cubicBezTo>
                <a:cubicBezTo>
                  <a:pt x="3817873" y="4587868"/>
                  <a:pt x="3801002" y="4605236"/>
                  <a:pt x="3780195" y="4605236"/>
                </a:cubicBezTo>
                <a:close/>
                <a:moveTo>
                  <a:pt x="3872057" y="4605236"/>
                </a:moveTo>
                <a:cubicBezTo>
                  <a:pt x="3851251" y="4605236"/>
                  <a:pt x="3834379" y="4587868"/>
                  <a:pt x="3834379" y="4566450"/>
                </a:cubicBezTo>
                <a:cubicBezTo>
                  <a:pt x="3834379" y="4545031"/>
                  <a:pt x="3851251" y="4527663"/>
                  <a:pt x="3872057" y="4527663"/>
                </a:cubicBezTo>
                <a:cubicBezTo>
                  <a:pt x="3892864" y="4527663"/>
                  <a:pt x="3909735" y="4545031"/>
                  <a:pt x="3909735" y="4566450"/>
                </a:cubicBezTo>
                <a:cubicBezTo>
                  <a:pt x="3909735" y="4587868"/>
                  <a:pt x="3892864" y="4605236"/>
                  <a:pt x="3872057" y="4605236"/>
                </a:cubicBezTo>
                <a:close/>
                <a:moveTo>
                  <a:pt x="3963921" y="4605236"/>
                </a:moveTo>
                <a:cubicBezTo>
                  <a:pt x="3943115" y="4605236"/>
                  <a:pt x="3926243" y="4587868"/>
                  <a:pt x="3926243" y="4566450"/>
                </a:cubicBezTo>
                <a:cubicBezTo>
                  <a:pt x="3926243" y="4545031"/>
                  <a:pt x="3943115" y="4527663"/>
                  <a:pt x="3963921" y="4527663"/>
                </a:cubicBezTo>
                <a:cubicBezTo>
                  <a:pt x="3984727" y="4527663"/>
                  <a:pt x="4001598" y="4545031"/>
                  <a:pt x="4001598" y="4566450"/>
                </a:cubicBezTo>
                <a:cubicBezTo>
                  <a:pt x="4001598" y="4587868"/>
                  <a:pt x="3984727" y="4605236"/>
                  <a:pt x="3963921" y="4605236"/>
                </a:cubicBezTo>
                <a:close/>
                <a:moveTo>
                  <a:pt x="5709312" y="4605236"/>
                </a:moveTo>
                <a:cubicBezTo>
                  <a:pt x="5688506" y="4605236"/>
                  <a:pt x="5671634" y="4587868"/>
                  <a:pt x="5671634" y="4566450"/>
                </a:cubicBezTo>
                <a:cubicBezTo>
                  <a:pt x="5671634" y="4545031"/>
                  <a:pt x="5688506" y="4527663"/>
                  <a:pt x="5709312" y="4527663"/>
                </a:cubicBezTo>
                <a:cubicBezTo>
                  <a:pt x="5730119" y="4527663"/>
                  <a:pt x="5746990" y="4545031"/>
                  <a:pt x="5746990" y="4566450"/>
                </a:cubicBezTo>
                <a:cubicBezTo>
                  <a:pt x="5746990" y="4587868"/>
                  <a:pt x="5730119" y="4605236"/>
                  <a:pt x="5709312" y="4605236"/>
                </a:cubicBezTo>
                <a:close/>
                <a:moveTo>
                  <a:pt x="6076768" y="4605236"/>
                </a:moveTo>
                <a:cubicBezTo>
                  <a:pt x="6055954" y="4605236"/>
                  <a:pt x="6039082" y="4587868"/>
                  <a:pt x="6039082" y="4566450"/>
                </a:cubicBezTo>
                <a:cubicBezTo>
                  <a:pt x="6039082" y="4545031"/>
                  <a:pt x="6055954" y="4527663"/>
                  <a:pt x="6076768" y="4527663"/>
                </a:cubicBezTo>
                <a:cubicBezTo>
                  <a:pt x="6097575" y="4527663"/>
                  <a:pt x="6114438" y="4545031"/>
                  <a:pt x="6114438" y="4566450"/>
                </a:cubicBezTo>
                <a:cubicBezTo>
                  <a:pt x="6114438" y="4587868"/>
                  <a:pt x="6097575" y="4605236"/>
                  <a:pt x="6076768" y="4605236"/>
                </a:cubicBezTo>
                <a:close/>
                <a:moveTo>
                  <a:pt x="6444219" y="4605236"/>
                </a:moveTo>
                <a:cubicBezTo>
                  <a:pt x="6423412" y="4605236"/>
                  <a:pt x="6406534" y="4587868"/>
                  <a:pt x="6406534" y="4566450"/>
                </a:cubicBezTo>
                <a:cubicBezTo>
                  <a:pt x="6406534" y="4545031"/>
                  <a:pt x="6423412" y="4527663"/>
                  <a:pt x="6444219" y="4527663"/>
                </a:cubicBezTo>
                <a:cubicBezTo>
                  <a:pt x="6465026" y="4527663"/>
                  <a:pt x="6481890" y="4545031"/>
                  <a:pt x="6481890" y="4566450"/>
                </a:cubicBezTo>
                <a:cubicBezTo>
                  <a:pt x="6481890" y="4587868"/>
                  <a:pt x="6465026" y="4605236"/>
                  <a:pt x="6444219" y="4605236"/>
                </a:cubicBezTo>
                <a:close/>
                <a:moveTo>
                  <a:pt x="6536082" y="4605236"/>
                </a:moveTo>
                <a:cubicBezTo>
                  <a:pt x="6515276" y="4605236"/>
                  <a:pt x="6498398" y="4587868"/>
                  <a:pt x="6498398" y="4566450"/>
                </a:cubicBezTo>
                <a:cubicBezTo>
                  <a:pt x="6498398" y="4545031"/>
                  <a:pt x="6515276" y="4527663"/>
                  <a:pt x="6536082" y="4527663"/>
                </a:cubicBezTo>
                <a:cubicBezTo>
                  <a:pt x="6556889" y="4527663"/>
                  <a:pt x="6573753" y="4545031"/>
                  <a:pt x="6573753" y="4566450"/>
                </a:cubicBezTo>
                <a:cubicBezTo>
                  <a:pt x="6573753" y="4587868"/>
                  <a:pt x="6556889" y="4605236"/>
                  <a:pt x="6536082" y="4605236"/>
                </a:cubicBezTo>
                <a:close/>
                <a:moveTo>
                  <a:pt x="6627945" y="4605236"/>
                </a:moveTo>
                <a:cubicBezTo>
                  <a:pt x="6607139" y="4605236"/>
                  <a:pt x="6590260" y="4587868"/>
                  <a:pt x="6590260" y="4566450"/>
                </a:cubicBezTo>
                <a:cubicBezTo>
                  <a:pt x="6590260" y="4545031"/>
                  <a:pt x="6607139" y="4527663"/>
                  <a:pt x="6627945" y="4527663"/>
                </a:cubicBezTo>
                <a:cubicBezTo>
                  <a:pt x="6648752" y="4527663"/>
                  <a:pt x="6665616" y="4545031"/>
                  <a:pt x="6665616" y="4566450"/>
                </a:cubicBezTo>
                <a:cubicBezTo>
                  <a:pt x="6665616" y="4587868"/>
                  <a:pt x="6648752" y="4605236"/>
                  <a:pt x="6627945" y="4605236"/>
                </a:cubicBezTo>
                <a:close/>
                <a:moveTo>
                  <a:pt x="6719808" y="4605236"/>
                </a:moveTo>
                <a:cubicBezTo>
                  <a:pt x="6699001" y="4605236"/>
                  <a:pt x="6682123" y="4587868"/>
                  <a:pt x="6682123" y="4566450"/>
                </a:cubicBezTo>
                <a:cubicBezTo>
                  <a:pt x="6682123" y="4545031"/>
                  <a:pt x="6699001" y="4527663"/>
                  <a:pt x="6719808" y="4527663"/>
                </a:cubicBezTo>
                <a:cubicBezTo>
                  <a:pt x="6740614" y="4527663"/>
                  <a:pt x="6757479" y="4545031"/>
                  <a:pt x="6757479" y="4566450"/>
                </a:cubicBezTo>
                <a:cubicBezTo>
                  <a:pt x="6757479" y="4587868"/>
                  <a:pt x="6740614" y="4605236"/>
                  <a:pt x="6719808" y="4605236"/>
                </a:cubicBezTo>
                <a:close/>
                <a:moveTo>
                  <a:pt x="6811670" y="4605236"/>
                </a:moveTo>
                <a:cubicBezTo>
                  <a:pt x="6790864" y="4605236"/>
                  <a:pt x="6773985" y="4587868"/>
                  <a:pt x="6773985" y="4566450"/>
                </a:cubicBezTo>
                <a:cubicBezTo>
                  <a:pt x="6773985" y="4545031"/>
                  <a:pt x="6790864" y="4527663"/>
                  <a:pt x="6811670" y="4527663"/>
                </a:cubicBezTo>
                <a:cubicBezTo>
                  <a:pt x="6832477" y="4527663"/>
                  <a:pt x="6849341" y="4545031"/>
                  <a:pt x="6849341" y="4566450"/>
                </a:cubicBezTo>
                <a:cubicBezTo>
                  <a:pt x="6849341" y="4587868"/>
                  <a:pt x="6832477" y="4605236"/>
                  <a:pt x="6811670" y="4605236"/>
                </a:cubicBezTo>
                <a:close/>
                <a:moveTo>
                  <a:pt x="6903534" y="4605236"/>
                </a:moveTo>
                <a:cubicBezTo>
                  <a:pt x="6882727" y="4605236"/>
                  <a:pt x="6865849" y="4587868"/>
                  <a:pt x="6865849" y="4566450"/>
                </a:cubicBezTo>
                <a:cubicBezTo>
                  <a:pt x="6865849" y="4545031"/>
                  <a:pt x="6882727" y="4527663"/>
                  <a:pt x="6903534" y="4527663"/>
                </a:cubicBezTo>
                <a:cubicBezTo>
                  <a:pt x="6924341" y="4527663"/>
                  <a:pt x="6941204" y="4545031"/>
                  <a:pt x="6941204" y="4566450"/>
                </a:cubicBezTo>
                <a:cubicBezTo>
                  <a:pt x="6941204" y="4587868"/>
                  <a:pt x="6924341" y="4605236"/>
                  <a:pt x="6903534" y="4605236"/>
                </a:cubicBezTo>
                <a:close/>
                <a:moveTo>
                  <a:pt x="6995395" y="4605236"/>
                </a:moveTo>
                <a:cubicBezTo>
                  <a:pt x="6974589" y="4605236"/>
                  <a:pt x="6957711" y="4587868"/>
                  <a:pt x="6957711" y="4566450"/>
                </a:cubicBezTo>
                <a:cubicBezTo>
                  <a:pt x="6957711" y="4545031"/>
                  <a:pt x="6974589" y="4527663"/>
                  <a:pt x="6995395" y="4527663"/>
                </a:cubicBezTo>
                <a:cubicBezTo>
                  <a:pt x="7016202" y="4527663"/>
                  <a:pt x="7033067" y="4545031"/>
                  <a:pt x="7033067" y="4566450"/>
                </a:cubicBezTo>
                <a:cubicBezTo>
                  <a:pt x="7033067" y="4587868"/>
                  <a:pt x="7016202" y="4605236"/>
                  <a:pt x="6995395" y="4605236"/>
                </a:cubicBezTo>
                <a:close/>
                <a:moveTo>
                  <a:pt x="7087260" y="4605236"/>
                </a:moveTo>
                <a:cubicBezTo>
                  <a:pt x="7066453" y="4605236"/>
                  <a:pt x="7049574" y="4587868"/>
                  <a:pt x="7049574" y="4566450"/>
                </a:cubicBezTo>
                <a:cubicBezTo>
                  <a:pt x="7049574" y="4545031"/>
                  <a:pt x="7066453" y="4527663"/>
                  <a:pt x="7087260" y="4527663"/>
                </a:cubicBezTo>
                <a:cubicBezTo>
                  <a:pt x="7108065" y="4527663"/>
                  <a:pt x="7124930" y="4545031"/>
                  <a:pt x="7124930" y="4566450"/>
                </a:cubicBezTo>
                <a:cubicBezTo>
                  <a:pt x="7124930" y="4587868"/>
                  <a:pt x="7108065" y="4605236"/>
                  <a:pt x="7087260" y="4605236"/>
                </a:cubicBezTo>
                <a:close/>
                <a:moveTo>
                  <a:pt x="7179122" y="4605236"/>
                </a:moveTo>
                <a:cubicBezTo>
                  <a:pt x="7158315" y="4605236"/>
                  <a:pt x="7141436" y="4587868"/>
                  <a:pt x="7141436" y="4566450"/>
                </a:cubicBezTo>
                <a:cubicBezTo>
                  <a:pt x="7141436" y="4545031"/>
                  <a:pt x="7158315" y="4527663"/>
                  <a:pt x="7179122" y="4527663"/>
                </a:cubicBezTo>
                <a:cubicBezTo>
                  <a:pt x="7199929" y="4527663"/>
                  <a:pt x="7216792" y="4545031"/>
                  <a:pt x="7216792" y="4566450"/>
                </a:cubicBezTo>
                <a:cubicBezTo>
                  <a:pt x="7216792" y="4587868"/>
                  <a:pt x="7199929" y="4605236"/>
                  <a:pt x="7179122" y="4605236"/>
                </a:cubicBezTo>
                <a:close/>
                <a:moveTo>
                  <a:pt x="7270984" y="4605236"/>
                </a:moveTo>
                <a:cubicBezTo>
                  <a:pt x="7250177" y="4605236"/>
                  <a:pt x="7233300" y="4587868"/>
                  <a:pt x="7233300" y="4566450"/>
                </a:cubicBezTo>
                <a:cubicBezTo>
                  <a:pt x="7233300" y="4545031"/>
                  <a:pt x="7250177" y="4527663"/>
                  <a:pt x="7270984" y="4527663"/>
                </a:cubicBezTo>
                <a:cubicBezTo>
                  <a:pt x="7291791" y="4527663"/>
                  <a:pt x="7308655" y="4545031"/>
                  <a:pt x="7308655" y="4566450"/>
                </a:cubicBezTo>
                <a:cubicBezTo>
                  <a:pt x="7308655" y="4587868"/>
                  <a:pt x="7291791" y="4605236"/>
                  <a:pt x="7270984" y="4605236"/>
                </a:cubicBezTo>
                <a:close/>
                <a:moveTo>
                  <a:pt x="7362845" y="4605236"/>
                </a:moveTo>
                <a:cubicBezTo>
                  <a:pt x="7342040" y="4605236"/>
                  <a:pt x="7325161" y="4587868"/>
                  <a:pt x="7325161" y="4566450"/>
                </a:cubicBezTo>
                <a:cubicBezTo>
                  <a:pt x="7325161" y="4545031"/>
                  <a:pt x="7342040" y="4527663"/>
                  <a:pt x="7362845" y="4527663"/>
                </a:cubicBezTo>
                <a:cubicBezTo>
                  <a:pt x="7383652" y="4527663"/>
                  <a:pt x="7400517" y="4545031"/>
                  <a:pt x="7400517" y="4566450"/>
                </a:cubicBezTo>
                <a:cubicBezTo>
                  <a:pt x="7400517" y="4587868"/>
                  <a:pt x="7383652" y="4605236"/>
                  <a:pt x="7362845" y="4605236"/>
                </a:cubicBezTo>
                <a:close/>
                <a:moveTo>
                  <a:pt x="7454710" y="4605236"/>
                </a:moveTo>
                <a:cubicBezTo>
                  <a:pt x="7433903" y="4605236"/>
                  <a:pt x="7417024" y="4587868"/>
                  <a:pt x="7417024" y="4566450"/>
                </a:cubicBezTo>
                <a:cubicBezTo>
                  <a:pt x="7417024" y="4545031"/>
                  <a:pt x="7433903" y="4527663"/>
                  <a:pt x="7454710" y="4527663"/>
                </a:cubicBezTo>
                <a:cubicBezTo>
                  <a:pt x="7475516" y="4527663"/>
                  <a:pt x="7492380" y="4545031"/>
                  <a:pt x="7492380" y="4566450"/>
                </a:cubicBezTo>
                <a:cubicBezTo>
                  <a:pt x="7492380" y="4587868"/>
                  <a:pt x="7475516" y="4605236"/>
                  <a:pt x="7454710" y="4605236"/>
                </a:cubicBezTo>
                <a:close/>
                <a:moveTo>
                  <a:pt x="7546572" y="4605236"/>
                </a:moveTo>
                <a:cubicBezTo>
                  <a:pt x="7525765" y="4605236"/>
                  <a:pt x="7508887" y="4587868"/>
                  <a:pt x="7508887" y="4566450"/>
                </a:cubicBezTo>
                <a:cubicBezTo>
                  <a:pt x="7508887" y="4545031"/>
                  <a:pt x="7525765" y="4527663"/>
                  <a:pt x="7546572" y="4527663"/>
                </a:cubicBezTo>
                <a:cubicBezTo>
                  <a:pt x="7567379" y="4527663"/>
                  <a:pt x="7584243" y="4545031"/>
                  <a:pt x="7584243" y="4566450"/>
                </a:cubicBezTo>
                <a:cubicBezTo>
                  <a:pt x="7584243" y="4587868"/>
                  <a:pt x="7567379" y="4605236"/>
                  <a:pt x="7546572" y="4605236"/>
                </a:cubicBezTo>
                <a:close/>
                <a:moveTo>
                  <a:pt x="7638435" y="4605236"/>
                </a:moveTo>
                <a:cubicBezTo>
                  <a:pt x="7617629" y="4605236"/>
                  <a:pt x="7600751" y="4587868"/>
                  <a:pt x="7600751" y="4566450"/>
                </a:cubicBezTo>
                <a:cubicBezTo>
                  <a:pt x="7600751" y="4545031"/>
                  <a:pt x="7617629" y="4527663"/>
                  <a:pt x="7638435" y="4527663"/>
                </a:cubicBezTo>
                <a:cubicBezTo>
                  <a:pt x="7659242" y="4527663"/>
                  <a:pt x="7676106" y="4545031"/>
                  <a:pt x="7676106" y="4566450"/>
                </a:cubicBezTo>
                <a:cubicBezTo>
                  <a:pt x="7676106" y="4587868"/>
                  <a:pt x="7659242" y="4605236"/>
                  <a:pt x="7638435" y="4605236"/>
                </a:cubicBezTo>
                <a:close/>
                <a:moveTo>
                  <a:pt x="7730297" y="4605236"/>
                </a:moveTo>
                <a:cubicBezTo>
                  <a:pt x="7709491" y="4605236"/>
                  <a:pt x="7692612" y="4587868"/>
                  <a:pt x="7692612" y="4566450"/>
                </a:cubicBezTo>
                <a:cubicBezTo>
                  <a:pt x="7692612" y="4545031"/>
                  <a:pt x="7709491" y="4527663"/>
                  <a:pt x="7730297" y="4527663"/>
                </a:cubicBezTo>
                <a:cubicBezTo>
                  <a:pt x="7751104" y="4527663"/>
                  <a:pt x="7767968" y="4545031"/>
                  <a:pt x="7767968" y="4566450"/>
                </a:cubicBezTo>
                <a:cubicBezTo>
                  <a:pt x="7767968" y="4587868"/>
                  <a:pt x="7751104" y="4605236"/>
                  <a:pt x="7730297" y="4605236"/>
                </a:cubicBezTo>
                <a:close/>
                <a:moveTo>
                  <a:pt x="7822161" y="4605236"/>
                </a:moveTo>
                <a:cubicBezTo>
                  <a:pt x="7801354" y="4605236"/>
                  <a:pt x="7784476" y="4587868"/>
                  <a:pt x="7784476" y="4566450"/>
                </a:cubicBezTo>
                <a:cubicBezTo>
                  <a:pt x="7784476" y="4545031"/>
                  <a:pt x="7801354" y="4527663"/>
                  <a:pt x="7822161" y="4527663"/>
                </a:cubicBezTo>
                <a:cubicBezTo>
                  <a:pt x="7842967" y="4527663"/>
                  <a:pt x="7859832" y="4545031"/>
                  <a:pt x="7859832" y="4566450"/>
                </a:cubicBezTo>
                <a:cubicBezTo>
                  <a:pt x="7859832" y="4587868"/>
                  <a:pt x="7842967" y="4605236"/>
                  <a:pt x="7822161" y="4605236"/>
                </a:cubicBezTo>
                <a:close/>
                <a:moveTo>
                  <a:pt x="7914024" y="4605236"/>
                </a:moveTo>
                <a:cubicBezTo>
                  <a:pt x="7893217" y="4605236"/>
                  <a:pt x="7876338" y="4587868"/>
                  <a:pt x="7876338" y="4566450"/>
                </a:cubicBezTo>
                <a:cubicBezTo>
                  <a:pt x="7876338" y="4545031"/>
                  <a:pt x="7893217" y="4527663"/>
                  <a:pt x="7914024" y="4527663"/>
                </a:cubicBezTo>
                <a:cubicBezTo>
                  <a:pt x="7934830" y="4527663"/>
                  <a:pt x="7951694" y="4545031"/>
                  <a:pt x="7951694" y="4566450"/>
                </a:cubicBezTo>
                <a:cubicBezTo>
                  <a:pt x="7951694" y="4587868"/>
                  <a:pt x="7934830" y="4605236"/>
                  <a:pt x="7914024" y="4605236"/>
                </a:cubicBezTo>
                <a:close/>
                <a:moveTo>
                  <a:pt x="8005887" y="4605236"/>
                </a:moveTo>
                <a:cubicBezTo>
                  <a:pt x="7985080" y="4605236"/>
                  <a:pt x="7968202" y="4587868"/>
                  <a:pt x="7968202" y="4566450"/>
                </a:cubicBezTo>
                <a:cubicBezTo>
                  <a:pt x="7968202" y="4545031"/>
                  <a:pt x="7985080" y="4527663"/>
                  <a:pt x="8005887" y="4527663"/>
                </a:cubicBezTo>
                <a:cubicBezTo>
                  <a:pt x="8026694" y="4527663"/>
                  <a:pt x="8043557" y="4545031"/>
                  <a:pt x="8043557" y="4566450"/>
                </a:cubicBezTo>
                <a:cubicBezTo>
                  <a:pt x="8043557" y="4587868"/>
                  <a:pt x="8026694" y="4605236"/>
                  <a:pt x="8005887" y="4605236"/>
                </a:cubicBezTo>
                <a:close/>
                <a:moveTo>
                  <a:pt x="8097748" y="4605236"/>
                </a:moveTo>
                <a:cubicBezTo>
                  <a:pt x="8076942" y="4605236"/>
                  <a:pt x="8060064" y="4587868"/>
                  <a:pt x="8060064" y="4566450"/>
                </a:cubicBezTo>
                <a:cubicBezTo>
                  <a:pt x="8060064" y="4545031"/>
                  <a:pt x="8076942" y="4527663"/>
                  <a:pt x="8097748" y="4527663"/>
                </a:cubicBezTo>
                <a:cubicBezTo>
                  <a:pt x="8118555" y="4527663"/>
                  <a:pt x="8135420" y="4545031"/>
                  <a:pt x="8135420" y="4566450"/>
                </a:cubicBezTo>
                <a:cubicBezTo>
                  <a:pt x="8135420" y="4587868"/>
                  <a:pt x="8118555" y="4605236"/>
                  <a:pt x="8097748" y="4605236"/>
                </a:cubicBezTo>
                <a:close/>
                <a:moveTo>
                  <a:pt x="8189612" y="4605236"/>
                </a:moveTo>
                <a:cubicBezTo>
                  <a:pt x="8168805" y="4605236"/>
                  <a:pt x="8151926" y="4587868"/>
                  <a:pt x="8151926" y="4566450"/>
                </a:cubicBezTo>
                <a:cubicBezTo>
                  <a:pt x="8151926" y="4545031"/>
                  <a:pt x="8168805" y="4527663"/>
                  <a:pt x="8189612" y="4527663"/>
                </a:cubicBezTo>
                <a:cubicBezTo>
                  <a:pt x="8210417" y="4527663"/>
                  <a:pt x="8227282" y="4545031"/>
                  <a:pt x="8227282" y="4566450"/>
                </a:cubicBezTo>
                <a:cubicBezTo>
                  <a:pt x="8227282" y="4587868"/>
                  <a:pt x="8210417" y="4605236"/>
                  <a:pt x="8189612" y="4605236"/>
                </a:cubicBezTo>
                <a:close/>
                <a:moveTo>
                  <a:pt x="8281475" y="4605236"/>
                </a:moveTo>
                <a:cubicBezTo>
                  <a:pt x="8260668" y="4605236"/>
                  <a:pt x="8243789" y="4587868"/>
                  <a:pt x="8243789" y="4566450"/>
                </a:cubicBezTo>
                <a:cubicBezTo>
                  <a:pt x="8243789" y="4545031"/>
                  <a:pt x="8260668" y="4527663"/>
                  <a:pt x="8281475" y="4527663"/>
                </a:cubicBezTo>
                <a:cubicBezTo>
                  <a:pt x="8302282" y="4527663"/>
                  <a:pt x="8319145" y="4545031"/>
                  <a:pt x="8319145" y="4566450"/>
                </a:cubicBezTo>
                <a:cubicBezTo>
                  <a:pt x="8319145" y="4587868"/>
                  <a:pt x="8302282" y="4605236"/>
                  <a:pt x="8281475" y="4605236"/>
                </a:cubicBezTo>
                <a:close/>
                <a:moveTo>
                  <a:pt x="8373338" y="4605236"/>
                </a:moveTo>
                <a:cubicBezTo>
                  <a:pt x="8352531" y="4605236"/>
                  <a:pt x="8335654" y="4587868"/>
                  <a:pt x="8335654" y="4566450"/>
                </a:cubicBezTo>
                <a:cubicBezTo>
                  <a:pt x="8335654" y="4545031"/>
                  <a:pt x="8352531" y="4527663"/>
                  <a:pt x="8373338" y="4527663"/>
                </a:cubicBezTo>
                <a:cubicBezTo>
                  <a:pt x="8394145" y="4527663"/>
                  <a:pt x="8411008" y="4545031"/>
                  <a:pt x="8411008" y="4566450"/>
                </a:cubicBezTo>
                <a:cubicBezTo>
                  <a:pt x="8411008" y="4587868"/>
                  <a:pt x="8394145" y="4605236"/>
                  <a:pt x="8373338" y="4605236"/>
                </a:cubicBezTo>
                <a:close/>
                <a:moveTo>
                  <a:pt x="8465199" y="4605236"/>
                </a:moveTo>
                <a:cubicBezTo>
                  <a:pt x="8444393" y="4605236"/>
                  <a:pt x="8427515" y="4587868"/>
                  <a:pt x="8427515" y="4566450"/>
                </a:cubicBezTo>
                <a:cubicBezTo>
                  <a:pt x="8427515" y="4545031"/>
                  <a:pt x="8444393" y="4527663"/>
                  <a:pt x="8465199" y="4527663"/>
                </a:cubicBezTo>
                <a:cubicBezTo>
                  <a:pt x="8486006" y="4527663"/>
                  <a:pt x="8502871" y="4545031"/>
                  <a:pt x="8502871" y="4566450"/>
                </a:cubicBezTo>
                <a:cubicBezTo>
                  <a:pt x="8502871" y="4587868"/>
                  <a:pt x="8486006" y="4605236"/>
                  <a:pt x="8465199" y="4605236"/>
                </a:cubicBezTo>
                <a:close/>
                <a:moveTo>
                  <a:pt x="8557063" y="4605236"/>
                </a:moveTo>
                <a:cubicBezTo>
                  <a:pt x="8536256" y="4605236"/>
                  <a:pt x="8519377" y="4587868"/>
                  <a:pt x="8519377" y="4566450"/>
                </a:cubicBezTo>
                <a:cubicBezTo>
                  <a:pt x="8519377" y="4545031"/>
                  <a:pt x="8536256" y="4527663"/>
                  <a:pt x="8557063" y="4527663"/>
                </a:cubicBezTo>
                <a:cubicBezTo>
                  <a:pt x="8577868" y="4527663"/>
                  <a:pt x="8594733" y="4545031"/>
                  <a:pt x="8594733" y="4566450"/>
                </a:cubicBezTo>
                <a:cubicBezTo>
                  <a:pt x="8594733" y="4587868"/>
                  <a:pt x="8577868" y="4605236"/>
                  <a:pt x="8557063" y="4605236"/>
                </a:cubicBezTo>
                <a:close/>
                <a:moveTo>
                  <a:pt x="8648926" y="4605236"/>
                </a:moveTo>
                <a:cubicBezTo>
                  <a:pt x="8628119" y="4605236"/>
                  <a:pt x="8611240" y="4587868"/>
                  <a:pt x="8611240" y="4566450"/>
                </a:cubicBezTo>
                <a:cubicBezTo>
                  <a:pt x="8611240" y="4545031"/>
                  <a:pt x="8628119" y="4527663"/>
                  <a:pt x="8648926" y="4527663"/>
                </a:cubicBezTo>
                <a:cubicBezTo>
                  <a:pt x="8669733" y="4527663"/>
                  <a:pt x="8686596" y="4545031"/>
                  <a:pt x="8686596" y="4566450"/>
                </a:cubicBezTo>
                <a:cubicBezTo>
                  <a:pt x="8686596" y="4587868"/>
                  <a:pt x="8669733" y="4605236"/>
                  <a:pt x="8648926" y="4605236"/>
                </a:cubicBezTo>
                <a:close/>
                <a:moveTo>
                  <a:pt x="8740789" y="4605236"/>
                </a:moveTo>
                <a:cubicBezTo>
                  <a:pt x="8719982" y="4605236"/>
                  <a:pt x="8703105" y="4587868"/>
                  <a:pt x="8703105" y="4566450"/>
                </a:cubicBezTo>
                <a:cubicBezTo>
                  <a:pt x="8703105" y="4545031"/>
                  <a:pt x="8719982" y="4527663"/>
                  <a:pt x="8740789" y="4527663"/>
                </a:cubicBezTo>
                <a:cubicBezTo>
                  <a:pt x="8761596" y="4527663"/>
                  <a:pt x="8778460" y="4545031"/>
                  <a:pt x="8778460" y="4566450"/>
                </a:cubicBezTo>
                <a:cubicBezTo>
                  <a:pt x="8778460" y="4587868"/>
                  <a:pt x="8761596" y="4605236"/>
                  <a:pt x="8740789" y="4605236"/>
                </a:cubicBezTo>
                <a:close/>
                <a:moveTo>
                  <a:pt x="8832651" y="4605236"/>
                </a:moveTo>
                <a:cubicBezTo>
                  <a:pt x="8811845" y="4605236"/>
                  <a:pt x="8794966" y="4587868"/>
                  <a:pt x="8794966" y="4566450"/>
                </a:cubicBezTo>
                <a:cubicBezTo>
                  <a:pt x="8794966" y="4545031"/>
                  <a:pt x="8811845" y="4527663"/>
                  <a:pt x="8832651" y="4527663"/>
                </a:cubicBezTo>
                <a:cubicBezTo>
                  <a:pt x="8853457" y="4527663"/>
                  <a:pt x="8870322" y="4545031"/>
                  <a:pt x="8870322" y="4566450"/>
                </a:cubicBezTo>
                <a:cubicBezTo>
                  <a:pt x="8870322" y="4587868"/>
                  <a:pt x="8853457" y="4605236"/>
                  <a:pt x="8832651" y="4605236"/>
                </a:cubicBezTo>
                <a:close/>
                <a:moveTo>
                  <a:pt x="8924514" y="4605236"/>
                </a:moveTo>
                <a:cubicBezTo>
                  <a:pt x="8903707" y="4605236"/>
                  <a:pt x="8886828" y="4587868"/>
                  <a:pt x="8886828" y="4566450"/>
                </a:cubicBezTo>
                <a:cubicBezTo>
                  <a:pt x="8886828" y="4545031"/>
                  <a:pt x="8903707" y="4527663"/>
                  <a:pt x="8924514" y="4527663"/>
                </a:cubicBezTo>
                <a:cubicBezTo>
                  <a:pt x="8945320" y="4527663"/>
                  <a:pt x="8962184" y="4545031"/>
                  <a:pt x="8962184" y="4566450"/>
                </a:cubicBezTo>
                <a:cubicBezTo>
                  <a:pt x="8962184" y="4587868"/>
                  <a:pt x="8945320" y="4605236"/>
                  <a:pt x="8924514" y="4605236"/>
                </a:cubicBezTo>
                <a:close/>
                <a:moveTo>
                  <a:pt x="9200102" y="4605236"/>
                </a:moveTo>
                <a:cubicBezTo>
                  <a:pt x="9179296" y="4605236"/>
                  <a:pt x="9162417" y="4587868"/>
                  <a:pt x="9162417" y="4566450"/>
                </a:cubicBezTo>
                <a:cubicBezTo>
                  <a:pt x="9162417" y="4545031"/>
                  <a:pt x="9179296" y="4527663"/>
                  <a:pt x="9200102" y="4527663"/>
                </a:cubicBezTo>
                <a:cubicBezTo>
                  <a:pt x="9220909" y="4527663"/>
                  <a:pt x="9237773" y="4545031"/>
                  <a:pt x="9237773" y="4566450"/>
                </a:cubicBezTo>
                <a:cubicBezTo>
                  <a:pt x="9237773" y="4587868"/>
                  <a:pt x="9220909" y="4605236"/>
                  <a:pt x="9200102" y="4605236"/>
                </a:cubicBezTo>
                <a:close/>
                <a:moveTo>
                  <a:pt x="9291964" y="4605236"/>
                </a:moveTo>
                <a:cubicBezTo>
                  <a:pt x="9271157" y="4605236"/>
                  <a:pt x="9254279" y="4587868"/>
                  <a:pt x="9254279" y="4566450"/>
                </a:cubicBezTo>
                <a:cubicBezTo>
                  <a:pt x="9254279" y="4545031"/>
                  <a:pt x="9271157" y="4527663"/>
                  <a:pt x="9291964" y="4527663"/>
                </a:cubicBezTo>
                <a:cubicBezTo>
                  <a:pt x="9312770" y="4527663"/>
                  <a:pt x="9329635" y="4545031"/>
                  <a:pt x="9329635" y="4566450"/>
                </a:cubicBezTo>
                <a:cubicBezTo>
                  <a:pt x="9329635" y="4587868"/>
                  <a:pt x="9312770" y="4605236"/>
                  <a:pt x="9291964" y="4605236"/>
                </a:cubicBezTo>
                <a:close/>
                <a:moveTo>
                  <a:pt x="9383828" y="4605236"/>
                </a:moveTo>
                <a:cubicBezTo>
                  <a:pt x="9363021" y="4605236"/>
                  <a:pt x="9346142" y="4587868"/>
                  <a:pt x="9346142" y="4566450"/>
                </a:cubicBezTo>
                <a:cubicBezTo>
                  <a:pt x="9346142" y="4545031"/>
                  <a:pt x="9363021" y="4527663"/>
                  <a:pt x="9383828" y="4527663"/>
                </a:cubicBezTo>
                <a:cubicBezTo>
                  <a:pt x="9404634" y="4527663"/>
                  <a:pt x="9421498" y="4545031"/>
                  <a:pt x="9421498" y="4566450"/>
                </a:cubicBezTo>
                <a:cubicBezTo>
                  <a:pt x="9421498" y="4587868"/>
                  <a:pt x="9404634" y="4605236"/>
                  <a:pt x="9383828" y="4605236"/>
                </a:cubicBezTo>
                <a:close/>
                <a:moveTo>
                  <a:pt x="9475691" y="4605236"/>
                </a:moveTo>
                <a:cubicBezTo>
                  <a:pt x="9454884" y="4605236"/>
                  <a:pt x="9438006" y="4587868"/>
                  <a:pt x="9438006" y="4566450"/>
                </a:cubicBezTo>
                <a:cubicBezTo>
                  <a:pt x="9438006" y="4545031"/>
                  <a:pt x="9454884" y="4527663"/>
                  <a:pt x="9475691" y="4527663"/>
                </a:cubicBezTo>
                <a:cubicBezTo>
                  <a:pt x="9496498" y="4527663"/>
                  <a:pt x="9513361" y="4545031"/>
                  <a:pt x="9513361" y="4566450"/>
                </a:cubicBezTo>
                <a:cubicBezTo>
                  <a:pt x="9513361" y="4587868"/>
                  <a:pt x="9496498" y="4605236"/>
                  <a:pt x="9475691" y="4605236"/>
                </a:cubicBezTo>
                <a:close/>
                <a:moveTo>
                  <a:pt x="9567552" y="4605236"/>
                </a:moveTo>
                <a:cubicBezTo>
                  <a:pt x="9546746" y="4605236"/>
                  <a:pt x="9529868" y="4587868"/>
                  <a:pt x="9529868" y="4566450"/>
                </a:cubicBezTo>
                <a:cubicBezTo>
                  <a:pt x="9529868" y="4545031"/>
                  <a:pt x="9546746" y="4527663"/>
                  <a:pt x="9567552" y="4527663"/>
                </a:cubicBezTo>
                <a:cubicBezTo>
                  <a:pt x="9588359" y="4527663"/>
                  <a:pt x="9605224" y="4545031"/>
                  <a:pt x="9605224" y="4566450"/>
                </a:cubicBezTo>
                <a:cubicBezTo>
                  <a:pt x="9605224" y="4587868"/>
                  <a:pt x="9588359" y="4605236"/>
                  <a:pt x="9567552" y="4605236"/>
                </a:cubicBezTo>
                <a:close/>
                <a:moveTo>
                  <a:pt x="9659416" y="4605236"/>
                </a:moveTo>
                <a:cubicBezTo>
                  <a:pt x="9638609" y="4605236"/>
                  <a:pt x="9621730" y="4587868"/>
                  <a:pt x="9621730" y="4566450"/>
                </a:cubicBezTo>
                <a:cubicBezTo>
                  <a:pt x="9621730" y="4545031"/>
                  <a:pt x="9638609" y="4527663"/>
                  <a:pt x="9659416" y="4527663"/>
                </a:cubicBezTo>
                <a:cubicBezTo>
                  <a:pt x="9680221" y="4527663"/>
                  <a:pt x="9697086" y="4545031"/>
                  <a:pt x="9697086" y="4566450"/>
                </a:cubicBezTo>
                <a:cubicBezTo>
                  <a:pt x="9697086" y="4587868"/>
                  <a:pt x="9680221" y="4605236"/>
                  <a:pt x="9659416" y="4605236"/>
                </a:cubicBezTo>
                <a:close/>
                <a:moveTo>
                  <a:pt x="9751278" y="4605236"/>
                </a:moveTo>
                <a:cubicBezTo>
                  <a:pt x="9730471" y="4605236"/>
                  <a:pt x="9713592" y="4587868"/>
                  <a:pt x="9713592" y="4566450"/>
                </a:cubicBezTo>
                <a:cubicBezTo>
                  <a:pt x="9713592" y="4545031"/>
                  <a:pt x="9730471" y="4527663"/>
                  <a:pt x="9751278" y="4527663"/>
                </a:cubicBezTo>
                <a:cubicBezTo>
                  <a:pt x="9772085" y="4527663"/>
                  <a:pt x="9788948" y="4545031"/>
                  <a:pt x="9788948" y="4566450"/>
                </a:cubicBezTo>
                <a:cubicBezTo>
                  <a:pt x="9788948" y="4587868"/>
                  <a:pt x="9772085" y="4605236"/>
                  <a:pt x="9751278" y="4605236"/>
                </a:cubicBezTo>
                <a:close/>
                <a:moveTo>
                  <a:pt x="9843142" y="4605236"/>
                </a:moveTo>
                <a:cubicBezTo>
                  <a:pt x="9822335" y="4605236"/>
                  <a:pt x="9805458" y="4587868"/>
                  <a:pt x="9805458" y="4566450"/>
                </a:cubicBezTo>
                <a:cubicBezTo>
                  <a:pt x="9805458" y="4545031"/>
                  <a:pt x="9822335" y="4527663"/>
                  <a:pt x="9843142" y="4527663"/>
                </a:cubicBezTo>
                <a:cubicBezTo>
                  <a:pt x="9863949" y="4527663"/>
                  <a:pt x="9880813" y="4545031"/>
                  <a:pt x="9880813" y="4566450"/>
                </a:cubicBezTo>
                <a:cubicBezTo>
                  <a:pt x="9880813" y="4587868"/>
                  <a:pt x="9863949" y="4605236"/>
                  <a:pt x="9843142" y="4605236"/>
                </a:cubicBezTo>
                <a:close/>
                <a:moveTo>
                  <a:pt x="9935004" y="4605236"/>
                </a:moveTo>
                <a:cubicBezTo>
                  <a:pt x="9914198" y="4605236"/>
                  <a:pt x="9897319" y="4587868"/>
                  <a:pt x="9897319" y="4566450"/>
                </a:cubicBezTo>
                <a:cubicBezTo>
                  <a:pt x="9897319" y="4545031"/>
                  <a:pt x="9914198" y="4527663"/>
                  <a:pt x="9935004" y="4527663"/>
                </a:cubicBezTo>
                <a:cubicBezTo>
                  <a:pt x="9955810" y="4527663"/>
                  <a:pt x="9972675" y="4545031"/>
                  <a:pt x="9972675" y="4566450"/>
                </a:cubicBezTo>
                <a:cubicBezTo>
                  <a:pt x="9972675" y="4587868"/>
                  <a:pt x="9955810" y="4605236"/>
                  <a:pt x="9935004" y="4605236"/>
                </a:cubicBezTo>
                <a:close/>
                <a:moveTo>
                  <a:pt x="10026867" y="4605236"/>
                </a:moveTo>
                <a:cubicBezTo>
                  <a:pt x="10006060" y="4605236"/>
                  <a:pt x="9989181" y="4587868"/>
                  <a:pt x="9989181" y="4566450"/>
                </a:cubicBezTo>
                <a:cubicBezTo>
                  <a:pt x="9989181" y="4545031"/>
                  <a:pt x="10006060" y="4527663"/>
                  <a:pt x="10026867" y="4527663"/>
                </a:cubicBezTo>
                <a:cubicBezTo>
                  <a:pt x="10047673" y="4527663"/>
                  <a:pt x="10064537" y="4545031"/>
                  <a:pt x="10064537" y="4566450"/>
                </a:cubicBezTo>
                <a:cubicBezTo>
                  <a:pt x="10064537" y="4587868"/>
                  <a:pt x="10047673" y="4605236"/>
                  <a:pt x="10026867" y="4605236"/>
                </a:cubicBezTo>
                <a:close/>
                <a:moveTo>
                  <a:pt x="10118729" y="4605236"/>
                </a:moveTo>
                <a:cubicBezTo>
                  <a:pt x="10097922" y="4605236"/>
                  <a:pt x="10081044" y="4587868"/>
                  <a:pt x="10081044" y="4566450"/>
                </a:cubicBezTo>
                <a:cubicBezTo>
                  <a:pt x="10081044" y="4545031"/>
                  <a:pt x="10097922" y="4527663"/>
                  <a:pt x="10118729" y="4527663"/>
                </a:cubicBezTo>
                <a:cubicBezTo>
                  <a:pt x="10139536" y="4527663"/>
                  <a:pt x="10156400" y="4545031"/>
                  <a:pt x="10156400" y="4566450"/>
                </a:cubicBezTo>
                <a:cubicBezTo>
                  <a:pt x="10156400" y="4587868"/>
                  <a:pt x="10139536" y="4605236"/>
                  <a:pt x="10118729" y="4605236"/>
                </a:cubicBezTo>
                <a:close/>
                <a:moveTo>
                  <a:pt x="10210594" y="4605236"/>
                </a:moveTo>
                <a:cubicBezTo>
                  <a:pt x="10189787" y="4605236"/>
                  <a:pt x="10172909" y="4587868"/>
                  <a:pt x="10172909" y="4566450"/>
                </a:cubicBezTo>
                <a:cubicBezTo>
                  <a:pt x="10172909" y="4545031"/>
                  <a:pt x="10189787" y="4527663"/>
                  <a:pt x="10210594" y="4527663"/>
                </a:cubicBezTo>
                <a:cubicBezTo>
                  <a:pt x="10231400" y="4527663"/>
                  <a:pt x="10248264" y="4545031"/>
                  <a:pt x="10248264" y="4566450"/>
                </a:cubicBezTo>
                <a:cubicBezTo>
                  <a:pt x="10248264" y="4587868"/>
                  <a:pt x="10231400" y="4605236"/>
                  <a:pt x="10210594" y="4605236"/>
                </a:cubicBezTo>
                <a:close/>
                <a:moveTo>
                  <a:pt x="10302455" y="4605236"/>
                </a:moveTo>
                <a:cubicBezTo>
                  <a:pt x="10281649" y="4605236"/>
                  <a:pt x="10264770" y="4587868"/>
                  <a:pt x="10264770" y="4566450"/>
                </a:cubicBezTo>
                <a:cubicBezTo>
                  <a:pt x="10264770" y="4545031"/>
                  <a:pt x="10281649" y="4527663"/>
                  <a:pt x="10302455" y="4527663"/>
                </a:cubicBezTo>
                <a:cubicBezTo>
                  <a:pt x="10323262" y="4527663"/>
                  <a:pt x="10340126" y="4545031"/>
                  <a:pt x="10340126" y="4566450"/>
                </a:cubicBezTo>
                <a:cubicBezTo>
                  <a:pt x="10340126" y="4587868"/>
                  <a:pt x="10323262" y="4605236"/>
                  <a:pt x="10302455" y="4605236"/>
                </a:cubicBezTo>
                <a:close/>
                <a:moveTo>
                  <a:pt x="10669906" y="4605236"/>
                </a:moveTo>
                <a:cubicBezTo>
                  <a:pt x="10649100" y="4605236"/>
                  <a:pt x="10632222" y="4587868"/>
                  <a:pt x="10632222" y="4566450"/>
                </a:cubicBezTo>
                <a:cubicBezTo>
                  <a:pt x="10632222" y="4545031"/>
                  <a:pt x="10649100" y="4527663"/>
                  <a:pt x="10669906" y="4527663"/>
                </a:cubicBezTo>
                <a:cubicBezTo>
                  <a:pt x="10690713" y="4527663"/>
                  <a:pt x="10707578" y="4545031"/>
                  <a:pt x="10707578" y="4566450"/>
                </a:cubicBezTo>
                <a:cubicBezTo>
                  <a:pt x="10707578" y="4587868"/>
                  <a:pt x="10690713" y="4605236"/>
                  <a:pt x="10669906" y="4605236"/>
                </a:cubicBezTo>
                <a:close/>
                <a:moveTo>
                  <a:pt x="1942939" y="4510707"/>
                </a:moveTo>
                <a:cubicBezTo>
                  <a:pt x="1922132" y="4510707"/>
                  <a:pt x="1905261" y="4493339"/>
                  <a:pt x="1905261" y="4471920"/>
                </a:cubicBezTo>
                <a:cubicBezTo>
                  <a:pt x="1905261" y="4450501"/>
                  <a:pt x="1922132" y="4433133"/>
                  <a:pt x="1942939" y="4433133"/>
                </a:cubicBezTo>
                <a:cubicBezTo>
                  <a:pt x="1963746" y="4433133"/>
                  <a:pt x="1980617" y="4450501"/>
                  <a:pt x="1980617" y="4471920"/>
                </a:cubicBezTo>
                <a:cubicBezTo>
                  <a:pt x="1980617" y="4493339"/>
                  <a:pt x="1963746" y="4510707"/>
                  <a:pt x="1942939" y="4510707"/>
                </a:cubicBezTo>
                <a:close/>
                <a:moveTo>
                  <a:pt x="2034801" y="4510707"/>
                </a:moveTo>
                <a:cubicBezTo>
                  <a:pt x="2013996" y="4510707"/>
                  <a:pt x="1997123" y="4493339"/>
                  <a:pt x="1997123" y="4471920"/>
                </a:cubicBezTo>
                <a:cubicBezTo>
                  <a:pt x="1997123" y="4450501"/>
                  <a:pt x="2013996" y="4433133"/>
                  <a:pt x="2034801" y="4433133"/>
                </a:cubicBezTo>
                <a:cubicBezTo>
                  <a:pt x="2055608" y="4433133"/>
                  <a:pt x="2072479" y="4450501"/>
                  <a:pt x="2072479" y="4471920"/>
                </a:cubicBezTo>
                <a:cubicBezTo>
                  <a:pt x="2072479" y="4493339"/>
                  <a:pt x="2055608" y="4510707"/>
                  <a:pt x="2034801" y="4510707"/>
                </a:cubicBezTo>
                <a:close/>
                <a:moveTo>
                  <a:pt x="2126666" y="4510707"/>
                </a:moveTo>
                <a:cubicBezTo>
                  <a:pt x="2105859" y="4510707"/>
                  <a:pt x="2088988" y="4493339"/>
                  <a:pt x="2088988" y="4471920"/>
                </a:cubicBezTo>
                <a:cubicBezTo>
                  <a:pt x="2088988" y="4450501"/>
                  <a:pt x="2105859" y="4433133"/>
                  <a:pt x="2126666" y="4433133"/>
                </a:cubicBezTo>
                <a:cubicBezTo>
                  <a:pt x="2147472" y="4433133"/>
                  <a:pt x="2164343" y="4450501"/>
                  <a:pt x="2164343" y="4471920"/>
                </a:cubicBezTo>
                <a:cubicBezTo>
                  <a:pt x="2164343" y="4493339"/>
                  <a:pt x="2147472" y="4510707"/>
                  <a:pt x="2126666" y="4510707"/>
                </a:cubicBezTo>
                <a:close/>
                <a:moveTo>
                  <a:pt x="2218528" y="4510707"/>
                </a:moveTo>
                <a:cubicBezTo>
                  <a:pt x="2197721" y="4510707"/>
                  <a:pt x="2180850" y="4493339"/>
                  <a:pt x="2180850" y="4471920"/>
                </a:cubicBezTo>
                <a:cubicBezTo>
                  <a:pt x="2180850" y="4450501"/>
                  <a:pt x="2197721" y="4433133"/>
                  <a:pt x="2218528" y="4433133"/>
                </a:cubicBezTo>
                <a:cubicBezTo>
                  <a:pt x="2239335" y="4433133"/>
                  <a:pt x="2256206" y="4450501"/>
                  <a:pt x="2256206" y="4471920"/>
                </a:cubicBezTo>
                <a:cubicBezTo>
                  <a:pt x="2256206" y="4493339"/>
                  <a:pt x="2239335" y="4510707"/>
                  <a:pt x="2218528" y="4510707"/>
                </a:cubicBezTo>
                <a:close/>
                <a:moveTo>
                  <a:pt x="2310390" y="4510707"/>
                </a:moveTo>
                <a:cubicBezTo>
                  <a:pt x="2289584" y="4510707"/>
                  <a:pt x="2272712" y="4493339"/>
                  <a:pt x="2272712" y="4471920"/>
                </a:cubicBezTo>
                <a:cubicBezTo>
                  <a:pt x="2272712" y="4450501"/>
                  <a:pt x="2289584" y="4433133"/>
                  <a:pt x="2310390" y="4433133"/>
                </a:cubicBezTo>
                <a:cubicBezTo>
                  <a:pt x="2331197" y="4433133"/>
                  <a:pt x="2348068" y="4450501"/>
                  <a:pt x="2348068" y="4471920"/>
                </a:cubicBezTo>
                <a:cubicBezTo>
                  <a:pt x="2348068" y="4493339"/>
                  <a:pt x="2331197" y="4510707"/>
                  <a:pt x="2310390" y="4510707"/>
                </a:cubicBezTo>
                <a:close/>
                <a:moveTo>
                  <a:pt x="2402253" y="4510707"/>
                </a:moveTo>
                <a:cubicBezTo>
                  <a:pt x="2381447" y="4510707"/>
                  <a:pt x="2364575" y="4493339"/>
                  <a:pt x="2364575" y="4471920"/>
                </a:cubicBezTo>
                <a:cubicBezTo>
                  <a:pt x="2364575" y="4450501"/>
                  <a:pt x="2381447" y="4433133"/>
                  <a:pt x="2402253" y="4433133"/>
                </a:cubicBezTo>
                <a:cubicBezTo>
                  <a:pt x="2423060" y="4433133"/>
                  <a:pt x="2439931" y="4450501"/>
                  <a:pt x="2439931" y="4471920"/>
                </a:cubicBezTo>
                <a:cubicBezTo>
                  <a:pt x="2439931" y="4493339"/>
                  <a:pt x="2423060" y="4510707"/>
                  <a:pt x="2402253" y="4510707"/>
                </a:cubicBezTo>
                <a:close/>
                <a:moveTo>
                  <a:pt x="2494117" y="4510707"/>
                </a:moveTo>
                <a:cubicBezTo>
                  <a:pt x="2473310" y="4510707"/>
                  <a:pt x="2456439" y="4493339"/>
                  <a:pt x="2456439" y="4471920"/>
                </a:cubicBezTo>
                <a:cubicBezTo>
                  <a:pt x="2456439" y="4450501"/>
                  <a:pt x="2473310" y="4433133"/>
                  <a:pt x="2494117" y="4433133"/>
                </a:cubicBezTo>
                <a:cubicBezTo>
                  <a:pt x="2514923" y="4433133"/>
                  <a:pt x="2531794" y="4450501"/>
                  <a:pt x="2531794" y="4471920"/>
                </a:cubicBezTo>
                <a:cubicBezTo>
                  <a:pt x="2531794" y="4493339"/>
                  <a:pt x="2514923" y="4510707"/>
                  <a:pt x="2494117" y="4510707"/>
                </a:cubicBezTo>
                <a:close/>
                <a:moveTo>
                  <a:pt x="2585979" y="4510707"/>
                </a:moveTo>
                <a:cubicBezTo>
                  <a:pt x="2565173" y="4510707"/>
                  <a:pt x="2548301" y="4493339"/>
                  <a:pt x="2548301" y="4471920"/>
                </a:cubicBezTo>
                <a:cubicBezTo>
                  <a:pt x="2548301" y="4450501"/>
                  <a:pt x="2565173" y="4433133"/>
                  <a:pt x="2585979" y="4433133"/>
                </a:cubicBezTo>
                <a:cubicBezTo>
                  <a:pt x="2606786" y="4433133"/>
                  <a:pt x="2623658" y="4450501"/>
                  <a:pt x="2623658" y="4471920"/>
                </a:cubicBezTo>
                <a:cubicBezTo>
                  <a:pt x="2623658" y="4493339"/>
                  <a:pt x="2606786" y="4510707"/>
                  <a:pt x="2585979" y="4510707"/>
                </a:cubicBezTo>
                <a:close/>
                <a:moveTo>
                  <a:pt x="2677842" y="4510707"/>
                </a:moveTo>
                <a:cubicBezTo>
                  <a:pt x="2657035" y="4510707"/>
                  <a:pt x="2640164" y="4493339"/>
                  <a:pt x="2640164" y="4471920"/>
                </a:cubicBezTo>
                <a:cubicBezTo>
                  <a:pt x="2640164" y="4450501"/>
                  <a:pt x="2657035" y="4433133"/>
                  <a:pt x="2677842" y="4433133"/>
                </a:cubicBezTo>
                <a:cubicBezTo>
                  <a:pt x="2698649" y="4433133"/>
                  <a:pt x="2715520" y="4450501"/>
                  <a:pt x="2715520" y="4471920"/>
                </a:cubicBezTo>
                <a:cubicBezTo>
                  <a:pt x="2715520" y="4493339"/>
                  <a:pt x="2698649" y="4510707"/>
                  <a:pt x="2677842" y="4510707"/>
                </a:cubicBezTo>
                <a:close/>
                <a:moveTo>
                  <a:pt x="2861568" y="4510707"/>
                </a:moveTo>
                <a:cubicBezTo>
                  <a:pt x="2840762" y="4510707"/>
                  <a:pt x="2823890" y="4493339"/>
                  <a:pt x="2823890" y="4471920"/>
                </a:cubicBezTo>
                <a:cubicBezTo>
                  <a:pt x="2823890" y="4450501"/>
                  <a:pt x="2840762" y="4433133"/>
                  <a:pt x="2861568" y="4433133"/>
                </a:cubicBezTo>
                <a:cubicBezTo>
                  <a:pt x="2882374" y="4433133"/>
                  <a:pt x="2899245" y="4450501"/>
                  <a:pt x="2899245" y="4471920"/>
                </a:cubicBezTo>
                <a:cubicBezTo>
                  <a:pt x="2899245" y="4493339"/>
                  <a:pt x="2882374" y="4510707"/>
                  <a:pt x="2861568" y="4510707"/>
                </a:cubicBezTo>
                <a:close/>
                <a:moveTo>
                  <a:pt x="3137155" y="4510707"/>
                </a:moveTo>
                <a:cubicBezTo>
                  <a:pt x="3116350" y="4510707"/>
                  <a:pt x="3099477" y="4493339"/>
                  <a:pt x="3099477" y="4471920"/>
                </a:cubicBezTo>
                <a:cubicBezTo>
                  <a:pt x="3099477" y="4450501"/>
                  <a:pt x="3116350" y="4433133"/>
                  <a:pt x="3137155" y="4433133"/>
                </a:cubicBezTo>
                <a:cubicBezTo>
                  <a:pt x="3157962" y="4433133"/>
                  <a:pt x="3174833" y="4450501"/>
                  <a:pt x="3174833" y="4471920"/>
                </a:cubicBezTo>
                <a:cubicBezTo>
                  <a:pt x="3174833" y="4493339"/>
                  <a:pt x="3157962" y="4510707"/>
                  <a:pt x="3137155" y="4510707"/>
                </a:cubicBezTo>
                <a:close/>
                <a:moveTo>
                  <a:pt x="3229020" y="4510707"/>
                </a:moveTo>
                <a:cubicBezTo>
                  <a:pt x="3208213" y="4510707"/>
                  <a:pt x="3191342" y="4493339"/>
                  <a:pt x="3191342" y="4471920"/>
                </a:cubicBezTo>
                <a:cubicBezTo>
                  <a:pt x="3191342" y="4450501"/>
                  <a:pt x="3208213" y="4433133"/>
                  <a:pt x="3229020" y="4433133"/>
                </a:cubicBezTo>
                <a:cubicBezTo>
                  <a:pt x="3249826" y="4433133"/>
                  <a:pt x="3266697" y="4450501"/>
                  <a:pt x="3266697" y="4471920"/>
                </a:cubicBezTo>
                <a:cubicBezTo>
                  <a:pt x="3266697" y="4493339"/>
                  <a:pt x="3249826" y="4510707"/>
                  <a:pt x="3229020" y="4510707"/>
                </a:cubicBezTo>
                <a:close/>
                <a:moveTo>
                  <a:pt x="3412744" y="4510707"/>
                </a:moveTo>
                <a:cubicBezTo>
                  <a:pt x="3391938" y="4510707"/>
                  <a:pt x="3375066" y="4493339"/>
                  <a:pt x="3375066" y="4471920"/>
                </a:cubicBezTo>
                <a:cubicBezTo>
                  <a:pt x="3375066" y="4450501"/>
                  <a:pt x="3391938" y="4433133"/>
                  <a:pt x="3412744" y="4433133"/>
                </a:cubicBezTo>
                <a:cubicBezTo>
                  <a:pt x="3433551" y="4433133"/>
                  <a:pt x="3450422" y="4450501"/>
                  <a:pt x="3450422" y="4471920"/>
                </a:cubicBezTo>
                <a:cubicBezTo>
                  <a:pt x="3450422" y="4493339"/>
                  <a:pt x="3433551" y="4510707"/>
                  <a:pt x="3412744" y="4510707"/>
                </a:cubicBezTo>
                <a:close/>
                <a:moveTo>
                  <a:pt x="3504607" y="4510707"/>
                </a:moveTo>
                <a:cubicBezTo>
                  <a:pt x="3483801" y="4510707"/>
                  <a:pt x="3466929" y="4493339"/>
                  <a:pt x="3466929" y="4471920"/>
                </a:cubicBezTo>
                <a:cubicBezTo>
                  <a:pt x="3466929" y="4450501"/>
                  <a:pt x="3483801" y="4433133"/>
                  <a:pt x="3504607" y="4433133"/>
                </a:cubicBezTo>
                <a:cubicBezTo>
                  <a:pt x="3525414" y="4433133"/>
                  <a:pt x="3542285" y="4450501"/>
                  <a:pt x="3542285" y="4471920"/>
                </a:cubicBezTo>
                <a:cubicBezTo>
                  <a:pt x="3542285" y="4493339"/>
                  <a:pt x="3525414" y="4510707"/>
                  <a:pt x="3504607" y="4510707"/>
                </a:cubicBezTo>
                <a:close/>
                <a:moveTo>
                  <a:pt x="3596470" y="4510707"/>
                </a:moveTo>
                <a:cubicBezTo>
                  <a:pt x="3575663" y="4510707"/>
                  <a:pt x="3558792" y="4493339"/>
                  <a:pt x="3558792" y="4471920"/>
                </a:cubicBezTo>
                <a:cubicBezTo>
                  <a:pt x="3558792" y="4450501"/>
                  <a:pt x="3575663" y="4433133"/>
                  <a:pt x="3596470" y="4433133"/>
                </a:cubicBezTo>
                <a:cubicBezTo>
                  <a:pt x="3617276" y="4433133"/>
                  <a:pt x="3634147" y="4450501"/>
                  <a:pt x="3634147" y="4471920"/>
                </a:cubicBezTo>
                <a:cubicBezTo>
                  <a:pt x="3634147" y="4493339"/>
                  <a:pt x="3617276" y="4510707"/>
                  <a:pt x="3596470" y="4510707"/>
                </a:cubicBezTo>
                <a:close/>
                <a:moveTo>
                  <a:pt x="3688332" y="4510707"/>
                </a:moveTo>
                <a:cubicBezTo>
                  <a:pt x="3667526" y="4510707"/>
                  <a:pt x="3650654" y="4493339"/>
                  <a:pt x="3650654" y="4471920"/>
                </a:cubicBezTo>
                <a:cubicBezTo>
                  <a:pt x="3650654" y="4450501"/>
                  <a:pt x="3667526" y="4433133"/>
                  <a:pt x="3688332" y="4433133"/>
                </a:cubicBezTo>
                <a:cubicBezTo>
                  <a:pt x="3709139" y="4433133"/>
                  <a:pt x="3726011" y="4450501"/>
                  <a:pt x="3726011" y="4471920"/>
                </a:cubicBezTo>
                <a:cubicBezTo>
                  <a:pt x="3726011" y="4493339"/>
                  <a:pt x="3709139" y="4510707"/>
                  <a:pt x="3688332" y="4510707"/>
                </a:cubicBezTo>
                <a:close/>
                <a:moveTo>
                  <a:pt x="3780195" y="4510707"/>
                </a:moveTo>
                <a:cubicBezTo>
                  <a:pt x="3759388" y="4510707"/>
                  <a:pt x="3742517" y="4493339"/>
                  <a:pt x="3742517" y="4471920"/>
                </a:cubicBezTo>
                <a:cubicBezTo>
                  <a:pt x="3742517" y="4450501"/>
                  <a:pt x="3759388" y="4433133"/>
                  <a:pt x="3780195" y="4433133"/>
                </a:cubicBezTo>
                <a:cubicBezTo>
                  <a:pt x="3801002" y="4433133"/>
                  <a:pt x="3817873" y="4450501"/>
                  <a:pt x="3817873" y="4471920"/>
                </a:cubicBezTo>
                <a:cubicBezTo>
                  <a:pt x="3817873" y="4493339"/>
                  <a:pt x="3801002" y="4510707"/>
                  <a:pt x="3780195" y="4510707"/>
                </a:cubicBezTo>
                <a:close/>
                <a:moveTo>
                  <a:pt x="3872057" y="4510707"/>
                </a:moveTo>
                <a:cubicBezTo>
                  <a:pt x="3851251" y="4510707"/>
                  <a:pt x="3834379" y="4493339"/>
                  <a:pt x="3834379" y="4471920"/>
                </a:cubicBezTo>
                <a:cubicBezTo>
                  <a:pt x="3834379" y="4450501"/>
                  <a:pt x="3851251" y="4433133"/>
                  <a:pt x="3872057" y="4433133"/>
                </a:cubicBezTo>
                <a:cubicBezTo>
                  <a:pt x="3892864" y="4433133"/>
                  <a:pt x="3909735" y="4450501"/>
                  <a:pt x="3909735" y="4471920"/>
                </a:cubicBezTo>
                <a:cubicBezTo>
                  <a:pt x="3909735" y="4493339"/>
                  <a:pt x="3892864" y="4510707"/>
                  <a:pt x="3872057" y="4510707"/>
                </a:cubicBezTo>
                <a:close/>
                <a:moveTo>
                  <a:pt x="3963921" y="4510707"/>
                </a:moveTo>
                <a:cubicBezTo>
                  <a:pt x="3943115" y="4510707"/>
                  <a:pt x="3926243" y="4493339"/>
                  <a:pt x="3926243" y="4471920"/>
                </a:cubicBezTo>
                <a:cubicBezTo>
                  <a:pt x="3926243" y="4450501"/>
                  <a:pt x="3943115" y="4433133"/>
                  <a:pt x="3963921" y="4433133"/>
                </a:cubicBezTo>
                <a:cubicBezTo>
                  <a:pt x="3984727" y="4433133"/>
                  <a:pt x="4001598" y="4450501"/>
                  <a:pt x="4001598" y="4471920"/>
                </a:cubicBezTo>
                <a:cubicBezTo>
                  <a:pt x="4001598" y="4493339"/>
                  <a:pt x="3984727" y="4510707"/>
                  <a:pt x="3963921" y="4510707"/>
                </a:cubicBezTo>
                <a:close/>
                <a:moveTo>
                  <a:pt x="4055783" y="4510707"/>
                </a:moveTo>
                <a:cubicBezTo>
                  <a:pt x="4034976" y="4510707"/>
                  <a:pt x="4018105" y="4493339"/>
                  <a:pt x="4018105" y="4471920"/>
                </a:cubicBezTo>
                <a:cubicBezTo>
                  <a:pt x="4018105" y="4450501"/>
                  <a:pt x="4034976" y="4433133"/>
                  <a:pt x="4055783" y="4433133"/>
                </a:cubicBezTo>
                <a:cubicBezTo>
                  <a:pt x="4076590" y="4433133"/>
                  <a:pt x="4093461" y="4450501"/>
                  <a:pt x="4093461" y="4471920"/>
                </a:cubicBezTo>
                <a:cubicBezTo>
                  <a:pt x="4093461" y="4493339"/>
                  <a:pt x="4076590" y="4510707"/>
                  <a:pt x="4055783" y="4510707"/>
                </a:cubicBezTo>
                <a:close/>
                <a:moveTo>
                  <a:pt x="5525588" y="4510707"/>
                </a:moveTo>
                <a:cubicBezTo>
                  <a:pt x="5504781" y="4510707"/>
                  <a:pt x="5487910" y="4493339"/>
                  <a:pt x="5487910" y="4471920"/>
                </a:cubicBezTo>
                <a:cubicBezTo>
                  <a:pt x="5487910" y="4450501"/>
                  <a:pt x="5504781" y="4433133"/>
                  <a:pt x="5525588" y="4433133"/>
                </a:cubicBezTo>
                <a:cubicBezTo>
                  <a:pt x="5546395" y="4433133"/>
                  <a:pt x="5563266" y="4450501"/>
                  <a:pt x="5563266" y="4471920"/>
                </a:cubicBezTo>
                <a:cubicBezTo>
                  <a:pt x="5563266" y="4493339"/>
                  <a:pt x="5546395" y="4510707"/>
                  <a:pt x="5525588" y="4510707"/>
                </a:cubicBezTo>
                <a:close/>
                <a:moveTo>
                  <a:pt x="5709312" y="4510707"/>
                </a:moveTo>
                <a:cubicBezTo>
                  <a:pt x="5688506" y="4510707"/>
                  <a:pt x="5671634" y="4493339"/>
                  <a:pt x="5671634" y="4471920"/>
                </a:cubicBezTo>
                <a:cubicBezTo>
                  <a:pt x="5671634" y="4450501"/>
                  <a:pt x="5688506" y="4433133"/>
                  <a:pt x="5709312" y="4433133"/>
                </a:cubicBezTo>
                <a:cubicBezTo>
                  <a:pt x="5730119" y="4433133"/>
                  <a:pt x="5746990" y="4450501"/>
                  <a:pt x="5746990" y="4471920"/>
                </a:cubicBezTo>
                <a:cubicBezTo>
                  <a:pt x="5746990" y="4493339"/>
                  <a:pt x="5730119" y="4510707"/>
                  <a:pt x="5709312" y="4510707"/>
                </a:cubicBezTo>
                <a:close/>
                <a:moveTo>
                  <a:pt x="6076768" y="4510707"/>
                </a:moveTo>
                <a:cubicBezTo>
                  <a:pt x="6055954" y="4510707"/>
                  <a:pt x="6039082" y="4493339"/>
                  <a:pt x="6039082" y="4471920"/>
                </a:cubicBezTo>
                <a:cubicBezTo>
                  <a:pt x="6039082" y="4450501"/>
                  <a:pt x="6055954" y="4433133"/>
                  <a:pt x="6076768" y="4433133"/>
                </a:cubicBezTo>
                <a:cubicBezTo>
                  <a:pt x="6097575" y="4433133"/>
                  <a:pt x="6114438" y="4450501"/>
                  <a:pt x="6114438" y="4471920"/>
                </a:cubicBezTo>
                <a:cubicBezTo>
                  <a:pt x="6114438" y="4493339"/>
                  <a:pt x="6097575" y="4510707"/>
                  <a:pt x="6076768" y="4510707"/>
                </a:cubicBezTo>
                <a:close/>
                <a:moveTo>
                  <a:pt x="6168631" y="4510707"/>
                </a:moveTo>
                <a:cubicBezTo>
                  <a:pt x="6147824" y="4510707"/>
                  <a:pt x="6130947" y="4493339"/>
                  <a:pt x="6130947" y="4471920"/>
                </a:cubicBezTo>
                <a:cubicBezTo>
                  <a:pt x="6130947" y="4450501"/>
                  <a:pt x="6147824" y="4433133"/>
                  <a:pt x="6168631" y="4433133"/>
                </a:cubicBezTo>
                <a:cubicBezTo>
                  <a:pt x="6189438" y="4433133"/>
                  <a:pt x="6206302" y="4450501"/>
                  <a:pt x="6206302" y="4471920"/>
                </a:cubicBezTo>
                <a:cubicBezTo>
                  <a:pt x="6206302" y="4493339"/>
                  <a:pt x="6189438" y="4510707"/>
                  <a:pt x="6168631" y="4510707"/>
                </a:cubicBezTo>
                <a:close/>
                <a:moveTo>
                  <a:pt x="6260493" y="4510707"/>
                </a:moveTo>
                <a:cubicBezTo>
                  <a:pt x="6239688" y="4510707"/>
                  <a:pt x="6222809" y="4493339"/>
                  <a:pt x="6222809" y="4471920"/>
                </a:cubicBezTo>
                <a:cubicBezTo>
                  <a:pt x="6222809" y="4450501"/>
                  <a:pt x="6239688" y="4433133"/>
                  <a:pt x="6260493" y="4433133"/>
                </a:cubicBezTo>
                <a:cubicBezTo>
                  <a:pt x="6281300" y="4433133"/>
                  <a:pt x="6298165" y="4450501"/>
                  <a:pt x="6298165" y="4471920"/>
                </a:cubicBezTo>
                <a:cubicBezTo>
                  <a:pt x="6298165" y="4493339"/>
                  <a:pt x="6281300" y="4510707"/>
                  <a:pt x="6260493" y="4510707"/>
                </a:cubicBezTo>
                <a:close/>
                <a:moveTo>
                  <a:pt x="6352357" y="4510707"/>
                </a:moveTo>
                <a:cubicBezTo>
                  <a:pt x="6331550" y="4510707"/>
                  <a:pt x="6314671" y="4493339"/>
                  <a:pt x="6314671" y="4471920"/>
                </a:cubicBezTo>
                <a:cubicBezTo>
                  <a:pt x="6314671" y="4450501"/>
                  <a:pt x="6331550" y="4433133"/>
                  <a:pt x="6352357" y="4433133"/>
                </a:cubicBezTo>
                <a:cubicBezTo>
                  <a:pt x="6373163" y="4433133"/>
                  <a:pt x="6390027" y="4450501"/>
                  <a:pt x="6390027" y="4471920"/>
                </a:cubicBezTo>
                <a:cubicBezTo>
                  <a:pt x="6390027" y="4493339"/>
                  <a:pt x="6373163" y="4510707"/>
                  <a:pt x="6352357" y="4510707"/>
                </a:cubicBezTo>
                <a:close/>
                <a:moveTo>
                  <a:pt x="6444219" y="4510707"/>
                </a:moveTo>
                <a:cubicBezTo>
                  <a:pt x="6423412" y="4510707"/>
                  <a:pt x="6406534" y="4493339"/>
                  <a:pt x="6406534" y="4471920"/>
                </a:cubicBezTo>
                <a:cubicBezTo>
                  <a:pt x="6406534" y="4450501"/>
                  <a:pt x="6423412" y="4433133"/>
                  <a:pt x="6444219" y="4433133"/>
                </a:cubicBezTo>
                <a:cubicBezTo>
                  <a:pt x="6465026" y="4433133"/>
                  <a:pt x="6481890" y="4450501"/>
                  <a:pt x="6481890" y="4471920"/>
                </a:cubicBezTo>
                <a:cubicBezTo>
                  <a:pt x="6481890" y="4493339"/>
                  <a:pt x="6465026" y="4510707"/>
                  <a:pt x="6444219" y="4510707"/>
                </a:cubicBezTo>
                <a:close/>
                <a:moveTo>
                  <a:pt x="6536082" y="4510707"/>
                </a:moveTo>
                <a:cubicBezTo>
                  <a:pt x="6515276" y="4510707"/>
                  <a:pt x="6498398" y="4493339"/>
                  <a:pt x="6498398" y="4471920"/>
                </a:cubicBezTo>
                <a:cubicBezTo>
                  <a:pt x="6498398" y="4450501"/>
                  <a:pt x="6515276" y="4433133"/>
                  <a:pt x="6536082" y="4433133"/>
                </a:cubicBezTo>
                <a:cubicBezTo>
                  <a:pt x="6556889" y="4433133"/>
                  <a:pt x="6573753" y="4450501"/>
                  <a:pt x="6573753" y="4471920"/>
                </a:cubicBezTo>
                <a:cubicBezTo>
                  <a:pt x="6573753" y="4493339"/>
                  <a:pt x="6556889" y="4510707"/>
                  <a:pt x="6536082" y="4510707"/>
                </a:cubicBezTo>
                <a:close/>
                <a:moveTo>
                  <a:pt x="6627945" y="4510707"/>
                </a:moveTo>
                <a:cubicBezTo>
                  <a:pt x="6607139" y="4510707"/>
                  <a:pt x="6590260" y="4493339"/>
                  <a:pt x="6590260" y="4471920"/>
                </a:cubicBezTo>
                <a:cubicBezTo>
                  <a:pt x="6590260" y="4450501"/>
                  <a:pt x="6607139" y="4433133"/>
                  <a:pt x="6627945" y="4433133"/>
                </a:cubicBezTo>
                <a:cubicBezTo>
                  <a:pt x="6648752" y="4433133"/>
                  <a:pt x="6665616" y="4450501"/>
                  <a:pt x="6665616" y="4471920"/>
                </a:cubicBezTo>
                <a:cubicBezTo>
                  <a:pt x="6665616" y="4493339"/>
                  <a:pt x="6648752" y="4510707"/>
                  <a:pt x="6627945" y="4510707"/>
                </a:cubicBezTo>
                <a:close/>
                <a:moveTo>
                  <a:pt x="6719808" y="4510707"/>
                </a:moveTo>
                <a:cubicBezTo>
                  <a:pt x="6699001" y="4510707"/>
                  <a:pt x="6682123" y="4493339"/>
                  <a:pt x="6682123" y="4471920"/>
                </a:cubicBezTo>
                <a:cubicBezTo>
                  <a:pt x="6682123" y="4450501"/>
                  <a:pt x="6699001" y="4433133"/>
                  <a:pt x="6719808" y="4433133"/>
                </a:cubicBezTo>
                <a:cubicBezTo>
                  <a:pt x="6740614" y="4433133"/>
                  <a:pt x="6757479" y="4450501"/>
                  <a:pt x="6757479" y="4471920"/>
                </a:cubicBezTo>
                <a:cubicBezTo>
                  <a:pt x="6757479" y="4493339"/>
                  <a:pt x="6740614" y="4510707"/>
                  <a:pt x="6719808" y="4510707"/>
                </a:cubicBezTo>
                <a:close/>
                <a:moveTo>
                  <a:pt x="6811670" y="4510707"/>
                </a:moveTo>
                <a:cubicBezTo>
                  <a:pt x="6790864" y="4510707"/>
                  <a:pt x="6773985" y="4493339"/>
                  <a:pt x="6773985" y="4471920"/>
                </a:cubicBezTo>
                <a:cubicBezTo>
                  <a:pt x="6773985" y="4450501"/>
                  <a:pt x="6790864" y="4433133"/>
                  <a:pt x="6811670" y="4433133"/>
                </a:cubicBezTo>
                <a:cubicBezTo>
                  <a:pt x="6832477" y="4433133"/>
                  <a:pt x="6849341" y="4450501"/>
                  <a:pt x="6849341" y="4471920"/>
                </a:cubicBezTo>
                <a:cubicBezTo>
                  <a:pt x="6849341" y="4493339"/>
                  <a:pt x="6832477" y="4510707"/>
                  <a:pt x="6811670" y="4510707"/>
                </a:cubicBezTo>
                <a:close/>
                <a:moveTo>
                  <a:pt x="6903534" y="4510707"/>
                </a:moveTo>
                <a:cubicBezTo>
                  <a:pt x="6882727" y="4510707"/>
                  <a:pt x="6865849" y="4493339"/>
                  <a:pt x="6865849" y="4471920"/>
                </a:cubicBezTo>
                <a:cubicBezTo>
                  <a:pt x="6865849" y="4450501"/>
                  <a:pt x="6882727" y="4433133"/>
                  <a:pt x="6903534" y="4433133"/>
                </a:cubicBezTo>
                <a:cubicBezTo>
                  <a:pt x="6924341" y="4433133"/>
                  <a:pt x="6941204" y="4450501"/>
                  <a:pt x="6941204" y="4471920"/>
                </a:cubicBezTo>
                <a:cubicBezTo>
                  <a:pt x="6941204" y="4493339"/>
                  <a:pt x="6924341" y="4510707"/>
                  <a:pt x="6903534" y="4510707"/>
                </a:cubicBezTo>
                <a:close/>
                <a:moveTo>
                  <a:pt x="6995395" y="4510707"/>
                </a:moveTo>
                <a:cubicBezTo>
                  <a:pt x="6974589" y="4510707"/>
                  <a:pt x="6957711" y="4493339"/>
                  <a:pt x="6957711" y="4471920"/>
                </a:cubicBezTo>
                <a:cubicBezTo>
                  <a:pt x="6957711" y="4450501"/>
                  <a:pt x="6974589" y="4433133"/>
                  <a:pt x="6995395" y="4433133"/>
                </a:cubicBezTo>
                <a:cubicBezTo>
                  <a:pt x="7016202" y="4433133"/>
                  <a:pt x="7033067" y="4450501"/>
                  <a:pt x="7033067" y="4471920"/>
                </a:cubicBezTo>
                <a:cubicBezTo>
                  <a:pt x="7033067" y="4493339"/>
                  <a:pt x="7016202" y="4510707"/>
                  <a:pt x="6995395" y="4510707"/>
                </a:cubicBezTo>
                <a:close/>
                <a:moveTo>
                  <a:pt x="7087260" y="4510707"/>
                </a:moveTo>
                <a:cubicBezTo>
                  <a:pt x="7066453" y="4510707"/>
                  <a:pt x="7049574" y="4493339"/>
                  <a:pt x="7049574" y="4471920"/>
                </a:cubicBezTo>
                <a:cubicBezTo>
                  <a:pt x="7049574" y="4450501"/>
                  <a:pt x="7066453" y="4433133"/>
                  <a:pt x="7087260" y="4433133"/>
                </a:cubicBezTo>
                <a:cubicBezTo>
                  <a:pt x="7108065" y="4433133"/>
                  <a:pt x="7124930" y="4450501"/>
                  <a:pt x="7124930" y="4471920"/>
                </a:cubicBezTo>
                <a:cubicBezTo>
                  <a:pt x="7124930" y="4493339"/>
                  <a:pt x="7108065" y="4510707"/>
                  <a:pt x="7087260" y="4510707"/>
                </a:cubicBezTo>
                <a:close/>
                <a:moveTo>
                  <a:pt x="7179122" y="4510707"/>
                </a:moveTo>
                <a:cubicBezTo>
                  <a:pt x="7158315" y="4510707"/>
                  <a:pt x="7141436" y="4493339"/>
                  <a:pt x="7141436" y="4471920"/>
                </a:cubicBezTo>
                <a:cubicBezTo>
                  <a:pt x="7141436" y="4450501"/>
                  <a:pt x="7158315" y="4433133"/>
                  <a:pt x="7179122" y="4433133"/>
                </a:cubicBezTo>
                <a:cubicBezTo>
                  <a:pt x="7199929" y="4433133"/>
                  <a:pt x="7216792" y="4450501"/>
                  <a:pt x="7216792" y="4471920"/>
                </a:cubicBezTo>
                <a:cubicBezTo>
                  <a:pt x="7216792" y="4493339"/>
                  <a:pt x="7199929" y="4510707"/>
                  <a:pt x="7179122" y="4510707"/>
                </a:cubicBezTo>
                <a:close/>
                <a:moveTo>
                  <a:pt x="7270984" y="4510707"/>
                </a:moveTo>
                <a:cubicBezTo>
                  <a:pt x="7250177" y="4510707"/>
                  <a:pt x="7233300" y="4493339"/>
                  <a:pt x="7233300" y="4471920"/>
                </a:cubicBezTo>
                <a:cubicBezTo>
                  <a:pt x="7233300" y="4450501"/>
                  <a:pt x="7250177" y="4433133"/>
                  <a:pt x="7270984" y="4433133"/>
                </a:cubicBezTo>
                <a:cubicBezTo>
                  <a:pt x="7291791" y="4433133"/>
                  <a:pt x="7308655" y="4450501"/>
                  <a:pt x="7308655" y="4471920"/>
                </a:cubicBezTo>
                <a:cubicBezTo>
                  <a:pt x="7308655" y="4493339"/>
                  <a:pt x="7291791" y="4510707"/>
                  <a:pt x="7270984" y="4510707"/>
                </a:cubicBezTo>
                <a:close/>
                <a:moveTo>
                  <a:pt x="7362845" y="4510707"/>
                </a:moveTo>
                <a:cubicBezTo>
                  <a:pt x="7342040" y="4510707"/>
                  <a:pt x="7325161" y="4493339"/>
                  <a:pt x="7325161" y="4471920"/>
                </a:cubicBezTo>
                <a:cubicBezTo>
                  <a:pt x="7325161" y="4450501"/>
                  <a:pt x="7342040" y="4433133"/>
                  <a:pt x="7362845" y="4433133"/>
                </a:cubicBezTo>
                <a:cubicBezTo>
                  <a:pt x="7383652" y="4433133"/>
                  <a:pt x="7400517" y="4450501"/>
                  <a:pt x="7400517" y="4471920"/>
                </a:cubicBezTo>
                <a:cubicBezTo>
                  <a:pt x="7400517" y="4493339"/>
                  <a:pt x="7383652" y="4510707"/>
                  <a:pt x="7362845" y="4510707"/>
                </a:cubicBezTo>
                <a:close/>
                <a:moveTo>
                  <a:pt x="7454710" y="4510707"/>
                </a:moveTo>
                <a:cubicBezTo>
                  <a:pt x="7433903" y="4510707"/>
                  <a:pt x="7417024" y="4493339"/>
                  <a:pt x="7417024" y="4471920"/>
                </a:cubicBezTo>
                <a:cubicBezTo>
                  <a:pt x="7417024" y="4450501"/>
                  <a:pt x="7433903" y="4433133"/>
                  <a:pt x="7454710" y="4433133"/>
                </a:cubicBezTo>
                <a:cubicBezTo>
                  <a:pt x="7475516" y="4433133"/>
                  <a:pt x="7492380" y="4450501"/>
                  <a:pt x="7492380" y="4471920"/>
                </a:cubicBezTo>
                <a:cubicBezTo>
                  <a:pt x="7492380" y="4493339"/>
                  <a:pt x="7475516" y="4510707"/>
                  <a:pt x="7454710" y="4510707"/>
                </a:cubicBezTo>
                <a:close/>
                <a:moveTo>
                  <a:pt x="7546572" y="4510707"/>
                </a:moveTo>
                <a:cubicBezTo>
                  <a:pt x="7525765" y="4510707"/>
                  <a:pt x="7508887" y="4493339"/>
                  <a:pt x="7508887" y="4471920"/>
                </a:cubicBezTo>
                <a:cubicBezTo>
                  <a:pt x="7508887" y="4450501"/>
                  <a:pt x="7525765" y="4433133"/>
                  <a:pt x="7546572" y="4433133"/>
                </a:cubicBezTo>
                <a:cubicBezTo>
                  <a:pt x="7567379" y="4433133"/>
                  <a:pt x="7584243" y="4450501"/>
                  <a:pt x="7584243" y="4471920"/>
                </a:cubicBezTo>
                <a:cubicBezTo>
                  <a:pt x="7584243" y="4493339"/>
                  <a:pt x="7567379" y="4510707"/>
                  <a:pt x="7546572" y="4510707"/>
                </a:cubicBezTo>
                <a:close/>
                <a:moveTo>
                  <a:pt x="7638435" y="4510707"/>
                </a:moveTo>
                <a:cubicBezTo>
                  <a:pt x="7617629" y="4510707"/>
                  <a:pt x="7600751" y="4493339"/>
                  <a:pt x="7600751" y="4471920"/>
                </a:cubicBezTo>
                <a:cubicBezTo>
                  <a:pt x="7600751" y="4450501"/>
                  <a:pt x="7617629" y="4433133"/>
                  <a:pt x="7638435" y="4433133"/>
                </a:cubicBezTo>
                <a:cubicBezTo>
                  <a:pt x="7659242" y="4433133"/>
                  <a:pt x="7676106" y="4450501"/>
                  <a:pt x="7676106" y="4471920"/>
                </a:cubicBezTo>
                <a:cubicBezTo>
                  <a:pt x="7676106" y="4493339"/>
                  <a:pt x="7659242" y="4510707"/>
                  <a:pt x="7638435" y="4510707"/>
                </a:cubicBezTo>
                <a:close/>
                <a:moveTo>
                  <a:pt x="7730297" y="4510707"/>
                </a:moveTo>
                <a:cubicBezTo>
                  <a:pt x="7709491" y="4510707"/>
                  <a:pt x="7692612" y="4493339"/>
                  <a:pt x="7692612" y="4471920"/>
                </a:cubicBezTo>
                <a:cubicBezTo>
                  <a:pt x="7692612" y="4450501"/>
                  <a:pt x="7709491" y="4433133"/>
                  <a:pt x="7730297" y="4433133"/>
                </a:cubicBezTo>
                <a:cubicBezTo>
                  <a:pt x="7751104" y="4433133"/>
                  <a:pt x="7767968" y="4450501"/>
                  <a:pt x="7767968" y="4471920"/>
                </a:cubicBezTo>
                <a:cubicBezTo>
                  <a:pt x="7767968" y="4493339"/>
                  <a:pt x="7751104" y="4510707"/>
                  <a:pt x="7730297" y="4510707"/>
                </a:cubicBezTo>
                <a:close/>
                <a:moveTo>
                  <a:pt x="7822161" y="4510707"/>
                </a:moveTo>
                <a:cubicBezTo>
                  <a:pt x="7801354" y="4510707"/>
                  <a:pt x="7784476" y="4493339"/>
                  <a:pt x="7784476" y="4471920"/>
                </a:cubicBezTo>
                <a:cubicBezTo>
                  <a:pt x="7784476" y="4450501"/>
                  <a:pt x="7801354" y="4433133"/>
                  <a:pt x="7822161" y="4433133"/>
                </a:cubicBezTo>
                <a:cubicBezTo>
                  <a:pt x="7842967" y="4433133"/>
                  <a:pt x="7859832" y="4450501"/>
                  <a:pt x="7859832" y="4471920"/>
                </a:cubicBezTo>
                <a:cubicBezTo>
                  <a:pt x="7859832" y="4493339"/>
                  <a:pt x="7842967" y="4510707"/>
                  <a:pt x="7822161" y="4510707"/>
                </a:cubicBezTo>
                <a:close/>
                <a:moveTo>
                  <a:pt x="7914024" y="4510707"/>
                </a:moveTo>
                <a:cubicBezTo>
                  <a:pt x="7893217" y="4510707"/>
                  <a:pt x="7876338" y="4493339"/>
                  <a:pt x="7876338" y="4471920"/>
                </a:cubicBezTo>
                <a:cubicBezTo>
                  <a:pt x="7876338" y="4450501"/>
                  <a:pt x="7893217" y="4433133"/>
                  <a:pt x="7914024" y="4433133"/>
                </a:cubicBezTo>
                <a:cubicBezTo>
                  <a:pt x="7934830" y="4433133"/>
                  <a:pt x="7951694" y="4450501"/>
                  <a:pt x="7951694" y="4471920"/>
                </a:cubicBezTo>
                <a:cubicBezTo>
                  <a:pt x="7951694" y="4493339"/>
                  <a:pt x="7934830" y="4510707"/>
                  <a:pt x="7914024" y="4510707"/>
                </a:cubicBezTo>
                <a:close/>
                <a:moveTo>
                  <a:pt x="8005887" y="4510707"/>
                </a:moveTo>
                <a:cubicBezTo>
                  <a:pt x="7985080" y="4510707"/>
                  <a:pt x="7968202" y="4493339"/>
                  <a:pt x="7968202" y="4471920"/>
                </a:cubicBezTo>
                <a:cubicBezTo>
                  <a:pt x="7968202" y="4450501"/>
                  <a:pt x="7985080" y="4433133"/>
                  <a:pt x="8005887" y="4433133"/>
                </a:cubicBezTo>
                <a:cubicBezTo>
                  <a:pt x="8026694" y="4433133"/>
                  <a:pt x="8043557" y="4450501"/>
                  <a:pt x="8043557" y="4471920"/>
                </a:cubicBezTo>
                <a:cubicBezTo>
                  <a:pt x="8043557" y="4493339"/>
                  <a:pt x="8026694" y="4510707"/>
                  <a:pt x="8005887" y="4510707"/>
                </a:cubicBezTo>
                <a:close/>
                <a:moveTo>
                  <a:pt x="8097748" y="4510707"/>
                </a:moveTo>
                <a:cubicBezTo>
                  <a:pt x="8076942" y="4510707"/>
                  <a:pt x="8060064" y="4493339"/>
                  <a:pt x="8060064" y="4471920"/>
                </a:cubicBezTo>
                <a:cubicBezTo>
                  <a:pt x="8060064" y="4450501"/>
                  <a:pt x="8076942" y="4433133"/>
                  <a:pt x="8097748" y="4433133"/>
                </a:cubicBezTo>
                <a:cubicBezTo>
                  <a:pt x="8118555" y="4433133"/>
                  <a:pt x="8135420" y="4450501"/>
                  <a:pt x="8135420" y="4471920"/>
                </a:cubicBezTo>
                <a:cubicBezTo>
                  <a:pt x="8135420" y="4493339"/>
                  <a:pt x="8118555" y="4510707"/>
                  <a:pt x="8097748" y="4510707"/>
                </a:cubicBezTo>
                <a:close/>
                <a:moveTo>
                  <a:pt x="8189612" y="4510707"/>
                </a:moveTo>
                <a:cubicBezTo>
                  <a:pt x="8168805" y="4510707"/>
                  <a:pt x="8151926" y="4493339"/>
                  <a:pt x="8151926" y="4471920"/>
                </a:cubicBezTo>
                <a:cubicBezTo>
                  <a:pt x="8151926" y="4450501"/>
                  <a:pt x="8168805" y="4433133"/>
                  <a:pt x="8189612" y="4433133"/>
                </a:cubicBezTo>
                <a:cubicBezTo>
                  <a:pt x="8210417" y="4433133"/>
                  <a:pt x="8227282" y="4450501"/>
                  <a:pt x="8227282" y="4471920"/>
                </a:cubicBezTo>
                <a:cubicBezTo>
                  <a:pt x="8227282" y="4493339"/>
                  <a:pt x="8210417" y="4510707"/>
                  <a:pt x="8189612" y="4510707"/>
                </a:cubicBezTo>
                <a:close/>
                <a:moveTo>
                  <a:pt x="8281475" y="4510707"/>
                </a:moveTo>
                <a:cubicBezTo>
                  <a:pt x="8260668" y="4510707"/>
                  <a:pt x="8243789" y="4493339"/>
                  <a:pt x="8243789" y="4471920"/>
                </a:cubicBezTo>
                <a:cubicBezTo>
                  <a:pt x="8243789" y="4450501"/>
                  <a:pt x="8260668" y="4433133"/>
                  <a:pt x="8281475" y="4433133"/>
                </a:cubicBezTo>
                <a:cubicBezTo>
                  <a:pt x="8302282" y="4433133"/>
                  <a:pt x="8319145" y="4450501"/>
                  <a:pt x="8319145" y="4471920"/>
                </a:cubicBezTo>
                <a:cubicBezTo>
                  <a:pt x="8319145" y="4493339"/>
                  <a:pt x="8302282" y="4510707"/>
                  <a:pt x="8281475" y="4510707"/>
                </a:cubicBezTo>
                <a:close/>
                <a:moveTo>
                  <a:pt x="8373338" y="4510707"/>
                </a:moveTo>
                <a:cubicBezTo>
                  <a:pt x="8352531" y="4510707"/>
                  <a:pt x="8335654" y="4493339"/>
                  <a:pt x="8335654" y="4471920"/>
                </a:cubicBezTo>
                <a:cubicBezTo>
                  <a:pt x="8335654" y="4450501"/>
                  <a:pt x="8352531" y="4433133"/>
                  <a:pt x="8373338" y="4433133"/>
                </a:cubicBezTo>
                <a:cubicBezTo>
                  <a:pt x="8394145" y="4433133"/>
                  <a:pt x="8411008" y="4450501"/>
                  <a:pt x="8411008" y="4471920"/>
                </a:cubicBezTo>
                <a:cubicBezTo>
                  <a:pt x="8411008" y="4493339"/>
                  <a:pt x="8394145" y="4510707"/>
                  <a:pt x="8373338" y="4510707"/>
                </a:cubicBezTo>
                <a:close/>
                <a:moveTo>
                  <a:pt x="8465199" y="4510707"/>
                </a:moveTo>
                <a:cubicBezTo>
                  <a:pt x="8444393" y="4510707"/>
                  <a:pt x="8427515" y="4493339"/>
                  <a:pt x="8427515" y="4471920"/>
                </a:cubicBezTo>
                <a:cubicBezTo>
                  <a:pt x="8427515" y="4450501"/>
                  <a:pt x="8444393" y="4433133"/>
                  <a:pt x="8465199" y="4433133"/>
                </a:cubicBezTo>
                <a:cubicBezTo>
                  <a:pt x="8486006" y="4433133"/>
                  <a:pt x="8502871" y="4450501"/>
                  <a:pt x="8502871" y="4471920"/>
                </a:cubicBezTo>
                <a:cubicBezTo>
                  <a:pt x="8502871" y="4493339"/>
                  <a:pt x="8486006" y="4510707"/>
                  <a:pt x="8465199" y="4510707"/>
                </a:cubicBezTo>
                <a:close/>
                <a:moveTo>
                  <a:pt x="8557063" y="4510707"/>
                </a:moveTo>
                <a:cubicBezTo>
                  <a:pt x="8536256" y="4510707"/>
                  <a:pt x="8519377" y="4493339"/>
                  <a:pt x="8519377" y="4471920"/>
                </a:cubicBezTo>
                <a:cubicBezTo>
                  <a:pt x="8519377" y="4450501"/>
                  <a:pt x="8536256" y="4433133"/>
                  <a:pt x="8557063" y="4433133"/>
                </a:cubicBezTo>
                <a:cubicBezTo>
                  <a:pt x="8577868" y="4433133"/>
                  <a:pt x="8594733" y="4450501"/>
                  <a:pt x="8594733" y="4471920"/>
                </a:cubicBezTo>
                <a:cubicBezTo>
                  <a:pt x="8594733" y="4493339"/>
                  <a:pt x="8577868" y="4510707"/>
                  <a:pt x="8557063" y="4510707"/>
                </a:cubicBezTo>
                <a:close/>
                <a:moveTo>
                  <a:pt x="8648926" y="4510707"/>
                </a:moveTo>
                <a:cubicBezTo>
                  <a:pt x="8628119" y="4510707"/>
                  <a:pt x="8611240" y="4493339"/>
                  <a:pt x="8611240" y="4471920"/>
                </a:cubicBezTo>
                <a:cubicBezTo>
                  <a:pt x="8611240" y="4450501"/>
                  <a:pt x="8628119" y="4433133"/>
                  <a:pt x="8648926" y="4433133"/>
                </a:cubicBezTo>
                <a:cubicBezTo>
                  <a:pt x="8669733" y="4433133"/>
                  <a:pt x="8686596" y="4450501"/>
                  <a:pt x="8686596" y="4471920"/>
                </a:cubicBezTo>
                <a:cubicBezTo>
                  <a:pt x="8686596" y="4493339"/>
                  <a:pt x="8669733" y="4510707"/>
                  <a:pt x="8648926" y="4510707"/>
                </a:cubicBezTo>
                <a:close/>
                <a:moveTo>
                  <a:pt x="8740789" y="4510707"/>
                </a:moveTo>
                <a:cubicBezTo>
                  <a:pt x="8719982" y="4510707"/>
                  <a:pt x="8703105" y="4493339"/>
                  <a:pt x="8703105" y="4471920"/>
                </a:cubicBezTo>
                <a:cubicBezTo>
                  <a:pt x="8703105" y="4450501"/>
                  <a:pt x="8719982" y="4433133"/>
                  <a:pt x="8740789" y="4433133"/>
                </a:cubicBezTo>
                <a:cubicBezTo>
                  <a:pt x="8761596" y="4433133"/>
                  <a:pt x="8778460" y="4450501"/>
                  <a:pt x="8778460" y="4471920"/>
                </a:cubicBezTo>
                <a:cubicBezTo>
                  <a:pt x="8778460" y="4493339"/>
                  <a:pt x="8761596" y="4510707"/>
                  <a:pt x="8740789" y="4510707"/>
                </a:cubicBezTo>
                <a:close/>
                <a:moveTo>
                  <a:pt x="8832651" y="4510707"/>
                </a:moveTo>
                <a:cubicBezTo>
                  <a:pt x="8811845" y="4510707"/>
                  <a:pt x="8794966" y="4493339"/>
                  <a:pt x="8794966" y="4471920"/>
                </a:cubicBezTo>
                <a:cubicBezTo>
                  <a:pt x="8794966" y="4450501"/>
                  <a:pt x="8811845" y="4433133"/>
                  <a:pt x="8832651" y="4433133"/>
                </a:cubicBezTo>
                <a:cubicBezTo>
                  <a:pt x="8853457" y="4433133"/>
                  <a:pt x="8870322" y="4450501"/>
                  <a:pt x="8870322" y="4471920"/>
                </a:cubicBezTo>
                <a:cubicBezTo>
                  <a:pt x="8870322" y="4493339"/>
                  <a:pt x="8853457" y="4510707"/>
                  <a:pt x="8832651" y="4510707"/>
                </a:cubicBezTo>
                <a:close/>
                <a:moveTo>
                  <a:pt x="9016377" y="4510707"/>
                </a:moveTo>
                <a:cubicBezTo>
                  <a:pt x="8995570" y="4510707"/>
                  <a:pt x="8978692" y="4493339"/>
                  <a:pt x="8978692" y="4471920"/>
                </a:cubicBezTo>
                <a:cubicBezTo>
                  <a:pt x="8978692" y="4450501"/>
                  <a:pt x="8995570" y="4433133"/>
                  <a:pt x="9016377" y="4433133"/>
                </a:cubicBezTo>
                <a:cubicBezTo>
                  <a:pt x="9037184" y="4433133"/>
                  <a:pt x="9054048" y="4450501"/>
                  <a:pt x="9054048" y="4471920"/>
                </a:cubicBezTo>
                <a:cubicBezTo>
                  <a:pt x="9054048" y="4493339"/>
                  <a:pt x="9037184" y="4510707"/>
                  <a:pt x="9016377" y="4510707"/>
                </a:cubicBezTo>
                <a:close/>
                <a:moveTo>
                  <a:pt x="9108241" y="4510707"/>
                </a:moveTo>
                <a:cubicBezTo>
                  <a:pt x="9087434" y="4510707"/>
                  <a:pt x="9070556" y="4493339"/>
                  <a:pt x="9070556" y="4471920"/>
                </a:cubicBezTo>
                <a:cubicBezTo>
                  <a:pt x="9070556" y="4450501"/>
                  <a:pt x="9087434" y="4433133"/>
                  <a:pt x="9108241" y="4433133"/>
                </a:cubicBezTo>
                <a:cubicBezTo>
                  <a:pt x="9129047" y="4433133"/>
                  <a:pt x="9145911" y="4450501"/>
                  <a:pt x="9145911" y="4471920"/>
                </a:cubicBezTo>
                <a:cubicBezTo>
                  <a:pt x="9145911" y="4493339"/>
                  <a:pt x="9129047" y="4510707"/>
                  <a:pt x="9108241" y="4510707"/>
                </a:cubicBezTo>
                <a:close/>
                <a:moveTo>
                  <a:pt x="9200102" y="4510707"/>
                </a:moveTo>
                <a:cubicBezTo>
                  <a:pt x="9179296" y="4510707"/>
                  <a:pt x="9162417" y="4493339"/>
                  <a:pt x="9162417" y="4471920"/>
                </a:cubicBezTo>
                <a:cubicBezTo>
                  <a:pt x="9162417" y="4450501"/>
                  <a:pt x="9179296" y="4433133"/>
                  <a:pt x="9200102" y="4433133"/>
                </a:cubicBezTo>
                <a:cubicBezTo>
                  <a:pt x="9220909" y="4433133"/>
                  <a:pt x="9237773" y="4450501"/>
                  <a:pt x="9237773" y="4471920"/>
                </a:cubicBezTo>
                <a:cubicBezTo>
                  <a:pt x="9237773" y="4493339"/>
                  <a:pt x="9220909" y="4510707"/>
                  <a:pt x="9200102" y="4510707"/>
                </a:cubicBezTo>
                <a:close/>
                <a:moveTo>
                  <a:pt x="9291964" y="4510707"/>
                </a:moveTo>
                <a:cubicBezTo>
                  <a:pt x="9271157" y="4510707"/>
                  <a:pt x="9254279" y="4493339"/>
                  <a:pt x="9254279" y="4471920"/>
                </a:cubicBezTo>
                <a:cubicBezTo>
                  <a:pt x="9254279" y="4450501"/>
                  <a:pt x="9271157" y="4433133"/>
                  <a:pt x="9291964" y="4433133"/>
                </a:cubicBezTo>
                <a:cubicBezTo>
                  <a:pt x="9312770" y="4433133"/>
                  <a:pt x="9329635" y="4450501"/>
                  <a:pt x="9329635" y="4471920"/>
                </a:cubicBezTo>
                <a:cubicBezTo>
                  <a:pt x="9329635" y="4493339"/>
                  <a:pt x="9312770" y="4510707"/>
                  <a:pt x="9291964" y="4510707"/>
                </a:cubicBezTo>
                <a:close/>
                <a:moveTo>
                  <a:pt x="9383828" y="4510707"/>
                </a:moveTo>
                <a:cubicBezTo>
                  <a:pt x="9363021" y="4510707"/>
                  <a:pt x="9346142" y="4493339"/>
                  <a:pt x="9346142" y="4471920"/>
                </a:cubicBezTo>
                <a:cubicBezTo>
                  <a:pt x="9346142" y="4450501"/>
                  <a:pt x="9363021" y="4433133"/>
                  <a:pt x="9383828" y="4433133"/>
                </a:cubicBezTo>
                <a:cubicBezTo>
                  <a:pt x="9404634" y="4433133"/>
                  <a:pt x="9421498" y="4450501"/>
                  <a:pt x="9421498" y="4471920"/>
                </a:cubicBezTo>
                <a:cubicBezTo>
                  <a:pt x="9421498" y="4493339"/>
                  <a:pt x="9404634" y="4510707"/>
                  <a:pt x="9383828" y="4510707"/>
                </a:cubicBezTo>
                <a:close/>
                <a:moveTo>
                  <a:pt x="9475691" y="4510707"/>
                </a:moveTo>
                <a:cubicBezTo>
                  <a:pt x="9454884" y="4510707"/>
                  <a:pt x="9438006" y="4493339"/>
                  <a:pt x="9438006" y="4471920"/>
                </a:cubicBezTo>
                <a:cubicBezTo>
                  <a:pt x="9438006" y="4450501"/>
                  <a:pt x="9454884" y="4433133"/>
                  <a:pt x="9475691" y="4433133"/>
                </a:cubicBezTo>
                <a:cubicBezTo>
                  <a:pt x="9496498" y="4433133"/>
                  <a:pt x="9513361" y="4450501"/>
                  <a:pt x="9513361" y="4471920"/>
                </a:cubicBezTo>
                <a:cubicBezTo>
                  <a:pt x="9513361" y="4493339"/>
                  <a:pt x="9496498" y="4510707"/>
                  <a:pt x="9475691" y="4510707"/>
                </a:cubicBezTo>
                <a:close/>
                <a:moveTo>
                  <a:pt x="9567552" y="4510707"/>
                </a:moveTo>
                <a:cubicBezTo>
                  <a:pt x="9546746" y="4510707"/>
                  <a:pt x="9529868" y="4493339"/>
                  <a:pt x="9529868" y="4471920"/>
                </a:cubicBezTo>
                <a:cubicBezTo>
                  <a:pt x="9529868" y="4450501"/>
                  <a:pt x="9546746" y="4433133"/>
                  <a:pt x="9567552" y="4433133"/>
                </a:cubicBezTo>
                <a:cubicBezTo>
                  <a:pt x="9588359" y="4433133"/>
                  <a:pt x="9605224" y="4450501"/>
                  <a:pt x="9605224" y="4471920"/>
                </a:cubicBezTo>
                <a:cubicBezTo>
                  <a:pt x="9605224" y="4493339"/>
                  <a:pt x="9588359" y="4510707"/>
                  <a:pt x="9567552" y="4510707"/>
                </a:cubicBezTo>
                <a:close/>
                <a:moveTo>
                  <a:pt x="9659416" y="4510707"/>
                </a:moveTo>
                <a:cubicBezTo>
                  <a:pt x="9638609" y="4510707"/>
                  <a:pt x="9621730" y="4493339"/>
                  <a:pt x="9621730" y="4471920"/>
                </a:cubicBezTo>
                <a:cubicBezTo>
                  <a:pt x="9621730" y="4450501"/>
                  <a:pt x="9638609" y="4433133"/>
                  <a:pt x="9659416" y="4433133"/>
                </a:cubicBezTo>
                <a:cubicBezTo>
                  <a:pt x="9680221" y="4433133"/>
                  <a:pt x="9697086" y="4450501"/>
                  <a:pt x="9697086" y="4471920"/>
                </a:cubicBezTo>
                <a:cubicBezTo>
                  <a:pt x="9697086" y="4493339"/>
                  <a:pt x="9680221" y="4510707"/>
                  <a:pt x="9659416" y="4510707"/>
                </a:cubicBezTo>
                <a:close/>
                <a:moveTo>
                  <a:pt x="9751278" y="4510707"/>
                </a:moveTo>
                <a:cubicBezTo>
                  <a:pt x="9730471" y="4510707"/>
                  <a:pt x="9713592" y="4493339"/>
                  <a:pt x="9713592" y="4471920"/>
                </a:cubicBezTo>
                <a:cubicBezTo>
                  <a:pt x="9713592" y="4450501"/>
                  <a:pt x="9730471" y="4433133"/>
                  <a:pt x="9751278" y="4433133"/>
                </a:cubicBezTo>
                <a:cubicBezTo>
                  <a:pt x="9772085" y="4433133"/>
                  <a:pt x="9788948" y="4450501"/>
                  <a:pt x="9788948" y="4471920"/>
                </a:cubicBezTo>
                <a:cubicBezTo>
                  <a:pt x="9788948" y="4493339"/>
                  <a:pt x="9772085" y="4510707"/>
                  <a:pt x="9751278" y="4510707"/>
                </a:cubicBezTo>
                <a:close/>
                <a:moveTo>
                  <a:pt x="9843142" y="4510707"/>
                </a:moveTo>
                <a:cubicBezTo>
                  <a:pt x="9822335" y="4510707"/>
                  <a:pt x="9805458" y="4493339"/>
                  <a:pt x="9805458" y="4471920"/>
                </a:cubicBezTo>
                <a:cubicBezTo>
                  <a:pt x="9805458" y="4450501"/>
                  <a:pt x="9822335" y="4433133"/>
                  <a:pt x="9843142" y="4433133"/>
                </a:cubicBezTo>
                <a:cubicBezTo>
                  <a:pt x="9863949" y="4433133"/>
                  <a:pt x="9880813" y="4450501"/>
                  <a:pt x="9880813" y="4471920"/>
                </a:cubicBezTo>
                <a:cubicBezTo>
                  <a:pt x="9880813" y="4493339"/>
                  <a:pt x="9863949" y="4510707"/>
                  <a:pt x="9843142" y="4510707"/>
                </a:cubicBezTo>
                <a:close/>
                <a:moveTo>
                  <a:pt x="9935004" y="4510707"/>
                </a:moveTo>
                <a:cubicBezTo>
                  <a:pt x="9914198" y="4510707"/>
                  <a:pt x="9897319" y="4493339"/>
                  <a:pt x="9897319" y="4471920"/>
                </a:cubicBezTo>
                <a:cubicBezTo>
                  <a:pt x="9897319" y="4450501"/>
                  <a:pt x="9914198" y="4433133"/>
                  <a:pt x="9935004" y="4433133"/>
                </a:cubicBezTo>
                <a:cubicBezTo>
                  <a:pt x="9955810" y="4433133"/>
                  <a:pt x="9972675" y="4450501"/>
                  <a:pt x="9972675" y="4471920"/>
                </a:cubicBezTo>
                <a:cubicBezTo>
                  <a:pt x="9972675" y="4493339"/>
                  <a:pt x="9955810" y="4510707"/>
                  <a:pt x="9935004" y="4510707"/>
                </a:cubicBezTo>
                <a:close/>
                <a:moveTo>
                  <a:pt x="10026867" y="4510707"/>
                </a:moveTo>
                <a:cubicBezTo>
                  <a:pt x="10006060" y="4510707"/>
                  <a:pt x="9989181" y="4493339"/>
                  <a:pt x="9989181" y="4471920"/>
                </a:cubicBezTo>
                <a:cubicBezTo>
                  <a:pt x="9989181" y="4450501"/>
                  <a:pt x="10006060" y="4433133"/>
                  <a:pt x="10026867" y="4433133"/>
                </a:cubicBezTo>
                <a:cubicBezTo>
                  <a:pt x="10047673" y="4433133"/>
                  <a:pt x="10064537" y="4450501"/>
                  <a:pt x="10064537" y="4471920"/>
                </a:cubicBezTo>
                <a:cubicBezTo>
                  <a:pt x="10064537" y="4493339"/>
                  <a:pt x="10047673" y="4510707"/>
                  <a:pt x="10026867" y="4510707"/>
                </a:cubicBezTo>
                <a:close/>
                <a:moveTo>
                  <a:pt x="10118729" y="4510707"/>
                </a:moveTo>
                <a:cubicBezTo>
                  <a:pt x="10097922" y="4510707"/>
                  <a:pt x="10081044" y="4493339"/>
                  <a:pt x="10081044" y="4471920"/>
                </a:cubicBezTo>
                <a:cubicBezTo>
                  <a:pt x="10081044" y="4450501"/>
                  <a:pt x="10097922" y="4433133"/>
                  <a:pt x="10118729" y="4433133"/>
                </a:cubicBezTo>
                <a:cubicBezTo>
                  <a:pt x="10139536" y="4433133"/>
                  <a:pt x="10156400" y="4450501"/>
                  <a:pt x="10156400" y="4471920"/>
                </a:cubicBezTo>
                <a:cubicBezTo>
                  <a:pt x="10156400" y="4493339"/>
                  <a:pt x="10139536" y="4510707"/>
                  <a:pt x="10118729" y="4510707"/>
                </a:cubicBezTo>
                <a:close/>
                <a:moveTo>
                  <a:pt x="10302455" y="4510707"/>
                </a:moveTo>
                <a:cubicBezTo>
                  <a:pt x="10281649" y="4510707"/>
                  <a:pt x="10264770" y="4493339"/>
                  <a:pt x="10264770" y="4471920"/>
                </a:cubicBezTo>
                <a:cubicBezTo>
                  <a:pt x="10264770" y="4450501"/>
                  <a:pt x="10281649" y="4433133"/>
                  <a:pt x="10302455" y="4433133"/>
                </a:cubicBezTo>
                <a:cubicBezTo>
                  <a:pt x="10323262" y="4433133"/>
                  <a:pt x="10340126" y="4450501"/>
                  <a:pt x="10340126" y="4471920"/>
                </a:cubicBezTo>
                <a:cubicBezTo>
                  <a:pt x="10340126" y="4493339"/>
                  <a:pt x="10323262" y="4510707"/>
                  <a:pt x="10302455" y="4510707"/>
                </a:cubicBezTo>
                <a:close/>
                <a:moveTo>
                  <a:pt x="1942939" y="4416176"/>
                </a:moveTo>
                <a:cubicBezTo>
                  <a:pt x="1922132" y="4416176"/>
                  <a:pt x="1905261" y="4398808"/>
                  <a:pt x="1905261" y="4377389"/>
                </a:cubicBezTo>
                <a:cubicBezTo>
                  <a:pt x="1905261" y="4355969"/>
                  <a:pt x="1922132" y="4338602"/>
                  <a:pt x="1942939" y="4338602"/>
                </a:cubicBezTo>
                <a:cubicBezTo>
                  <a:pt x="1963746" y="4338602"/>
                  <a:pt x="1980617" y="4355969"/>
                  <a:pt x="1980617" y="4377389"/>
                </a:cubicBezTo>
                <a:cubicBezTo>
                  <a:pt x="1980617" y="4398808"/>
                  <a:pt x="1963746" y="4416176"/>
                  <a:pt x="1942939" y="4416176"/>
                </a:cubicBezTo>
                <a:close/>
                <a:moveTo>
                  <a:pt x="2034801" y="4416176"/>
                </a:moveTo>
                <a:cubicBezTo>
                  <a:pt x="2013996" y="4416176"/>
                  <a:pt x="1997123" y="4398808"/>
                  <a:pt x="1997123" y="4377389"/>
                </a:cubicBezTo>
                <a:cubicBezTo>
                  <a:pt x="1997123" y="4355969"/>
                  <a:pt x="2013996" y="4338602"/>
                  <a:pt x="2034801" y="4338602"/>
                </a:cubicBezTo>
                <a:cubicBezTo>
                  <a:pt x="2055608" y="4338602"/>
                  <a:pt x="2072479" y="4355969"/>
                  <a:pt x="2072479" y="4377389"/>
                </a:cubicBezTo>
                <a:cubicBezTo>
                  <a:pt x="2072479" y="4398808"/>
                  <a:pt x="2055608" y="4416176"/>
                  <a:pt x="2034801" y="4416176"/>
                </a:cubicBezTo>
                <a:close/>
                <a:moveTo>
                  <a:pt x="2126666" y="4416176"/>
                </a:moveTo>
                <a:cubicBezTo>
                  <a:pt x="2105859" y="4416176"/>
                  <a:pt x="2088988" y="4398808"/>
                  <a:pt x="2088988" y="4377389"/>
                </a:cubicBezTo>
                <a:cubicBezTo>
                  <a:pt x="2088988" y="4355969"/>
                  <a:pt x="2105859" y="4338602"/>
                  <a:pt x="2126666" y="4338602"/>
                </a:cubicBezTo>
                <a:cubicBezTo>
                  <a:pt x="2147472" y="4338602"/>
                  <a:pt x="2164343" y="4355969"/>
                  <a:pt x="2164343" y="4377389"/>
                </a:cubicBezTo>
                <a:cubicBezTo>
                  <a:pt x="2164343" y="4398808"/>
                  <a:pt x="2147472" y="4416176"/>
                  <a:pt x="2126666" y="4416176"/>
                </a:cubicBezTo>
                <a:close/>
                <a:moveTo>
                  <a:pt x="2218528" y="4416176"/>
                </a:moveTo>
                <a:cubicBezTo>
                  <a:pt x="2197721" y="4416176"/>
                  <a:pt x="2180850" y="4398808"/>
                  <a:pt x="2180850" y="4377389"/>
                </a:cubicBezTo>
                <a:cubicBezTo>
                  <a:pt x="2180850" y="4355969"/>
                  <a:pt x="2197721" y="4338602"/>
                  <a:pt x="2218528" y="4338602"/>
                </a:cubicBezTo>
                <a:cubicBezTo>
                  <a:pt x="2239335" y="4338602"/>
                  <a:pt x="2256206" y="4355969"/>
                  <a:pt x="2256206" y="4377389"/>
                </a:cubicBezTo>
                <a:cubicBezTo>
                  <a:pt x="2256206" y="4398808"/>
                  <a:pt x="2239335" y="4416176"/>
                  <a:pt x="2218528" y="4416176"/>
                </a:cubicBezTo>
                <a:close/>
                <a:moveTo>
                  <a:pt x="2310390" y="4416176"/>
                </a:moveTo>
                <a:cubicBezTo>
                  <a:pt x="2289584" y="4416176"/>
                  <a:pt x="2272712" y="4398808"/>
                  <a:pt x="2272712" y="4377389"/>
                </a:cubicBezTo>
                <a:cubicBezTo>
                  <a:pt x="2272712" y="4355969"/>
                  <a:pt x="2289584" y="4338602"/>
                  <a:pt x="2310390" y="4338602"/>
                </a:cubicBezTo>
                <a:cubicBezTo>
                  <a:pt x="2331197" y="4338602"/>
                  <a:pt x="2348068" y="4355969"/>
                  <a:pt x="2348068" y="4377389"/>
                </a:cubicBezTo>
                <a:cubicBezTo>
                  <a:pt x="2348068" y="4398808"/>
                  <a:pt x="2331197" y="4416176"/>
                  <a:pt x="2310390" y="4416176"/>
                </a:cubicBezTo>
                <a:close/>
                <a:moveTo>
                  <a:pt x="2402253" y="4416176"/>
                </a:moveTo>
                <a:cubicBezTo>
                  <a:pt x="2381447" y="4416176"/>
                  <a:pt x="2364575" y="4398808"/>
                  <a:pt x="2364575" y="4377389"/>
                </a:cubicBezTo>
                <a:cubicBezTo>
                  <a:pt x="2364575" y="4355969"/>
                  <a:pt x="2381447" y="4338602"/>
                  <a:pt x="2402253" y="4338602"/>
                </a:cubicBezTo>
                <a:cubicBezTo>
                  <a:pt x="2423060" y="4338602"/>
                  <a:pt x="2439931" y="4355969"/>
                  <a:pt x="2439931" y="4377389"/>
                </a:cubicBezTo>
                <a:cubicBezTo>
                  <a:pt x="2439931" y="4398808"/>
                  <a:pt x="2423060" y="4416176"/>
                  <a:pt x="2402253" y="4416176"/>
                </a:cubicBezTo>
                <a:close/>
                <a:moveTo>
                  <a:pt x="2494117" y="4416176"/>
                </a:moveTo>
                <a:cubicBezTo>
                  <a:pt x="2473310" y="4416176"/>
                  <a:pt x="2456439" y="4398808"/>
                  <a:pt x="2456439" y="4377389"/>
                </a:cubicBezTo>
                <a:cubicBezTo>
                  <a:pt x="2456439" y="4355969"/>
                  <a:pt x="2473310" y="4338602"/>
                  <a:pt x="2494117" y="4338602"/>
                </a:cubicBezTo>
                <a:cubicBezTo>
                  <a:pt x="2514923" y="4338602"/>
                  <a:pt x="2531794" y="4355969"/>
                  <a:pt x="2531794" y="4377389"/>
                </a:cubicBezTo>
                <a:cubicBezTo>
                  <a:pt x="2531794" y="4398808"/>
                  <a:pt x="2514923" y="4416176"/>
                  <a:pt x="2494117" y="4416176"/>
                </a:cubicBezTo>
                <a:close/>
                <a:moveTo>
                  <a:pt x="2585979" y="4416176"/>
                </a:moveTo>
                <a:cubicBezTo>
                  <a:pt x="2565173" y="4416176"/>
                  <a:pt x="2548301" y="4398808"/>
                  <a:pt x="2548301" y="4377389"/>
                </a:cubicBezTo>
                <a:cubicBezTo>
                  <a:pt x="2548301" y="4355969"/>
                  <a:pt x="2565173" y="4338602"/>
                  <a:pt x="2585979" y="4338602"/>
                </a:cubicBezTo>
                <a:cubicBezTo>
                  <a:pt x="2606786" y="4338602"/>
                  <a:pt x="2623658" y="4355969"/>
                  <a:pt x="2623658" y="4377389"/>
                </a:cubicBezTo>
                <a:cubicBezTo>
                  <a:pt x="2623658" y="4398808"/>
                  <a:pt x="2606786" y="4416176"/>
                  <a:pt x="2585979" y="4416176"/>
                </a:cubicBezTo>
                <a:close/>
                <a:moveTo>
                  <a:pt x="2677842" y="4416176"/>
                </a:moveTo>
                <a:cubicBezTo>
                  <a:pt x="2657035" y="4416176"/>
                  <a:pt x="2640164" y="4398808"/>
                  <a:pt x="2640164" y="4377389"/>
                </a:cubicBezTo>
                <a:cubicBezTo>
                  <a:pt x="2640164" y="4355969"/>
                  <a:pt x="2657035" y="4338602"/>
                  <a:pt x="2677842" y="4338602"/>
                </a:cubicBezTo>
                <a:cubicBezTo>
                  <a:pt x="2698649" y="4338602"/>
                  <a:pt x="2715520" y="4355969"/>
                  <a:pt x="2715520" y="4377389"/>
                </a:cubicBezTo>
                <a:cubicBezTo>
                  <a:pt x="2715520" y="4398808"/>
                  <a:pt x="2698649" y="4416176"/>
                  <a:pt x="2677842" y="4416176"/>
                </a:cubicBezTo>
                <a:close/>
                <a:moveTo>
                  <a:pt x="2769704" y="4416176"/>
                </a:moveTo>
                <a:cubicBezTo>
                  <a:pt x="2748898" y="4416176"/>
                  <a:pt x="2732026" y="4398808"/>
                  <a:pt x="2732026" y="4377389"/>
                </a:cubicBezTo>
                <a:cubicBezTo>
                  <a:pt x="2732026" y="4355969"/>
                  <a:pt x="2748898" y="4338602"/>
                  <a:pt x="2769704" y="4338602"/>
                </a:cubicBezTo>
                <a:cubicBezTo>
                  <a:pt x="2790511" y="4338602"/>
                  <a:pt x="2807382" y="4355969"/>
                  <a:pt x="2807382" y="4377389"/>
                </a:cubicBezTo>
                <a:cubicBezTo>
                  <a:pt x="2807382" y="4398808"/>
                  <a:pt x="2790511" y="4416176"/>
                  <a:pt x="2769704" y="4416176"/>
                </a:cubicBezTo>
                <a:close/>
                <a:moveTo>
                  <a:pt x="2861568" y="4416176"/>
                </a:moveTo>
                <a:cubicBezTo>
                  <a:pt x="2840762" y="4416176"/>
                  <a:pt x="2823890" y="4398808"/>
                  <a:pt x="2823890" y="4377389"/>
                </a:cubicBezTo>
                <a:cubicBezTo>
                  <a:pt x="2823890" y="4355969"/>
                  <a:pt x="2840762" y="4338602"/>
                  <a:pt x="2861568" y="4338602"/>
                </a:cubicBezTo>
                <a:cubicBezTo>
                  <a:pt x="2882374" y="4338602"/>
                  <a:pt x="2899245" y="4355969"/>
                  <a:pt x="2899245" y="4377389"/>
                </a:cubicBezTo>
                <a:cubicBezTo>
                  <a:pt x="2899245" y="4398808"/>
                  <a:pt x="2882374" y="4416176"/>
                  <a:pt x="2861568" y="4416176"/>
                </a:cubicBezTo>
                <a:close/>
                <a:moveTo>
                  <a:pt x="2953430" y="4416176"/>
                </a:moveTo>
                <a:cubicBezTo>
                  <a:pt x="2932623" y="4416176"/>
                  <a:pt x="2915752" y="4398808"/>
                  <a:pt x="2915752" y="4377389"/>
                </a:cubicBezTo>
                <a:cubicBezTo>
                  <a:pt x="2915752" y="4355969"/>
                  <a:pt x="2932623" y="4338602"/>
                  <a:pt x="2953430" y="4338602"/>
                </a:cubicBezTo>
                <a:cubicBezTo>
                  <a:pt x="2974237" y="4338602"/>
                  <a:pt x="2991108" y="4355969"/>
                  <a:pt x="2991108" y="4377389"/>
                </a:cubicBezTo>
                <a:cubicBezTo>
                  <a:pt x="2991108" y="4398808"/>
                  <a:pt x="2974237" y="4416176"/>
                  <a:pt x="2953430" y="4416176"/>
                </a:cubicBezTo>
                <a:close/>
                <a:moveTo>
                  <a:pt x="3045293" y="4416176"/>
                </a:moveTo>
                <a:cubicBezTo>
                  <a:pt x="3024486" y="4416176"/>
                  <a:pt x="3007615" y="4398808"/>
                  <a:pt x="3007615" y="4377389"/>
                </a:cubicBezTo>
                <a:cubicBezTo>
                  <a:pt x="3007615" y="4355969"/>
                  <a:pt x="3024486" y="4338602"/>
                  <a:pt x="3045293" y="4338602"/>
                </a:cubicBezTo>
                <a:cubicBezTo>
                  <a:pt x="3066100" y="4338602"/>
                  <a:pt x="3082971" y="4355969"/>
                  <a:pt x="3082971" y="4377389"/>
                </a:cubicBezTo>
                <a:cubicBezTo>
                  <a:pt x="3082971" y="4398808"/>
                  <a:pt x="3066100" y="4416176"/>
                  <a:pt x="3045293" y="4416176"/>
                </a:cubicBezTo>
                <a:close/>
                <a:moveTo>
                  <a:pt x="3137155" y="4416176"/>
                </a:moveTo>
                <a:cubicBezTo>
                  <a:pt x="3116350" y="4416176"/>
                  <a:pt x="3099477" y="4398808"/>
                  <a:pt x="3099477" y="4377389"/>
                </a:cubicBezTo>
                <a:cubicBezTo>
                  <a:pt x="3099477" y="4355969"/>
                  <a:pt x="3116350" y="4338602"/>
                  <a:pt x="3137155" y="4338602"/>
                </a:cubicBezTo>
                <a:cubicBezTo>
                  <a:pt x="3157962" y="4338602"/>
                  <a:pt x="3174833" y="4355969"/>
                  <a:pt x="3174833" y="4377389"/>
                </a:cubicBezTo>
                <a:cubicBezTo>
                  <a:pt x="3174833" y="4398808"/>
                  <a:pt x="3157962" y="4416176"/>
                  <a:pt x="3137155" y="4416176"/>
                </a:cubicBezTo>
                <a:close/>
                <a:moveTo>
                  <a:pt x="3229020" y="4416176"/>
                </a:moveTo>
                <a:cubicBezTo>
                  <a:pt x="3208213" y="4416176"/>
                  <a:pt x="3191342" y="4398808"/>
                  <a:pt x="3191342" y="4377389"/>
                </a:cubicBezTo>
                <a:cubicBezTo>
                  <a:pt x="3191342" y="4355969"/>
                  <a:pt x="3208213" y="4338602"/>
                  <a:pt x="3229020" y="4338602"/>
                </a:cubicBezTo>
                <a:cubicBezTo>
                  <a:pt x="3249826" y="4338602"/>
                  <a:pt x="3266697" y="4355969"/>
                  <a:pt x="3266697" y="4377389"/>
                </a:cubicBezTo>
                <a:cubicBezTo>
                  <a:pt x="3266697" y="4398808"/>
                  <a:pt x="3249826" y="4416176"/>
                  <a:pt x="3229020" y="4416176"/>
                </a:cubicBezTo>
                <a:close/>
                <a:moveTo>
                  <a:pt x="3320881" y="4416176"/>
                </a:moveTo>
                <a:cubicBezTo>
                  <a:pt x="3300074" y="4416176"/>
                  <a:pt x="3283203" y="4398808"/>
                  <a:pt x="3283203" y="4377389"/>
                </a:cubicBezTo>
                <a:cubicBezTo>
                  <a:pt x="3283203" y="4355969"/>
                  <a:pt x="3300074" y="4338602"/>
                  <a:pt x="3320881" y="4338602"/>
                </a:cubicBezTo>
                <a:cubicBezTo>
                  <a:pt x="3341688" y="4338602"/>
                  <a:pt x="3358559" y="4355969"/>
                  <a:pt x="3358559" y="4377389"/>
                </a:cubicBezTo>
                <a:cubicBezTo>
                  <a:pt x="3358559" y="4398808"/>
                  <a:pt x="3341688" y="4416176"/>
                  <a:pt x="3320881" y="4416176"/>
                </a:cubicBezTo>
                <a:close/>
                <a:moveTo>
                  <a:pt x="3412744" y="4416176"/>
                </a:moveTo>
                <a:cubicBezTo>
                  <a:pt x="3391938" y="4416176"/>
                  <a:pt x="3375066" y="4398808"/>
                  <a:pt x="3375066" y="4377389"/>
                </a:cubicBezTo>
                <a:cubicBezTo>
                  <a:pt x="3375066" y="4355969"/>
                  <a:pt x="3391938" y="4338602"/>
                  <a:pt x="3412744" y="4338602"/>
                </a:cubicBezTo>
                <a:cubicBezTo>
                  <a:pt x="3433551" y="4338602"/>
                  <a:pt x="3450422" y="4355969"/>
                  <a:pt x="3450422" y="4377389"/>
                </a:cubicBezTo>
                <a:cubicBezTo>
                  <a:pt x="3450422" y="4398808"/>
                  <a:pt x="3433551" y="4416176"/>
                  <a:pt x="3412744" y="4416176"/>
                </a:cubicBezTo>
                <a:close/>
                <a:moveTo>
                  <a:pt x="3504607" y="4416176"/>
                </a:moveTo>
                <a:cubicBezTo>
                  <a:pt x="3483801" y="4416176"/>
                  <a:pt x="3466929" y="4398808"/>
                  <a:pt x="3466929" y="4377389"/>
                </a:cubicBezTo>
                <a:cubicBezTo>
                  <a:pt x="3466929" y="4355969"/>
                  <a:pt x="3483801" y="4338602"/>
                  <a:pt x="3504607" y="4338602"/>
                </a:cubicBezTo>
                <a:cubicBezTo>
                  <a:pt x="3525414" y="4338602"/>
                  <a:pt x="3542285" y="4355969"/>
                  <a:pt x="3542285" y="4377389"/>
                </a:cubicBezTo>
                <a:cubicBezTo>
                  <a:pt x="3542285" y="4398808"/>
                  <a:pt x="3525414" y="4416176"/>
                  <a:pt x="3504607" y="4416176"/>
                </a:cubicBezTo>
                <a:close/>
                <a:moveTo>
                  <a:pt x="3596470" y="4416176"/>
                </a:moveTo>
                <a:cubicBezTo>
                  <a:pt x="3575663" y="4416176"/>
                  <a:pt x="3558792" y="4398808"/>
                  <a:pt x="3558792" y="4377389"/>
                </a:cubicBezTo>
                <a:cubicBezTo>
                  <a:pt x="3558792" y="4355969"/>
                  <a:pt x="3575663" y="4338602"/>
                  <a:pt x="3596470" y="4338602"/>
                </a:cubicBezTo>
                <a:cubicBezTo>
                  <a:pt x="3617276" y="4338602"/>
                  <a:pt x="3634147" y="4355969"/>
                  <a:pt x="3634147" y="4377389"/>
                </a:cubicBezTo>
                <a:cubicBezTo>
                  <a:pt x="3634147" y="4398808"/>
                  <a:pt x="3617276" y="4416176"/>
                  <a:pt x="3596470" y="4416176"/>
                </a:cubicBezTo>
                <a:close/>
                <a:moveTo>
                  <a:pt x="3688332" y="4416176"/>
                </a:moveTo>
                <a:cubicBezTo>
                  <a:pt x="3667526" y="4416176"/>
                  <a:pt x="3650654" y="4398808"/>
                  <a:pt x="3650654" y="4377389"/>
                </a:cubicBezTo>
                <a:cubicBezTo>
                  <a:pt x="3650654" y="4355969"/>
                  <a:pt x="3667526" y="4338602"/>
                  <a:pt x="3688332" y="4338602"/>
                </a:cubicBezTo>
                <a:cubicBezTo>
                  <a:pt x="3709139" y="4338602"/>
                  <a:pt x="3726011" y="4355969"/>
                  <a:pt x="3726011" y="4377389"/>
                </a:cubicBezTo>
                <a:cubicBezTo>
                  <a:pt x="3726011" y="4398808"/>
                  <a:pt x="3709139" y="4416176"/>
                  <a:pt x="3688332" y="4416176"/>
                </a:cubicBezTo>
                <a:close/>
                <a:moveTo>
                  <a:pt x="5709312" y="4416176"/>
                </a:moveTo>
                <a:cubicBezTo>
                  <a:pt x="5688506" y="4416176"/>
                  <a:pt x="5671634" y="4398808"/>
                  <a:pt x="5671634" y="4377389"/>
                </a:cubicBezTo>
                <a:cubicBezTo>
                  <a:pt x="5671634" y="4355969"/>
                  <a:pt x="5688506" y="4338602"/>
                  <a:pt x="5709312" y="4338602"/>
                </a:cubicBezTo>
                <a:cubicBezTo>
                  <a:pt x="5730119" y="4338602"/>
                  <a:pt x="5746990" y="4355969"/>
                  <a:pt x="5746990" y="4377389"/>
                </a:cubicBezTo>
                <a:cubicBezTo>
                  <a:pt x="5746990" y="4398808"/>
                  <a:pt x="5730119" y="4416176"/>
                  <a:pt x="5709312" y="4416176"/>
                </a:cubicBezTo>
                <a:close/>
                <a:moveTo>
                  <a:pt x="5801177" y="4416176"/>
                </a:moveTo>
                <a:cubicBezTo>
                  <a:pt x="5780370" y="4416176"/>
                  <a:pt x="5763499" y="4398808"/>
                  <a:pt x="5763499" y="4377389"/>
                </a:cubicBezTo>
                <a:cubicBezTo>
                  <a:pt x="5763499" y="4355969"/>
                  <a:pt x="5780370" y="4338602"/>
                  <a:pt x="5801177" y="4338602"/>
                </a:cubicBezTo>
                <a:cubicBezTo>
                  <a:pt x="5821983" y="4338602"/>
                  <a:pt x="5838854" y="4355969"/>
                  <a:pt x="5838854" y="4377389"/>
                </a:cubicBezTo>
                <a:cubicBezTo>
                  <a:pt x="5838854" y="4398808"/>
                  <a:pt x="5821983" y="4416176"/>
                  <a:pt x="5801177" y="4416176"/>
                </a:cubicBezTo>
                <a:close/>
                <a:moveTo>
                  <a:pt x="5984901" y="4416176"/>
                </a:moveTo>
                <a:cubicBezTo>
                  <a:pt x="5964094" y="4416176"/>
                  <a:pt x="5947223" y="4398808"/>
                  <a:pt x="5947223" y="4377389"/>
                </a:cubicBezTo>
                <a:cubicBezTo>
                  <a:pt x="5947223" y="4355969"/>
                  <a:pt x="5964094" y="4338602"/>
                  <a:pt x="5984901" y="4338602"/>
                </a:cubicBezTo>
                <a:cubicBezTo>
                  <a:pt x="6005708" y="4338602"/>
                  <a:pt x="6022579" y="4355969"/>
                  <a:pt x="6022579" y="4377389"/>
                </a:cubicBezTo>
                <a:cubicBezTo>
                  <a:pt x="6022579" y="4398808"/>
                  <a:pt x="6005708" y="4416176"/>
                  <a:pt x="5984901" y="4416176"/>
                </a:cubicBezTo>
                <a:close/>
                <a:moveTo>
                  <a:pt x="6076768" y="4416176"/>
                </a:moveTo>
                <a:cubicBezTo>
                  <a:pt x="6055954" y="4416176"/>
                  <a:pt x="6039082" y="4398808"/>
                  <a:pt x="6039082" y="4377389"/>
                </a:cubicBezTo>
                <a:cubicBezTo>
                  <a:pt x="6039082" y="4355969"/>
                  <a:pt x="6055954" y="4338602"/>
                  <a:pt x="6076768" y="4338602"/>
                </a:cubicBezTo>
                <a:cubicBezTo>
                  <a:pt x="6097575" y="4338602"/>
                  <a:pt x="6114438" y="4355969"/>
                  <a:pt x="6114438" y="4377389"/>
                </a:cubicBezTo>
                <a:cubicBezTo>
                  <a:pt x="6114438" y="4398808"/>
                  <a:pt x="6097575" y="4416176"/>
                  <a:pt x="6076768" y="4416176"/>
                </a:cubicBezTo>
                <a:close/>
                <a:moveTo>
                  <a:pt x="6168631" y="4416176"/>
                </a:moveTo>
                <a:cubicBezTo>
                  <a:pt x="6147824" y="4416176"/>
                  <a:pt x="6130947" y="4398808"/>
                  <a:pt x="6130947" y="4377389"/>
                </a:cubicBezTo>
                <a:cubicBezTo>
                  <a:pt x="6130947" y="4355969"/>
                  <a:pt x="6147824" y="4338602"/>
                  <a:pt x="6168631" y="4338602"/>
                </a:cubicBezTo>
                <a:cubicBezTo>
                  <a:pt x="6189438" y="4338602"/>
                  <a:pt x="6206302" y="4355969"/>
                  <a:pt x="6206302" y="4377389"/>
                </a:cubicBezTo>
                <a:cubicBezTo>
                  <a:pt x="6206302" y="4398808"/>
                  <a:pt x="6189438" y="4416176"/>
                  <a:pt x="6168631" y="4416176"/>
                </a:cubicBezTo>
                <a:close/>
                <a:moveTo>
                  <a:pt x="6260493" y="4416176"/>
                </a:moveTo>
                <a:cubicBezTo>
                  <a:pt x="6239688" y="4416176"/>
                  <a:pt x="6222809" y="4398808"/>
                  <a:pt x="6222809" y="4377389"/>
                </a:cubicBezTo>
                <a:cubicBezTo>
                  <a:pt x="6222809" y="4355969"/>
                  <a:pt x="6239688" y="4338602"/>
                  <a:pt x="6260493" y="4338602"/>
                </a:cubicBezTo>
                <a:cubicBezTo>
                  <a:pt x="6281300" y="4338602"/>
                  <a:pt x="6298165" y="4355969"/>
                  <a:pt x="6298165" y="4377389"/>
                </a:cubicBezTo>
                <a:cubicBezTo>
                  <a:pt x="6298165" y="4398808"/>
                  <a:pt x="6281300" y="4416176"/>
                  <a:pt x="6260493" y="4416176"/>
                </a:cubicBezTo>
                <a:close/>
                <a:moveTo>
                  <a:pt x="6352357" y="4416176"/>
                </a:moveTo>
                <a:cubicBezTo>
                  <a:pt x="6331550" y="4416176"/>
                  <a:pt x="6314671" y="4398808"/>
                  <a:pt x="6314671" y="4377389"/>
                </a:cubicBezTo>
                <a:cubicBezTo>
                  <a:pt x="6314671" y="4355969"/>
                  <a:pt x="6331550" y="4338602"/>
                  <a:pt x="6352357" y="4338602"/>
                </a:cubicBezTo>
                <a:cubicBezTo>
                  <a:pt x="6373163" y="4338602"/>
                  <a:pt x="6390027" y="4355969"/>
                  <a:pt x="6390027" y="4377389"/>
                </a:cubicBezTo>
                <a:cubicBezTo>
                  <a:pt x="6390027" y="4398808"/>
                  <a:pt x="6373163" y="4416176"/>
                  <a:pt x="6352357" y="4416176"/>
                </a:cubicBezTo>
                <a:close/>
                <a:moveTo>
                  <a:pt x="6444219" y="4416176"/>
                </a:moveTo>
                <a:cubicBezTo>
                  <a:pt x="6423412" y="4416176"/>
                  <a:pt x="6406534" y="4398808"/>
                  <a:pt x="6406534" y="4377389"/>
                </a:cubicBezTo>
                <a:cubicBezTo>
                  <a:pt x="6406534" y="4355969"/>
                  <a:pt x="6423412" y="4338602"/>
                  <a:pt x="6444219" y="4338602"/>
                </a:cubicBezTo>
                <a:cubicBezTo>
                  <a:pt x="6465026" y="4338602"/>
                  <a:pt x="6481890" y="4355969"/>
                  <a:pt x="6481890" y="4377389"/>
                </a:cubicBezTo>
                <a:cubicBezTo>
                  <a:pt x="6481890" y="4398808"/>
                  <a:pt x="6465026" y="4416176"/>
                  <a:pt x="6444219" y="4416176"/>
                </a:cubicBezTo>
                <a:close/>
                <a:moveTo>
                  <a:pt x="6536082" y="4416176"/>
                </a:moveTo>
                <a:cubicBezTo>
                  <a:pt x="6515276" y="4416176"/>
                  <a:pt x="6498398" y="4398808"/>
                  <a:pt x="6498398" y="4377389"/>
                </a:cubicBezTo>
                <a:cubicBezTo>
                  <a:pt x="6498398" y="4355969"/>
                  <a:pt x="6515276" y="4338602"/>
                  <a:pt x="6536082" y="4338602"/>
                </a:cubicBezTo>
                <a:cubicBezTo>
                  <a:pt x="6556889" y="4338602"/>
                  <a:pt x="6573753" y="4355969"/>
                  <a:pt x="6573753" y="4377389"/>
                </a:cubicBezTo>
                <a:cubicBezTo>
                  <a:pt x="6573753" y="4398808"/>
                  <a:pt x="6556889" y="4416176"/>
                  <a:pt x="6536082" y="4416176"/>
                </a:cubicBezTo>
                <a:close/>
                <a:moveTo>
                  <a:pt x="6627945" y="4416176"/>
                </a:moveTo>
                <a:cubicBezTo>
                  <a:pt x="6607139" y="4416176"/>
                  <a:pt x="6590260" y="4398808"/>
                  <a:pt x="6590260" y="4377389"/>
                </a:cubicBezTo>
                <a:cubicBezTo>
                  <a:pt x="6590260" y="4355969"/>
                  <a:pt x="6607139" y="4338602"/>
                  <a:pt x="6627945" y="4338602"/>
                </a:cubicBezTo>
                <a:cubicBezTo>
                  <a:pt x="6648752" y="4338602"/>
                  <a:pt x="6665616" y="4355969"/>
                  <a:pt x="6665616" y="4377389"/>
                </a:cubicBezTo>
                <a:cubicBezTo>
                  <a:pt x="6665616" y="4398808"/>
                  <a:pt x="6648752" y="4416176"/>
                  <a:pt x="6627945" y="4416176"/>
                </a:cubicBezTo>
                <a:close/>
                <a:moveTo>
                  <a:pt x="6719808" y="4416176"/>
                </a:moveTo>
                <a:cubicBezTo>
                  <a:pt x="6699001" y="4416176"/>
                  <a:pt x="6682123" y="4398808"/>
                  <a:pt x="6682123" y="4377389"/>
                </a:cubicBezTo>
                <a:cubicBezTo>
                  <a:pt x="6682123" y="4355969"/>
                  <a:pt x="6699001" y="4338602"/>
                  <a:pt x="6719808" y="4338602"/>
                </a:cubicBezTo>
                <a:cubicBezTo>
                  <a:pt x="6740614" y="4338602"/>
                  <a:pt x="6757479" y="4355969"/>
                  <a:pt x="6757479" y="4377389"/>
                </a:cubicBezTo>
                <a:cubicBezTo>
                  <a:pt x="6757479" y="4398808"/>
                  <a:pt x="6740614" y="4416176"/>
                  <a:pt x="6719808" y="4416176"/>
                </a:cubicBezTo>
                <a:close/>
                <a:moveTo>
                  <a:pt x="6811670" y="4416176"/>
                </a:moveTo>
                <a:cubicBezTo>
                  <a:pt x="6790864" y="4416176"/>
                  <a:pt x="6773985" y="4398808"/>
                  <a:pt x="6773985" y="4377389"/>
                </a:cubicBezTo>
                <a:cubicBezTo>
                  <a:pt x="6773985" y="4355969"/>
                  <a:pt x="6790864" y="4338602"/>
                  <a:pt x="6811670" y="4338602"/>
                </a:cubicBezTo>
                <a:cubicBezTo>
                  <a:pt x="6832477" y="4338602"/>
                  <a:pt x="6849341" y="4355969"/>
                  <a:pt x="6849341" y="4377389"/>
                </a:cubicBezTo>
                <a:cubicBezTo>
                  <a:pt x="6849341" y="4398808"/>
                  <a:pt x="6832477" y="4416176"/>
                  <a:pt x="6811670" y="4416176"/>
                </a:cubicBezTo>
                <a:close/>
                <a:moveTo>
                  <a:pt x="6903534" y="4416176"/>
                </a:moveTo>
                <a:cubicBezTo>
                  <a:pt x="6882727" y="4416176"/>
                  <a:pt x="6865849" y="4398808"/>
                  <a:pt x="6865849" y="4377389"/>
                </a:cubicBezTo>
                <a:cubicBezTo>
                  <a:pt x="6865849" y="4355969"/>
                  <a:pt x="6882727" y="4338602"/>
                  <a:pt x="6903534" y="4338602"/>
                </a:cubicBezTo>
                <a:cubicBezTo>
                  <a:pt x="6924341" y="4338602"/>
                  <a:pt x="6941204" y="4355969"/>
                  <a:pt x="6941204" y="4377389"/>
                </a:cubicBezTo>
                <a:cubicBezTo>
                  <a:pt x="6941204" y="4398808"/>
                  <a:pt x="6924341" y="4416176"/>
                  <a:pt x="6903534" y="4416176"/>
                </a:cubicBezTo>
                <a:close/>
                <a:moveTo>
                  <a:pt x="6995395" y="4416176"/>
                </a:moveTo>
                <a:cubicBezTo>
                  <a:pt x="6974589" y="4416176"/>
                  <a:pt x="6957711" y="4398808"/>
                  <a:pt x="6957711" y="4377389"/>
                </a:cubicBezTo>
                <a:cubicBezTo>
                  <a:pt x="6957711" y="4355969"/>
                  <a:pt x="6974589" y="4338602"/>
                  <a:pt x="6995395" y="4338602"/>
                </a:cubicBezTo>
                <a:cubicBezTo>
                  <a:pt x="7016202" y="4338602"/>
                  <a:pt x="7033067" y="4355969"/>
                  <a:pt x="7033067" y="4377389"/>
                </a:cubicBezTo>
                <a:cubicBezTo>
                  <a:pt x="7033067" y="4398808"/>
                  <a:pt x="7016202" y="4416176"/>
                  <a:pt x="6995395" y="4416176"/>
                </a:cubicBezTo>
                <a:close/>
                <a:moveTo>
                  <a:pt x="7087260" y="4416176"/>
                </a:moveTo>
                <a:cubicBezTo>
                  <a:pt x="7066453" y="4416176"/>
                  <a:pt x="7049574" y="4398808"/>
                  <a:pt x="7049574" y="4377389"/>
                </a:cubicBezTo>
                <a:cubicBezTo>
                  <a:pt x="7049574" y="4355969"/>
                  <a:pt x="7066453" y="4338602"/>
                  <a:pt x="7087260" y="4338602"/>
                </a:cubicBezTo>
                <a:cubicBezTo>
                  <a:pt x="7108065" y="4338602"/>
                  <a:pt x="7124930" y="4355969"/>
                  <a:pt x="7124930" y="4377389"/>
                </a:cubicBezTo>
                <a:cubicBezTo>
                  <a:pt x="7124930" y="4398808"/>
                  <a:pt x="7108065" y="4416176"/>
                  <a:pt x="7087260" y="4416176"/>
                </a:cubicBezTo>
                <a:close/>
                <a:moveTo>
                  <a:pt x="7179122" y="4416176"/>
                </a:moveTo>
                <a:cubicBezTo>
                  <a:pt x="7158315" y="4416176"/>
                  <a:pt x="7141436" y="4398808"/>
                  <a:pt x="7141436" y="4377389"/>
                </a:cubicBezTo>
                <a:cubicBezTo>
                  <a:pt x="7141436" y="4355969"/>
                  <a:pt x="7158315" y="4338602"/>
                  <a:pt x="7179122" y="4338602"/>
                </a:cubicBezTo>
                <a:cubicBezTo>
                  <a:pt x="7199929" y="4338602"/>
                  <a:pt x="7216792" y="4355969"/>
                  <a:pt x="7216792" y="4377389"/>
                </a:cubicBezTo>
                <a:cubicBezTo>
                  <a:pt x="7216792" y="4398808"/>
                  <a:pt x="7199929" y="4416176"/>
                  <a:pt x="7179122" y="4416176"/>
                </a:cubicBezTo>
                <a:close/>
                <a:moveTo>
                  <a:pt x="7270984" y="4416176"/>
                </a:moveTo>
                <a:cubicBezTo>
                  <a:pt x="7250177" y="4416176"/>
                  <a:pt x="7233300" y="4398808"/>
                  <a:pt x="7233300" y="4377389"/>
                </a:cubicBezTo>
                <a:cubicBezTo>
                  <a:pt x="7233300" y="4355969"/>
                  <a:pt x="7250177" y="4338602"/>
                  <a:pt x="7270984" y="4338602"/>
                </a:cubicBezTo>
                <a:cubicBezTo>
                  <a:pt x="7291791" y="4338602"/>
                  <a:pt x="7308655" y="4355969"/>
                  <a:pt x="7308655" y="4377389"/>
                </a:cubicBezTo>
                <a:cubicBezTo>
                  <a:pt x="7308655" y="4398808"/>
                  <a:pt x="7291791" y="4416176"/>
                  <a:pt x="7270984" y="4416176"/>
                </a:cubicBezTo>
                <a:close/>
                <a:moveTo>
                  <a:pt x="7362845" y="4416176"/>
                </a:moveTo>
                <a:cubicBezTo>
                  <a:pt x="7342040" y="4416176"/>
                  <a:pt x="7325161" y="4398808"/>
                  <a:pt x="7325161" y="4377389"/>
                </a:cubicBezTo>
                <a:cubicBezTo>
                  <a:pt x="7325161" y="4355969"/>
                  <a:pt x="7342040" y="4338602"/>
                  <a:pt x="7362845" y="4338602"/>
                </a:cubicBezTo>
                <a:cubicBezTo>
                  <a:pt x="7383652" y="4338602"/>
                  <a:pt x="7400517" y="4355969"/>
                  <a:pt x="7400517" y="4377389"/>
                </a:cubicBezTo>
                <a:cubicBezTo>
                  <a:pt x="7400517" y="4398808"/>
                  <a:pt x="7383652" y="4416176"/>
                  <a:pt x="7362845" y="4416176"/>
                </a:cubicBezTo>
                <a:close/>
                <a:moveTo>
                  <a:pt x="7454710" y="4416176"/>
                </a:moveTo>
                <a:cubicBezTo>
                  <a:pt x="7433903" y="4416176"/>
                  <a:pt x="7417024" y="4398808"/>
                  <a:pt x="7417024" y="4377389"/>
                </a:cubicBezTo>
                <a:cubicBezTo>
                  <a:pt x="7417024" y="4355969"/>
                  <a:pt x="7433903" y="4338602"/>
                  <a:pt x="7454710" y="4338602"/>
                </a:cubicBezTo>
                <a:cubicBezTo>
                  <a:pt x="7475516" y="4338602"/>
                  <a:pt x="7492380" y="4355969"/>
                  <a:pt x="7492380" y="4377389"/>
                </a:cubicBezTo>
                <a:cubicBezTo>
                  <a:pt x="7492380" y="4398808"/>
                  <a:pt x="7475516" y="4416176"/>
                  <a:pt x="7454710" y="4416176"/>
                </a:cubicBezTo>
                <a:close/>
                <a:moveTo>
                  <a:pt x="7546572" y="4416176"/>
                </a:moveTo>
                <a:cubicBezTo>
                  <a:pt x="7525765" y="4416176"/>
                  <a:pt x="7508887" y="4398808"/>
                  <a:pt x="7508887" y="4377389"/>
                </a:cubicBezTo>
                <a:cubicBezTo>
                  <a:pt x="7508887" y="4355969"/>
                  <a:pt x="7525765" y="4338602"/>
                  <a:pt x="7546572" y="4338602"/>
                </a:cubicBezTo>
                <a:cubicBezTo>
                  <a:pt x="7567379" y="4338602"/>
                  <a:pt x="7584243" y="4355969"/>
                  <a:pt x="7584243" y="4377389"/>
                </a:cubicBezTo>
                <a:cubicBezTo>
                  <a:pt x="7584243" y="4398808"/>
                  <a:pt x="7567379" y="4416176"/>
                  <a:pt x="7546572" y="4416176"/>
                </a:cubicBezTo>
                <a:close/>
                <a:moveTo>
                  <a:pt x="7638435" y="4416176"/>
                </a:moveTo>
                <a:cubicBezTo>
                  <a:pt x="7617629" y="4416176"/>
                  <a:pt x="7600751" y="4398808"/>
                  <a:pt x="7600751" y="4377389"/>
                </a:cubicBezTo>
                <a:cubicBezTo>
                  <a:pt x="7600751" y="4355969"/>
                  <a:pt x="7617629" y="4338602"/>
                  <a:pt x="7638435" y="4338602"/>
                </a:cubicBezTo>
                <a:cubicBezTo>
                  <a:pt x="7659242" y="4338602"/>
                  <a:pt x="7676106" y="4355969"/>
                  <a:pt x="7676106" y="4377389"/>
                </a:cubicBezTo>
                <a:cubicBezTo>
                  <a:pt x="7676106" y="4398808"/>
                  <a:pt x="7659242" y="4416176"/>
                  <a:pt x="7638435" y="4416176"/>
                </a:cubicBezTo>
                <a:close/>
                <a:moveTo>
                  <a:pt x="7730297" y="4416176"/>
                </a:moveTo>
                <a:cubicBezTo>
                  <a:pt x="7709491" y="4416176"/>
                  <a:pt x="7692612" y="4398808"/>
                  <a:pt x="7692612" y="4377389"/>
                </a:cubicBezTo>
                <a:cubicBezTo>
                  <a:pt x="7692612" y="4355969"/>
                  <a:pt x="7709491" y="4338602"/>
                  <a:pt x="7730297" y="4338602"/>
                </a:cubicBezTo>
                <a:cubicBezTo>
                  <a:pt x="7751104" y="4338602"/>
                  <a:pt x="7767968" y="4355969"/>
                  <a:pt x="7767968" y="4377389"/>
                </a:cubicBezTo>
                <a:cubicBezTo>
                  <a:pt x="7767968" y="4398808"/>
                  <a:pt x="7751104" y="4416176"/>
                  <a:pt x="7730297" y="4416176"/>
                </a:cubicBezTo>
                <a:close/>
                <a:moveTo>
                  <a:pt x="7822161" y="4416176"/>
                </a:moveTo>
                <a:cubicBezTo>
                  <a:pt x="7801354" y="4416176"/>
                  <a:pt x="7784476" y="4398808"/>
                  <a:pt x="7784476" y="4377389"/>
                </a:cubicBezTo>
                <a:cubicBezTo>
                  <a:pt x="7784476" y="4355969"/>
                  <a:pt x="7801354" y="4338602"/>
                  <a:pt x="7822161" y="4338602"/>
                </a:cubicBezTo>
                <a:cubicBezTo>
                  <a:pt x="7842967" y="4338602"/>
                  <a:pt x="7859832" y="4355969"/>
                  <a:pt x="7859832" y="4377389"/>
                </a:cubicBezTo>
                <a:cubicBezTo>
                  <a:pt x="7859832" y="4398808"/>
                  <a:pt x="7842967" y="4416176"/>
                  <a:pt x="7822161" y="4416176"/>
                </a:cubicBezTo>
                <a:close/>
                <a:moveTo>
                  <a:pt x="7914024" y="4416176"/>
                </a:moveTo>
                <a:cubicBezTo>
                  <a:pt x="7893217" y="4416176"/>
                  <a:pt x="7876338" y="4398808"/>
                  <a:pt x="7876338" y="4377389"/>
                </a:cubicBezTo>
                <a:cubicBezTo>
                  <a:pt x="7876338" y="4355969"/>
                  <a:pt x="7893217" y="4338602"/>
                  <a:pt x="7914024" y="4338602"/>
                </a:cubicBezTo>
                <a:cubicBezTo>
                  <a:pt x="7934830" y="4338602"/>
                  <a:pt x="7951694" y="4355969"/>
                  <a:pt x="7951694" y="4377389"/>
                </a:cubicBezTo>
                <a:cubicBezTo>
                  <a:pt x="7951694" y="4398808"/>
                  <a:pt x="7934830" y="4416176"/>
                  <a:pt x="7914024" y="4416176"/>
                </a:cubicBezTo>
                <a:close/>
                <a:moveTo>
                  <a:pt x="8005887" y="4416176"/>
                </a:moveTo>
                <a:cubicBezTo>
                  <a:pt x="7985080" y="4416176"/>
                  <a:pt x="7968202" y="4398808"/>
                  <a:pt x="7968202" y="4377389"/>
                </a:cubicBezTo>
                <a:cubicBezTo>
                  <a:pt x="7968202" y="4355969"/>
                  <a:pt x="7985080" y="4338602"/>
                  <a:pt x="8005887" y="4338602"/>
                </a:cubicBezTo>
                <a:cubicBezTo>
                  <a:pt x="8026694" y="4338602"/>
                  <a:pt x="8043557" y="4355969"/>
                  <a:pt x="8043557" y="4377389"/>
                </a:cubicBezTo>
                <a:cubicBezTo>
                  <a:pt x="8043557" y="4398808"/>
                  <a:pt x="8026694" y="4416176"/>
                  <a:pt x="8005887" y="4416176"/>
                </a:cubicBezTo>
                <a:close/>
                <a:moveTo>
                  <a:pt x="8097748" y="4416176"/>
                </a:moveTo>
                <a:cubicBezTo>
                  <a:pt x="8076942" y="4416176"/>
                  <a:pt x="8060064" y="4398808"/>
                  <a:pt x="8060064" y="4377389"/>
                </a:cubicBezTo>
                <a:cubicBezTo>
                  <a:pt x="8060064" y="4355969"/>
                  <a:pt x="8076942" y="4338602"/>
                  <a:pt x="8097748" y="4338602"/>
                </a:cubicBezTo>
                <a:cubicBezTo>
                  <a:pt x="8118555" y="4338602"/>
                  <a:pt x="8135420" y="4355969"/>
                  <a:pt x="8135420" y="4377389"/>
                </a:cubicBezTo>
                <a:cubicBezTo>
                  <a:pt x="8135420" y="4398808"/>
                  <a:pt x="8118555" y="4416176"/>
                  <a:pt x="8097748" y="4416176"/>
                </a:cubicBezTo>
                <a:close/>
                <a:moveTo>
                  <a:pt x="8189612" y="4416176"/>
                </a:moveTo>
                <a:cubicBezTo>
                  <a:pt x="8168805" y="4416176"/>
                  <a:pt x="8151926" y="4398808"/>
                  <a:pt x="8151926" y="4377389"/>
                </a:cubicBezTo>
                <a:cubicBezTo>
                  <a:pt x="8151926" y="4355969"/>
                  <a:pt x="8168805" y="4338602"/>
                  <a:pt x="8189612" y="4338602"/>
                </a:cubicBezTo>
                <a:cubicBezTo>
                  <a:pt x="8210417" y="4338602"/>
                  <a:pt x="8227282" y="4355969"/>
                  <a:pt x="8227282" y="4377389"/>
                </a:cubicBezTo>
                <a:cubicBezTo>
                  <a:pt x="8227282" y="4398808"/>
                  <a:pt x="8210417" y="4416176"/>
                  <a:pt x="8189612" y="4416176"/>
                </a:cubicBezTo>
                <a:close/>
                <a:moveTo>
                  <a:pt x="8281475" y="4416176"/>
                </a:moveTo>
                <a:cubicBezTo>
                  <a:pt x="8260668" y="4416176"/>
                  <a:pt x="8243789" y="4398808"/>
                  <a:pt x="8243789" y="4377389"/>
                </a:cubicBezTo>
                <a:cubicBezTo>
                  <a:pt x="8243789" y="4355969"/>
                  <a:pt x="8260668" y="4338602"/>
                  <a:pt x="8281475" y="4338602"/>
                </a:cubicBezTo>
                <a:cubicBezTo>
                  <a:pt x="8302282" y="4338602"/>
                  <a:pt x="8319145" y="4355969"/>
                  <a:pt x="8319145" y="4377389"/>
                </a:cubicBezTo>
                <a:cubicBezTo>
                  <a:pt x="8319145" y="4398808"/>
                  <a:pt x="8302282" y="4416176"/>
                  <a:pt x="8281475" y="4416176"/>
                </a:cubicBezTo>
                <a:close/>
                <a:moveTo>
                  <a:pt x="8373338" y="4416176"/>
                </a:moveTo>
                <a:cubicBezTo>
                  <a:pt x="8352531" y="4416176"/>
                  <a:pt x="8335654" y="4398808"/>
                  <a:pt x="8335654" y="4377389"/>
                </a:cubicBezTo>
                <a:cubicBezTo>
                  <a:pt x="8335654" y="4355969"/>
                  <a:pt x="8352531" y="4338602"/>
                  <a:pt x="8373338" y="4338602"/>
                </a:cubicBezTo>
                <a:cubicBezTo>
                  <a:pt x="8394145" y="4338602"/>
                  <a:pt x="8411008" y="4355969"/>
                  <a:pt x="8411008" y="4377389"/>
                </a:cubicBezTo>
                <a:cubicBezTo>
                  <a:pt x="8411008" y="4398808"/>
                  <a:pt x="8394145" y="4416176"/>
                  <a:pt x="8373338" y="4416176"/>
                </a:cubicBezTo>
                <a:close/>
                <a:moveTo>
                  <a:pt x="8465199" y="4416176"/>
                </a:moveTo>
                <a:cubicBezTo>
                  <a:pt x="8444393" y="4416176"/>
                  <a:pt x="8427515" y="4398808"/>
                  <a:pt x="8427515" y="4377389"/>
                </a:cubicBezTo>
                <a:cubicBezTo>
                  <a:pt x="8427515" y="4355969"/>
                  <a:pt x="8444393" y="4338602"/>
                  <a:pt x="8465199" y="4338602"/>
                </a:cubicBezTo>
                <a:cubicBezTo>
                  <a:pt x="8486006" y="4338602"/>
                  <a:pt x="8502871" y="4355969"/>
                  <a:pt x="8502871" y="4377389"/>
                </a:cubicBezTo>
                <a:cubicBezTo>
                  <a:pt x="8502871" y="4398808"/>
                  <a:pt x="8486006" y="4416176"/>
                  <a:pt x="8465199" y="4416176"/>
                </a:cubicBezTo>
                <a:close/>
                <a:moveTo>
                  <a:pt x="8557063" y="4416176"/>
                </a:moveTo>
                <a:cubicBezTo>
                  <a:pt x="8536256" y="4416176"/>
                  <a:pt x="8519377" y="4398808"/>
                  <a:pt x="8519377" y="4377389"/>
                </a:cubicBezTo>
                <a:cubicBezTo>
                  <a:pt x="8519377" y="4355969"/>
                  <a:pt x="8536256" y="4338602"/>
                  <a:pt x="8557063" y="4338602"/>
                </a:cubicBezTo>
                <a:cubicBezTo>
                  <a:pt x="8577868" y="4338602"/>
                  <a:pt x="8594733" y="4355969"/>
                  <a:pt x="8594733" y="4377389"/>
                </a:cubicBezTo>
                <a:cubicBezTo>
                  <a:pt x="8594733" y="4398808"/>
                  <a:pt x="8577868" y="4416176"/>
                  <a:pt x="8557063" y="4416176"/>
                </a:cubicBezTo>
                <a:close/>
                <a:moveTo>
                  <a:pt x="8648926" y="4416176"/>
                </a:moveTo>
                <a:cubicBezTo>
                  <a:pt x="8628119" y="4416176"/>
                  <a:pt x="8611240" y="4398808"/>
                  <a:pt x="8611240" y="4377389"/>
                </a:cubicBezTo>
                <a:cubicBezTo>
                  <a:pt x="8611240" y="4355969"/>
                  <a:pt x="8628119" y="4338602"/>
                  <a:pt x="8648926" y="4338602"/>
                </a:cubicBezTo>
                <a:cubicBezTo>
                  <a:pt x="8669733" y="4338602"/>
                  <a:pt x="8686596" y="4355969"/>
                  <a:pt x="8686596" y="4377389"/>
                </a:cubicBezTo>
                <a:cubicBezTo>
                  <a:pt x="8686596" y="4398808"/>
                  <a:pt x="8669733" y="4416176"/>
                  <a:pt x="8648926" y="4416176"/>
                </a:cubicBezTo>
                <a:close/>
                <a:moveTo>
                  <a:pt x="8740789" y="4416176"/>
                </a:moveTo>
                <a:cubicBezTo>
                  <a:pt x="8719982" y="4416176"/>
                  <a:pt x="8703105" y="4398808"/>
                  <a:pt x="8703105" y="4377389"/>
                </a:cubicBezTo>
                <a:cubicBezTo>
                  <a:pt x="8703105" y="4355969"/>
                  <a:pt x="8719982" y="4338602"/>
                  <a:pt x="8740789" y="4338602"/>
                </a:cubicBezTo>
                <a:cubicBezTo>
                  <a:pt x="8761596" y="4338602"/>
                  <a:pt x="8778460" y="4355969"/>
                  <a:pt x="8778460" y="4377389"/>
                </a:cubicBezTo>
                <a:cubicBezTo>
                  <a:pt x="8778460" y="4398808"/>
                  <a:pt x="8761596" y="4416176"/>
                  <a:pt x="8740789" y="4416176"/>
                </a:cubicBezTo>
                <a:close/>
                <a:moveTo>
                  <a:pt x="8832651" y="4416176"/>
                </a:moveTo>
                <a:cubicBezTo>
                  <a:pt x="8811845" y="4416176"/>
                  <a:pt x="8794966" y="4398808"/>
                  <a:pt x="8794966" y="4377389"/>
                </a:cubicBezTo>
                <a:cubicBezTo>
                  <a:pt x="8794966" y="4355969"/>
                  <a:pt x="8811845" y="4338602"/>
                  <a:pt x="8832651" y="4338602"/>
                </a:cubicBezTo>
                <a:cubicBezTo>
                  <a:pt x="8853457" y="4338602"/>
                  <a:pt x="8870322" y="4355969"/>
                  <a:pt x="8870322" y="4377389"/>
                </a:cubicBezTo>
                <a:cubicBezTo>
                  <a:pt x="8870322" y="4398808"/>
                  <a:pt x="8853457" y="4416176"/>
                  <a:pt x="8832651" y="4416176"/>
                </a:cubicBezTo>
                <a:close/>
                <a:moveTo>
                  <a:pt x="8924514" y="4416176"/>
                </a:moveTo>
                <a:cubicBezTo>
                  <a:pt x="8903707" y="4416176"/>
                  <a:pt x="8886828" y="4398808"/>
                  <a:pt x="8886828" y="4377389"/>
                </a:cubicBezTo>
                <a:cubicBezTo>
                  <a:pt x="8886828" y="4355969"/>
                  <a:pt x="8903707" y="4338602"/>
                  <a:pt x="8924514" y="4338602"/>
                </a:cubicBezTo>
                <a:cubicBezTo>
                  <a:pt x="8945320" y="4338602"/>
                  <a:pt x="8962184" y="4355969"/>
                  <a:pt x="8962184" y="4377389"/>
                </a:cubicBezTo>
                <a:cubicBezTo>
                  <a:pt x="8962184" y="4398808"/>
                  <a:pt x="8945320" y="4416176"/>
                  <a:pt x="8924514" y="4416176"/>
                </a:cubicBezTo>
                <a:close/>
                <a:moveTo>
                  <a:pt x="9016377" y="4416176"/>
                </a:moveTo>
                <a:cubicBezTo>
                  <a:pt x="8995570" y="4416176"/>
                  <a:pt x="8978692" y="4398808"/>
                  <a:pt x="8978692" y="4377389"/>
                </a:cubicBezTo>
                <a:cubicBezTo>
                  <a:pt x="8978692" y="4355969"/>
                  <a:pt x="8995570" y="4338602"/>
                  <a:pt x="9016377" y="4338602"/>
                </a:cubicBezTo>
                <a:cubicBezTo>
                  <a:pt x="9037184" y="4338602"/>
                  <a:pt x="9054048" y="4355969"/>
                  <a:pt x="9054048" y="4377389"/>
                </a:cubicBezTo>
                <a:cubicBezTo>
                  <a:pt x="9054048" y="4398808"/>
                  <a:pt x="9037184" y="4416176"/>
                  <a:pt x="9016377" y="4416176"/>
                </a:cubicBezTo>
                <a:close/>
                <a:moveTo>
                  <a:pt x="9108241" y="4416176"/>
                </a:moveTo>
                <a:cubicBezTo>
                  <a:pt x="9087434" y="4416176"/>
                  <a:pt x="9070556" y="4398808"/>
                  <a:pt x="9070556" y="4377389"/>
                </a:cubicBezTo>
                <a:cubicBezTo>
                  <a:pt x="9070556" y="4355969"/>
                  <a:pt x="9087434" y="4338602"/>
                  <a:pt x="9108241" y="4338602"/>
                </a:cubicBezTo>
                <a:cubicBezTo>
                  <a:pt x="9129047" y="4338602"/>
                  <a:pt x="9145911" y="4355969"/>
                  <a:pt x="9145911" y="4377389"/>
                </a:cubicBezTo>
                <a:cubicBezTo>
                  <a:pt x="9145911" y="4398808"/>
                  <a:pt x="9129047" y="4416176"/>
                  <a:pt x="9108241" y="4416176"/>
                </a:cubicBezTo>
                <a:close/>
                <a:moveTo>
                  <a:pt x="9200102" y="4416176"/>
                </a:moveTo>
                <a:cubicBezTo>
                  <a:pt x="9179296" y="4416176"/>
                  <a:pt x="9162417" y="4398808"/>
                  <a:pt x="9162417" y="4377389"/>
                </a:cubicBezTo>
                <a:cubicBezTo>
                  <a:pt x="9162417" y="4355969"/>
                  <a:pt x="9179296" y="4338602"/>
                  <a:pt x="9200102" y="4338602"/>
                </a:cubicBezTo>
                <a:cubicBezTo>
                  <a:pt x="9220909" y="4338602"/>
                  <a:pt x="9237773" y="4355969"/>
                  <a:pt x="9237773" y="4377389"/>
                </a:cubicBezTo>
                <a:cubicBezTo>
                  <a:pt x="9237773" y="4398808"/>
                  <a:pt x="9220909" y="4416176"/>
                  <a:pt x="9200102" y="4416176"/>
                </a:cubicBezTo>
                <a:close/>
                <a:moveTo>
                  <a:pt x="9291964" y="4416176"/>
                </a:moveTo>
                <a:cubicBezTo>
                  <a:pt x="9271157" y="4416176"/>
                  <a:pt x="9254279" y="4398808"/>
                  <a:pt x="9254279" y="4377389"/>
                </a:cubicBezTo>
                <a:cubicBezTo>
                  <a:pt x="9254279" y="4355969"/>
                  <a:pt x="9271157" y="4338602"/>
                  <a:pt x="9291964" y="4338602"/>
                </a:cubicBezTo>
                <a:cubicBezTo>
                  <a:pt x="9312770" y="4338602"/>
                  <a:pt x="9329635" y="4355969"/>
                  <a:pt x="9329635" y="4377389"/>
                </a:cubicBezTo>
                <a:cubicBezTo>
                  <a:pt x="9329635" y="4398808"/>
                  <a:pt x="9312770" y="4416176"/>
                  <a:pt x="9291964" y="4416176"/>
                </a:cubicBezTo>
                <a:close/>
                <a:moveTo>
                  <a:pt x="9383828" y="4416176"/>
                </a:moveTo>
                <a:cubicBezTo>
                  <a:pt x="9363021" y="4416176"/>
                  <a:pt x="9346142" y="4398808"/>
                  <a:pt x="9346142" y="4377389"/>
                </a:cubicBezTo>
                <a:cubicBezTo>
                  <a:pt x="9346142" y="4355969"/>
                  <a:pt x="9363021" y="4338602"/>
                  <a:pt x="9383828" y="4338602"/>
                </a:cubicBezTo>
                <a:cubicBezTo>
                  <a:pt x="9404634" y="4338602"/>
                  <a:pt x="9421498" y="4355969"/>
                  <a:pt x="9421498" y="4377389"/>
                </a:cubicBezTo>
                <a:cubicBezTo>
                  <a:pt x="9421498" y="4398808"/>
                  <a:pt x="9404634" y="4416176"/>
                  <a:pt x="9383828" y="4416176"/>
                </a:cubicBezTo>
                <a:close/>
                <a:moveTo>
                  <a:pt x="9475691" y="4416176"/>
                </a:moveTo>
                <a:cubicBezTo>
                  <a:pt x="9454884" y="4416176"/>
                  <a:pt x="9438006" y="4398808"/>
                  <a:pt x="9438006" y="4377389"/>
                </a:cubicBezTo>
                <a:cubicBezTo>
                  <a:pt x="9438006" y="4355969"/>
                  <a:pt x="9454884" y="4338602"/>
                  <a:pt x="9475691" y="4338602"/>
                </a:cubicBezTo>
                <a:cubicBezTo>
                  <a:pt x="9496498" y="4338602"/>
                  <a:pt x="9513361" y="4355969"/>
                  <a:pt x="9513361" y="4377389"/>
                </a:cubicBezTo>
                <a:cubicBezTo>
                  <a:pt x="9513361" y="4398808"/>
                  <a:pt x="9496498" y="4416176"/>
                  <a:pt x="9475691" y="4416176"/>
                </a:cubicBezTo>
                <a:close/>
                <a:moveTo>
                  <a:pt x="9567552" y="4416176"/>
                </a:moveTo>
                <a:cubicBezTo>
                  <a:pt x="9546746" y="4416176"/>
                  <a:pt x="9529868" y="4398808"/>
                  <a:pt x="9529868" y="4377389"/>
                </a:cubicBezTo>
                <a:cubicBezTo>
                  <a:pt x="9529868" y="4355969"/>
                  <a:pt x="9546746" y="4338602"/>
                  <a:pt x="9567552" y="4338602"/>
                </a:cubicBezTo>
                <a:cubicBezTo>
                  <a:pt x="9588359" y="4338602"/>
                  <a:pt x="9605224" y="4355969"/>
                  <a:pt x="9605224" y="4377389"/>
                </a:cubicBezTo>
                <a:cubicBezTo>
                  <a:pt x="9605224" y="4398808"/>
                  <a:pt x="9588359" y="4416176"/>
                  <a:pt x="9567552" y="4416176"/>
                </a:cubicBezTo>
                <a:close/>
                <a:moveTo>
                  <a:pt x="9659416" y="4416176"/>
                </a:moveTo>
                <a:cubicBezTo>
                  <a:pt x="9638609" y="4416176"/>
                  <a:pt x="9621730" y="4398808"/>
                  <a:pt x="9621730" y="4377389"/>
                </a:cubicBezTo>
                <a:cubicBezTo>
                  <a:pt x="9621730" y="4355969"/>
                  <a:pt x="9638609" y="4338602"/>
                  <a:pt x="9659416" y="4338602"/>
                </a:cubicBezTo>
                <a:cubicBezTo>
                  <a:pt x="9680221" y="4338602"/>
                  <a:pt x="9697086" y="4355969"/>
                  <a:pt x="9697086" y="4377389"/>
                </a:cubicBezTo>
                <a:cubicBezTo>
                  <a:pt x="9697086" y="4398808"/>
                  <a:pt x="9680221" y="4416176"/>
                  <a:pt x="9659416" y="4416176"/>
                </a:cubicBezTo>
                <a:close/>
                <a:moveTo>
                  <a:pt x="9751278" y="4416176"/>
                </a:moveTo>
                <a:cubicBezTo>
                  <a:pt x="9730471" y="4416176"/>
                  <a:pt x="9713592" y="4398808"/>
                  <a:pt x="9713592" y="4377389"/>
                </a:cubicBezTo>
                <a:cubicBezTo>
                  <a:pt x="9713592" y="4355969"/>
                  <a:pt x="9730471" y="4338602"/>
                  <a:pt x="9751278" y="4338602"/>
                </a:cubicBezTo>
                <a:cubicBezTo>
                  <a:pt x="9772085" y="4338602"/>
                  <a:pt x="9788948" y="4355969"/>
                  <a:pt x="9788948" y="4377389"/>
                </a:cubicBezTo>
                <a:cubicBezTo>
                  <a:pt x="9788948" y="4398808"/>
                  <a:pt x="9772085" y="4416176"/>
                  <a:pt x="9751278" y="4416176"/>
                </a:cubicBezTo>
                <a:close/>
                <a:moveTo>
                  <a:pt x="9843142" y="4416176"/>
                </a:moveTo>
                <a:cubicBezTo>
                  <a:pt x="9822335" y="4416176"/>
                  <a:pt x="9805458" y="4398808"/>
                  <a:pt x="9805458" y="4377389"/>
                </a:cubicBezTo>
                <a:cubicBezTo>
                  <a:pt x="9805458" y="4355969"/>
                  <a:pt x="9822335" y="4338602"/>
                  <a:pt x="9843142" y="4338602"/>
                </a:cubicBezTo>
                <a:cubicBezTo>
                  <a:pt x="9863949" y="4338602"/>
                  <a:pt x="9880813" y="4355969"/>
                  <a:pt x="9880813" y="4377389"/>
                </a:cubicBezTo>
                <a:cubicBezTo>
                  <a:pt x="9880813" y="4398808"/>
                  <a:pt x="9863949" y="4416176"/>
                  <a:pt x="9843142" y="4416176"/>
                </a:cubicBezTo>
                <a:close/>
                <a:moveTo>
                  <a:pt x="9935004" y="4416176"/>
                </a:moveTo>
                <a:cubicBezTo>
                  <a:pt x="9914198" y="4416176"/>
                  <a:pt x="9897319" y="4398808"/>
                  <a:pt x="9897319" y="4377389"/>
                </a:cubicBezTo>
                <a:cubicBezTo>
                  <a:pt x="9897319" y="4355969"/>
                  <a:pt x="9914198" y="4338602"/>
                  <a:pt x="9935004" y="4338602"/>
                </a:cubicBezTo>
                <a:cubicBezTo>
                  <a:pt x="9955810" y="4338602"/>
                  <a:pt x="9972675" y="4355969"/>
                  <a:pt x="9972675" y="4377389"/>
                </a:cubicBezTo>
                <a:cubicBezTo>
                  <a:pt x="9972675" y="4398808"/>
                  <a:pt x="9955810" y="4416176"/>
                  <a:pt x="9935004" y="4416176"/>
                </a:cubicBezTo>
                <a:close/>
                <a:moveTo>
                  <a:pt x="10026867" y="4416176"/>
                </a:moveTo>
                <a:cubicBezTo>
                  <a:pt x="10006060" y="4416176"/>
                  <a:pt x="9989181" y="4398808"/>
                  <a:pt x="9989181" y="4377389"/>
                </a:cubicBezTo>
                <a:cubicBezTo>
                  <a:pt x="9989181" y="4355969"/>
                  <a:pt x="10006060" y="4338602"/>
                  <a:pt x="10026867" y="4338602"/>
                </a:cubicBezTo>
                <a:cubicBezTo>
                  <a:pt x="10047673" y="4338602"/>
                  <a:pt x="10064537" y="4355969"/>
                  <a:pt x="10064537" y="4377389"/>
                </a:cubicBezTo>
                <a:cubicBezTo>
                  <a:pt x="10064537" y="4398808"/>
                  <a:pt x="10047673" y="4416176"/>
                  <a:pt x="10026867" y="4416176"/>
                </a:cubicBezTo>
                <a:close/>
                <a:moveTo>
                  <a:pt x="10118729" y="4416176"/>
                </a:moveTo>
                <a:cubicBezTo>
                  <a:pt x="10097922" y="4416176"/>
                  <a:pt x="10081044" y="4398808"/>
                  <a:pt x="10081044" y="4377389"/>
                </a:cubicBezTo>
                <a:cubicBezTo>
                  <a:pt x="10081044" y="4355969"/>
                  <a:pt x="10097922" y="4338602"/>
                  <a:pt x="10118729" y="4338602"/>
                </a:cubicBezTo>
                <a:cubicBezTo>
                  <a:pt x="10139536" y="4338602"/>
                  <a:pt x="10156400" y="4355969"/>
                  <a:pt x="10156400" y="4377389"/>
                </a:cubicBezTo>
                <a:cubicBezTo>
                  <a:pt x="10156400" y="4398808"/>
                  <a:pt x="10139536" y="4416176"/>
                  <a:pt x="10118729" y="4416176"/>
                </a:cubicBezTo>
                <a:close/>
                <a:moveTo>
                  <a:pt x="10578045" y="4416176"/>
                </a:moveTo>
                <a:cubicBezTo>
                  <a:pt x="10557238" y="4416176"/>
                  <a:pt x="10540360" y="4398808"/>
                  <a:pt x="10540360" y="4377389"/>
                </a:cubicBezTo>
                <a:cubicBezTo>
                  <a:pt x="10540360" y="4355969"/>
                  <a:pt x="10557238" y="4338602"/>
                  <a:pt x="10578045" y="4338602"/>
                </a:cubicBezTo>
                <a:cubicBezTo>
                  <a:pt x="10598852" y="4338602"/>
                  <a:pt x="10615715" y="4355969"/>
                  <a:pt x="10615715" y="4377389"/>
                </a:cubicBezTo>
                <a:cubicBezTo>
                  <a:pt x="10615715" y="4398808"/>
                  <a:pt x="10598852" y="4416176"/>
                  <a:pt x="10578045" y="4416176"/>
                </a:cubicBezTo>
                <a:close/>
                <a:moveTo>
                  <a:pt x="1851077" y="4321644"/>
                </a:moveTo>
                <a:cubicBezTo>
                  <a:pt x="1830270" y="4321644"/>
                  <a:pt x="1813399" y="4304276"/>
                  <a:pt x="1813399" y="4282857"/>
                </a:cubicBezTo>
                <a:cubicBezTo>
                  <a:pt x="1813399" y="4261438"/>
                  <a:pt x="1830270" y="4244071"/>
                  <a:pt x="1851077" y="4244071"/>
                </a:cubicBezTo>
                <a:cubicBezTo>
                  <a:pt x="1871884" y="4244071"/>
                  <a:pt x="1888755" y="4261438"/>
                  <a:pt x="1888755" y="4282857"/>
                </a:cubicBezTo>
                <a:cubicBezTo>
                  <a:pt x="1888755" y="4304276"/>
                  <a:pt x="1871884" y="4321644"/>
                  <a:pt x="1851077" y="4321644"/>
                </a:cubicBezTo>
                <a:close/>
                <a:moveTo>
                  <a:pt x="1942939" y="4321644"/>
                </a:moveTo>
                <a:cubicBezTo>
                  <a:pt x="1922132" y="4321644"/>
                  <a:pt x="1905261" y="4304276"/>
                  <a:pt x="1905261" y="4282857"/>
                </a:cubicBezTo>
                <a:cubicBezTo>
                  <a:pt x="1905261" y="4261438"/>
                  <a:pt x="1922132" y="4244071"/>
                  <a:pt x="1942939" y="4244071"/>
                </a:cubicBezTo>
                <a:cubicBezTo>
                  <a:pt x="1963746" y="4244071"/>
                  <a:pt x="1980617" y="4261438"/>
                  <a:pt x="1980617" y="4282857"/>
                </a:cubicBezTo>
                <a:cubicBezTo>
                  <a:pt x="1980617" y="4304276"/>
                  <a:pt x="1963746" y="4321644"/>
                  <a:pt x="1942939" y="4321644"/>
                </a:cubicBezTo>
                <a:close/>
                <a:moveTo>
                  <a:pt x="2034801" y="4321644"/>
                </a:moveTo>
                <a:cubicBezTo>
                  <a:pt x="2013996" y="4321644"/>
                  <a:pt x="1997123" y="4304276"/>
                  <a:pt x="1997123" y="4282857"/>
                </a:cubicBezTo>
                <a:cubicBezTo>
                  <a:pt x="1997123" y="4261438"/>
                  <a:pt x="2013996" y="4244071"/>
                  <a:pt x="2034801" y="4244071"/>
                </a:cubicBezTo>
                <a:cubicBezTo>
                  <a:pt x="2055608" y="4244071"/>
                  <a:pt x="2072479" y="4261438"/>
                  <a:pt x="2072479" y="4282857"/>
                </a:cubicBezTo>
                <a:cubicBezTo>
                  <a:pt x="2072479" y="4304276"/>
                  <a:pt x="2055608" y="4321644"/>
                  <a:pt x="2034801" y="4321644"/>
                </a:cubicBezTo>
                <a:close/>
                <a:moveTo>
                  <a:pt x="2126666" y="4321644"/>
                </a:moveTo>
                <a:cubicBezTo>
                  <a:pt x="2105859" y="4321644"/>
                  <a:pt x="2088988" y="4304276"/>
                  <a:pt x="2088988" y="4282857"/>
                </a:cubicBezTo>
                <a:cubicBezTo>
                  <a:pt x="2088988" y="4261438"/>
                  <a:pt x="2105859" y="4244071"/>
                  <a:pt x="2126666" y="4244071"/>
                </a:cubicBezTo>
                <a:cubicBezTo>
                  <a:pt x="2147472" y="4244071"/>
                  <a:pt x="2164343" y="4261438"/>
                  <a:pt x="2164343" y="4282857"/>
                </a:cubicBezTo>
                <a:cubicBezTo>
                  <a:pt x="2164343" y="4304276"/>
                  <a:pt x="2147472" y="4321644"/>
                  <a:pt x="2126666" y="4321644"/>
                </a:cubicBezTo>
                <a:close/>
                <a:moveTo>
                  <a:pt x="2218528" y="4321644"/>
                </a:moveTo>
                <a:cubicBezTo>
                  <a:pt x="2197721" y="4321644"/>
                  <a:pt x="2180850" y="4304276"/>
                  <a:pt x="2180850" y="4282857"/>
                </a:cubicBezTo>
                <a:cubicBezTo>
                  <a:pt x="2180850" y="4261438"/>
                  <a:pt x="2197721" y="4244071"/>
                  <a:pt x="2218528" y="4244071"/>
                </a:cubicBezTo>
                <a:cubicBezTo>
                  <a:pt x="2239335" y="4244071"/>
                  <a:pt x="2256206" y="4261438"/>
                  <a:pt x="2256206" y="4282857"/>
                </a:cubicBezTo>
                <a:cubicBezTo>
                  <a:pt x="2256206" y="4304276"/>
                  <a:pt x="2239335" y="4321644"/>
                  <a:pt x="2218528" y="4321644"/>
                </a:cubicBezTo>
                <a:close/>
                <a:moveTo>
                  <a:pt x="2310390" y="4321644"/>
                </a:moveTo>
                <a:cubicBezTo>
                  <a:pt x="2289584" y="4321644"/>
                  <a:pt x="2272712" y="4304276"/>
                  <a:pt x="2272712" y="4282857"/>
                </a:cubicBezTo>
                <a:cubicBezTo>
                  <a:pt x="2272712" y="4261438"/>
                  <a:pt x="2289584" y="4244071"/>
                  <a:pt x="2310390" y="4244071"/>
                </a:cubicBezTo>
                <a:cubicBezTo>
                  <a:pt x="2331197" y="4244071"/>
                  <a:pt x="2348068" y="4261438"/>
                  <a:pt x="2348068" y="4282857"/>
                </a:cubicBezTo>
                <a:cubicBezTo>
                  <a:pt x="2348068" y="4304276"/>
                  <a:pt x="2331197" y="4321644"/>
                  <a:pt x="2310390" y="4321644"/>
                </a:cubicBezTo>
                <a:close/>
                <a:moveTo>
                  <a:pt x="2402253" y="4321644"/>
                </a:moveTo>
                <a:cubicBezTo>
                  <a:pt x="2381447" y="4321644"/>
                  <a:pt x="2364575" y="4304276"/>
                  <a:pt x="2364575" y="4282857"/>
                </a:cubicBezTo>
                <a:cubicBezTo>
                  <a:pt x="2364575" y="4261438"/>
                  <a:pt x="2381447" y="4244071"/>
                  <a:pt x="2402253" y="4244071"/>
                </a:cubicBezTo>
                <a:cubicBezTo>
                  <a:pt x="2423060" y="4244071"/>
                  <a:pt x="2439931" y="4261438"/>
                  <a:pt x="2439931" y="4282857"/>
                </a:cubicBezTo>
                <a:cubicBezTo>
                  <a:pt x="2439931" y="4304276"/>
                  <a:pt x="2423060" y="4321644"/>
                  <a:pt x="2402253" y="4321644"/>
                </a:cubicBezTo>
                <a:close/>
                <a:moveTo>
                  <a:pt x="2494117" y="4321644"/>
                </a:moveTo>
                <a:cubicBezTo>
                  <a:pt x="2473310" y="4321644"/>
                  <a:pt x="2456439" y="4304276"/>
                  <a:pt x="2456439" y="4282857"/>
                </a:cubicBezTo>
                <a:cubicBezTo>
                  <a:pt x="2456439" y="4261438"/>
                  <a:pt x="2473310" y="4244071"/>
                  <a:pt x="2494117" y="4244071"/>
                </a:cubicBezTo>
                <a:cubicBezTo>
                  <a:pt x="2514923" y="4244071"/>
                  <a:pt x="2531794" y="4261438"/>
                  <a:pt x="2531794" y="4282857"/>
                </a:cubicBezTo>
                <a:cubicBezTo>
                  <a:pt x="2531794" y="4304276"/>
                  <a:pt x="2514923" y="4321644"/>
                  <a:pt x="2494117" y="4321644"/>
                </a:cubicBezTo>
                <a:close/>
                <a:moveTo>
                  <a:pt x="2585979" y="4321644"/>
                </a:moveTo>
                <a:cubicBezTo>
                  <a:pt x="2565173" y="4321644"/>
                  <a:pt x="2548301" y="4304276"/>
                  <a:pt x="2548301" y="4282857"/>
                </a:cubicBezTo>
                <a:cubicBezTo>
                  <a:pt x="2548301" y="4261438"/>
                  <a:pt x="2565173" y="4244071"/>
                  <a:pt x="2585979" y="4244071"/>
                </a:cubicBezTo>
                <a:cubicBezTo>
                  <a:pt x="2606786" y="4244071"/>
                  <a:pt x="2623658" y="4261438"/>
                  <a:pt x="2623658" y="4282857"/>
                </a:cubicBezTo>
                <a:cubicBezTo>
                  <a:pt x="2623658" y="4304276"/>
                  <a:pt x="2606786" y="4321644"/>
                  <a:pt x="2585979" y="4321644"/>
                </a:cubicBezTo>
                <a:close/>
                <a:moveTo>
                  <a:pt x="2677842" y="4321644"/>
                </a:moveTo>
                <a:cubicBezTo>
                  <a:pt x="2657035" y="4321644"/>
                  <a:pt x="2640164" y="4304276"/>
                  <a:pt x="2640164" y="4282857"/>
                </a:cubicBezTo>
                <a:cubicBezTo>
                  <a:pt x="2640164" y="4261438"/>
                  <a:pt x="2657035" y="4244071"/>
                  <a:pt x="2677842" y="4244071"/>
                </a:cubicBezTo>
                <a:cubicBezTo>
                  <a:pt x="2698649" y="4244071"/>
                  <a:pt x="2715520" y="4261438"/>
                  <a:pt x="2715520" y="4282857"/>
                </a:cubicBezTo>
                <a:cubicBezTo>
                  <a:pt x="2715520" y="4304276"/>
                  <a:pt x="2698649" y="4321644"/>
                  <a:pt x="2677842" y="4321644"/>
                </a:cubicBezTo>
                <a:close/>
                <a:moveTo>
                  <a:pt x="2769704" y="4321644"/>
                </a:moveTo>
                <a:cubicBezTo>
                  <a:pt x="2748898" y="4321644"/>
                  <a:pt x="2732026" y="4304276"/>
                  <a:pt x="2732026" y="4282857"/>
                </a:cubicBezTo>
                <a:cubicBezTo>
                  <a:pt x="2732026" y="4261438"/>
                  <a:pt x="2748898" y="4244071"/>
                  <a:pt x="2769704" y="4244071"/>
                </a:cubicBezTo>
                <a:cubicBezTo>
                  <a:pt x="2790511" y="4244071"/>
                  <a:pt x="2807382" y="4261438"/>
                  <a:pt x="2807382" y="4282857"/>
                </a:cubicBezTo>
                <a:cubicBezTo>
                  <a:pt x="2807382" y="4304276"/>
                  <a:pt x="2790511" y="4321644"/>
                  <a:pt x="2769704" y="4321644"/>
                </a:cubicBezTo>
                <a:close/>
                <a:moveTo>
                  <a:pt x="2861568" y="4321644"/>
                </a:moveTo>
                <a:cubicBezTo>
                  <a:pt x="2840762" y="4321644"/>
                  <a:pt x="2823890" y="4304276"/>
                  <a:pt x="2823890" y="4282857"/>
                </a:cubicBezTo>
                <a:cubicBezTo>
                  <a:pt x="2823890" y="4261438"/>
                  <a:pt x="2840762" y="4244071"/>
                  <a:pt x="2861568" y="4244071"/>
                </a:cubicBezTo>
                <a:cubicBezTo>
                  <a:pt x="2882374" y="4244071"/>
                  <a:pt x="2899245" y="4261438"/>
                  <a:pt x="2899245" y="4282857"/>
                </a:cubicBezTo>
                <a:cubicBezTo>
                  <a:pt x="2899245" y="4304276"/>
                  <a:pt x="2882374" y="4321644"/>
                  <a:pt x="2861568" y="4321644"/>
                </a:cubicBezTo>
                <a:close/>
                <a:moveTo>
                  <a:pt x="3137155" y="4321644"/>
                </a:moveTo>
                <a:cubicBezTo>
                  <a:pt x="3116350" y="4321644"/>
                  <a:pt x="3099477" y="4304276"/>
                  <a:pt x="3099477" y="4282857"/>
                </a:cubicBezTo>
                <a:cubicBezTo>
                  <a:pt x="3099477" y="4261438"/>
                  <a:pt x="3116350" y="4244071"/>
                  <a:pt x="3137155" y="4244071"/>
                </a:cubicBezTo>
                <a:cubicBezTo>
                  <a:pt x="3157962" y="4244071"/>
                  <a:pt x="3174833" y="4261438"/>
                  <a:pt x="3174833" y="4282857"/>
                </a:cubicBezTo>
                <a:cubicBezTo>
                  <a:pt x="3174833" y="4304276"/>
                  <a:pt x="3157962" y="4321644"/>
                  <a:pt x="3137155" y="4321644"/>
                </a:cubicBezTo>
                <a:close/>
                <a:moveTo>
                  <a:pt x="3229020" y="4321644"/>
                </a:moveTo>
                <a:cubicBezTo>
                  <a:pt x="3208213" y="4321644"/>
                  <a:pt x="3191342" y="4304276"/>
                  <a:pt x="3191342" y="4282857"/>
                </a:cubicBezTo>
                <a:cubicBezTo>
                  <a:pt x="3191342" y="4261438"/>
                  <a:pt x="3208213" y="4244071"/>
                  <a:pt x="3229020" y="4244071"/>
                </a:cubicBezTo>
                <a:cubicBezTo>
                  <a:pt x="3249826" y="4244071"/>
                  <a:pt x="3266697" y="4261438"/>
                  <a:pt x="3266697" y="4282857"/>
                </a:cubicBezTo>
                <a:cubicBezTo>
                  <a:pt x="3266697" y="4304276"/>
                  <a:pt x="3249826" y="4321644"/>
                  <a:pt x="3229020" y="4321644"/>
                </a:cubicBezTo>
                <a:close/>
                <a:moveTo>
                  <a:pt x="3320881" y="4321644"/>
                </a:moveTo>
                <a:cubicBezTo>
                  <a:pt x="3300074" y="4321644"/>
                  <a:pt x="3283203" y="4304276"/>
                  <a:pt x="3283203" y="4282857"/>
                </a:cubicBezTo>
                <a:cubicBezTo>
                  <a:pt x="3283203" y="4261438"/>
                  <a:pt x="3300074" y="4244071"/>
                  <a:pt x="3320881" y="4244071"/>
                </a:cubicBezTo>
                <a:cubicBezTo>
                  <a:pt x="3341688" y="4244071"/>
                  <a:pt x="3358559" y="4261438"/>
                  <a:pt x="3358559" y="4282857"/>
                </a:cubicBezTo>
                <a:cubicBezTo>
                  <a:pt x="3358559" y="4304276"/>
                  <a:pt x="3341688" y="4321644"/>
                  <a:pt x="3320881" y="4321644"/>
                </a:cubicBezTo>
                <a:close/>
                <a:moveTo>
                  <a:pt x="3412744" y="4321644"/>
                </a:moveTo>
                <a:cubicBezTo>
                  <a:pt x="3391938" y="4321644"/>
                  <a:pt x="3375066" y="4304276"/>
                  <a:pt x="3375066" y="4282857"/>
                </a:cubicBezTo>
                <a:cubicBezTo>
                  <a:pt x="3375066" y="4261438"/>
                  <a:pt x="3391938" y="4244071"/>
                  <a:pt x="3412744" y="4244071"/>
                </a:cubicBezTo>
                <a:cubicBezTo>
                  <a:pt x="3433551" y="4244071"/>
                  <a:pt x="3450422" y="4261438"/>
                  <a:pt x="3450422" y="4282857"/>
                </a:cubicBezTo>
                <a:cubicBezTo>
                  <a:pt x="3450422" y="4304276"/>
                  <a:pt x="3433551" y="4321644"/>
                  <a:pt x="3412744" y="4321644"/>
                </a:cubicBezTo>
                <a:close/>
                <a:moveTo>
                  <a:pt x="3504607" y="4321644"/>
                </a:moveTo>
                <a:cubicBezTo>
                  <a:pt x="3483801" y="4321644"/>
                  <a:pt x="3466929" y="4304276"/>
                  <a:pt x="3466929" y="4282857"/>
                </a:cubicBezTo>
                <a:cubicBezTo>
                  <a:pt x="3466929" y="4261438"/>
                  <a:pt x="3483801" y="4244071"/>
                  <a:pt x="3504607" y="4244071"/>
                </a:cubicBezTo>
                <a:cubicBezTo>
                  <a:pt x="3525414" y="4244071"/>
                  <a:pt x="3542285" y="4261438"/>
                  <a:pt x="3542285" y="4282857"/>
                </a:cubicBezTo>
                <a:cubicBezTo>
                  <a:pt x="3542285" y="4304276"/>
                  <a:pt x="3525414" y="4321644"/>
                  <a:pt x="3504607" y="4321644"/>
                </a:cubicBezTo>
                <a:close/>
                <a:moveTo>
                  <a:pt x="3688332" y="4321644"/>
                </a:moveTo>
                <a:cubicBezTo>
                  <a:pt x="3667526" y="4321644"/>
                  <a:pt x="3650654" y="4304276"/>
                  <a:pt x="3650654" y="4282857"/>
                </a:cubicBezTo>
                <a:cubicBezTo>
                  <a:pt x="3650654" y="4261438"/>
                  <a:pt x="3667526" y="4244071"/>
                  <a:pt x="3688332" y="4244071"/>
                </a:cubicBezTo>
                <a:cubicBezTo>
                  <a:pt x="3709139" y="4244071"/>
                  <a:pt x="3726011" y="4261438"/>
                  <a:pt x="3726011" y="4282857"/>
                </a:cubicBezTo>
                <a:cubicBezTo>
                  <a:pt x="3726011" y="4304276"/>
                  <a:pt x="3709139" y="4321644"/>
                  <a:pt x="3688332" y="4321644"/>
                </a:cubicBezTo>
                <a:close/>
                <a:moveTo>
                  <a:pt x="3963921" y="4321644"/>
                </a:moveTo>
                <a:cubicBezTo>
                  <a:pt x="3943115" y="4321644"/>
                  <a:pt x="3926243" y="4304276"/>
                  <a:pt x="3926243" y="4282857"/>
                </a:cubicBezTo>
                <a:cubicBezTo>
                  <a:pt x="3926243" y="4261438"/>
                  <a:pt x="3943115" y="4244071"/>
                  <a:pt x="3963921" y="4244071"/>
                </a:cubicBezTo>
                <a:cubicBezTo>
                  <a:pt x="3984727" y="4244071"/>
                  <a:pt x="4001598" y="4261438"/>
                  <a:pt x="4001598" y="4282857"/>
                </a:cubicBezTo>
                <a:cubicBezTo>
                  <a:pt x="4001598" y="4304276"/>
                  <a:pt x="3984727" y="4321644"/>
                  <a:pt x="3963921" y="4321644"/>
                </a:cubicBezTo>
                <a:close/>
                <a:moveTo>
                  <a:pt x="4055783" y="4321644"/>
                </a:moveTo>
                <a:cubicBezTo>
                  <a:pt x="4034976" y="4321644"/>
                  <a:pt x="4018105" y="4304276"/>
                  <a:pt x="4018105" y="4282857"/>
                </a:cubicBezTo>
                <a:cubicBezTo>
                  <a:pt x="4018105" y="4261438"/>
                  <a:pt x="4034976" y="4244071"/>
                  <a:pt x="4055783" y="4244071"/>
                </a:cubicBezTo>
                <a:cubicBezTo>
                  <a:pt x="4076590" y="4244071"/>
                  <a:pt x="4093461" y="4261438"/>
                  <a:pt x="4093461" y="4282857"/>
                </a:cubicBezTo>
                <a:cubicBezTo>
                  <a:pt x="4093461" y="4304276"/>
                  <a:pt x="4076590" y="4321644"/>
                  <a:pt x="4055783" y="4321644"/>
                </a:cubicBezTo>
                <a:close/>
                <a:moveTo>
                  <a:pt x="5893039" y="4321644"/>
                </a:moveTo>
                <a:cubicBezTo>
                  <a:pt x="5872232" y="4321644"/>
                  <a:pt x="5855361" y="4304276"/>
                  <a:pt x="5855361" y="4282857"/>
                </a:cubicBezTo>
                <a:cubicBezTo>
                  <a:pt x="5855361" y="4261438"/>
                  <a:pt x="5872232" y="4244071"/>
                  <a:pt x="5893039" y="4244071"/>
                </a:cubicBezTo>
                <a:cubicBezTo>
                  <a:pt x="5913845" y="4244071"/>
                  <a:pt x="5930717" y="4261438"/>
                  <a:pt x="5930717" y="4282857"/>
                </a:cubicBezTo>
                <a:cubicBezTo>
                  <a:pt x="5930717" y="4304276"/>
                  <a:pt x="5913845" y="4321644"/>
                  <a:pt x="5893039" y="4321644"/>
                </a:cubicBezTo>
                <a:close/>
                <a:moveTo>
                  <a:pt x="5984901" y="4321644"/>
                </a:moveTo>
                <a:cubicBezTo>
                  <a:pt x="5964094" y="4321644"/>
                  <a:pt x="5947223" y="4304276"/>
                  <a:pt x="5947223" y="4282857"/>
                </a:cubicBezTo>
                <a:cubicBezTo>
                  <a:pt x="5947223" y="4261438"/>
                  <a:pt x="5964094" y="4244071"/>
                  <a:pt x="5984901" y="4244071"/>
                </a:cubicBezTo>
                <a:cubicBezTo>
                  <a:pt x="6005708" y="4244071"/>
                  <a:pt x="6022579" y="4261438"/>
                  <a:pt x="6022579" y="4282857"/>
                </a:cubicBezTo>
                <a:cubicBezTo>
                  <a:pt x="6022579" y="4304276"/>
                  <a:pt x="6005708" y="4321644"/>
                  <a:pt x="5984901" y="4321644"/>
                </a:cubicBezTo>
                <a:close/>
                <a:moveTo>
                  <a:pt x="6076768" y="4321644"/>
                </a:moveTo>
                <a:cubicBezTo>
                  <a:pt x="6055954" y="4321644"/>
                  <a:pt x="6039082" y="4304276"/>
                  <a:pt x="6039082" y="4282857"/>
                </a:cubicBezTo>
                <a:cubicBezTo>
                  <a:pt x="6039082" y="4261438"/>
                  <a:pt x="6055954" y="4244071"/>
                  <a:pt x="6076768" y="4244071"/>
                </a:cubicBezTo>
                <a:cubicBezTo>
                  <a:pt x="6097575" y="4244071"/>
                  <a:pt x="6114438" y="4261438"/>
                  <a:pt x="6114438" y="4282857"/>
                </a:cubicBezTo>
                <a:cubicBezTo>
                  <a:pt x="6114438" y="4304276"/>
                  <a:pt x="6097575" y="4321644"/>
                  <a:pt x="6076768" y="4321644"/>
                </a:cubicBezTo>
                <a:close/>
                <a:moveTo>
                  <a:pt x="6168631" y="4321644"/>
                </a:moveTo>
                <a:cubicBezTo>
                  <a:pt x="6147824" y="4321644"/>
                  <a:pt x="6130947" y="4304276"/>
                  <a:pt x="6130947" y="4282857"/>
                </a:cubicBezTo>
                <a:cubicBezTo>
                  <a:pt x="6130947" y="4261438"/>
                  <a:pt x="6147824" y="4244071"/>
                  <a:pt x="6168631" y="4244071"/>
                </a:cubicBezTo>
                <a:cubicBezTo>
                  <a:pt x="6189438" y="4244071"/>
                  <a:pt x="6206302" y="4261438"/>
                  <a:pt x="6206302" y="4282857"/>
                </a:cubicBezTo>
                <a:cubicBezTo>
                  <a:pt x="6206302" y="4304276"/>
                  <a:pt x="6189438" y="4321644"/>
                  <a:pt x="6168631" y="4321644"/>
                </a:cubicBezTo>
                <a:close/>
                <a:moveTo>
                  <a:pt x="6260493" y="4321644"/>
                </a:moveTo>
                <a:cubicBezTo>
                  <a:pt x="6239688" y="4321644"/>
                  <a:pt x="6222809" y="4304276"/>
                  <a:pt x="6222809" y="4282857"/>
                </a:cubicBezTo>
                <a:cubicBezTo>
                  <a:pt x="6222809" y="4261438"/>
                  <a:pt x="6239688" y="4244071"/>
                  <a:pt x="6260493" y="4244071"/>
                </a:cubicBezTo>
                <a:cubicBezTo>
                  <a:pt x="6281300" y="4244071"/>
                  <a:pt x="6298165" y="4261438"/>
                  <a:pt x="6298165" y="4282857"/>
                </a:cubicBezTo>
                <a:cubicBezTo>
                  <a:pt x="6298165" y="4304276"/>
                  <a:pt x="6281300" y="4321644"/>
                  <a:pt x="6260493" y="4321644"/>
                </a:cubicBezTo>
                <a:close/>
                <a:moveTo>
                  <a:pt x="6352357" y="4321644"/>
                </a:moveTo>
                <a:cubicBezTo>
                  <a:pt x="6331550" y="4321644"/>
                  <a:pt x="6314671" y="4304276"/>
                  <a:pt x="6314671" y="4282857"/>
                </a:cubicBezTo>
                <a:cubicBezTo>
                  <a:pt x="6314671" y="4261438"/>
                  <a:pt x="6331550" y="4244071"/>
                  <a:pt x="6352357" y="4244071"/>
                </a:cubicBezTo>
                <a:cubicBezTo>
                  <a:pt x="6373163" y="4244071"/>
                  <a:pt x="6390027" y="4261438"/>
                  <a:pt x="6390027" y="4282857"/>
                </a:cubicBezTo>
                <a:cubicBezTo>
                  <a:pt x="6390027" y="4304276"/>
                  <a:pt x="6373163" y="4321644"/>
                  <a:pt x="6352357" y="4321644"/>
                </a:cubicBezTo>
                <a:close/>
                <a:moveTo>
                  <a:pt x="6444219" y="4321644"/>
                </a:moveTo>
                <a:cubicBezTo>
                  <a:pt x="6423412" y="4321644"/>
                  <a:pt x="6406534" y="4304276"/>
                  <a:pt x="6406534" y="4282857"/>
                </a:cubicBezTo>
                <a:cubicBezTo>
                  <a:pt x="6406534" y="4261438"/>
                  <a:pt x="6423412" y="4244071"/>
                  <a:pt x="6444219" y="4244071"/>
                </a:cubicBezTo>
                <a:cubicBezTo>
                  <a:pt x="6465026" y="4244071"/>
                  <a:pt x="6481890" y="4261438"/>
                  <a:pt x="6481890" y="4282857"/>
                </a:cubicBezTo>
                <a:cubicBezTo>
                  <a:pt x="6481890" y="4304276"/>
                  <a:pt x="6465026" y="4321644"/>
                  <a:pt x="6444219" y="4321644"/>
                </a:cubicBezTo>
                <a:close/>
                <a:moveTo>
                  <a:pt x="6536082" y="4321644"/>
                </a:moveTo>
                <a:cubicBezTo>
                  <a:pt x="6515276" y="4321644"/>
                  <a:pt x="6498398" y="4304276"/>
                  <a:pt x="6498398" y="4282857"/>
                </a:cubicBezTo>
                <a:cubicBezTo>
                  <a:pt x="6498398" y="4261438"/>
                  <a:pt x="6515276" y="4244071"/>
                  <a:pt x="6536082" y="4244071"/>
                </a:cubicBezTo>
                <a:cubicBezTo>
                  <a:pt x="6556889" y="4244071"/>
                  <a:pt x="6573753" y="4261438"/>
                  <a:pt x="6573753" y="4282857"/>
                </a:cubicBezTo>
                <a:cubicBezTo>
                  <a:pt x="6573753" y="4304276"/>
                  <a:pt x="6556889" y="4321644"/>
                  <a:pt x="6536082" y="4321644"/>
                </a:cubicBezTo>
                <a:close/>
                <a:moveTo>
                  <a:pt x="6627945" y="4321644"/>
                </a:moveTo>
                <a:cubicBezTo>
                  <a:pt x="6607139" y="4321644"/>
                  <a:pt x="6590260" y="4304276"/>
                  <a:pt x="6590260" y="4282857"/>
                </a:cubicBezTo>
                <a:cubicBezTo>
                  <a:pt x="6590260" y="4261438"/>
                  <a:pt x="6607139" y="4244071"/>
                  <a:pt x="6627945" y="4244071"/>
                </a:cubicBezTo>
                <a:cubicBezTo>
                  <a:pt x="6648752" y="4244071"/>
                  <a:pt x="6665616" y="4261438"/>
                  <a:pt x="6665616" y="4282857"/>
                </a:cubicBezTo>
                <a:cubicBezTo>
                  <a:pt x="6665616" y="4304276"/>
                  <a:pt x="6648752" y="4321644"/>
                  <a:pt x="6627945" y="4321644"/>
                </a:cubicBezTo>
                <a:close/>
                <a:moveTo>
                  <a:pt x="6719808" y="4321644"/>
                </a:moveTo>
                <a:cubicBezTo>
                  <a:pt x="6699001" y="4321644"/>
                  <a:pt x="6682123" y="4304276"/>
                  <a:pt x="6682123" y="4282857"/>
                </a:cubicBezTo>
                <a:cubicBezTo>
                  <a:pt x="6682123" y="4261438"/>
                  <a:pt x="6699001" y="4244071"/>
                  <a:pt x="6719808" y="4244071"/>
                </a:cubicBezTo>
                <a:cubicBezTo>
                  <a:pt x="6740614" y="4244071"/>
                  <a:pt x="6757479" y="4261438"/>
                  <a:pt x="6757479" y="4282857"/>
                </a:cubicBezTo>
                <a:cubicBezTo>
                  <a:pt x="6757479" y="4304276"/>
                  <a:pt x="6740614" y="4321644"/>
                  <a:pt x="6719808" y="4321644"/>
                </a:cubicBezTo>
                <a:close/>
                <a:moveTo>
                  <a:pt x="6811670" y="4321644"/>
                </a:moveTo>
                <a:cubicBezTo>
                  <a:pt x="6790864" y="4321644"/>
                  <a:pt x="6773985" y="4304276"/>
                  <a:pt x="6773985" y="4282857"/>
                </a:cubicBezTo>
                <a:cubicBezTo>
                  <a:pt x="6773985" y="4261438"/>
                  <a:pt x="6790864" y="4244071"/>
                  <a:pt x="6811670" y="4244071"/>
                </a:cubicBezTo>
                <a:cubicBezTo>
                  <a:pt x="6832477" y="4244071"/>
                  <a:pt x="6849341" y="4261438"/>
                  <a:pt x="6849341" y="4282857"/>
                </a:cubicBezTo>
                <a:cubicBezTo>
                  <a:pt x="6849341" y="4304276"/>
                  <a:pt x="6832477" y="4321644"/>
                  <a:pt x="6811670" y="4321644"/>
                </a:cubicBezTo>
                <a:close/>
                <a:moveTo>
                  <a:pt x="6903534" y="4321644"/>
                </a:moveTo>
                <a:cubicBezTo>
                  <a:pt x="6882727" y="4321644"/>
                  <a:pt x="6865849" y="4304276"/>
                  <a:pt x="6865849" y="4282857"/>
                </a:cubicBezTo>
                <a:cubicBezTo>
                  <a:pt x="6865849" y="4261438"/>
                  <a:pt x="6882727" y="4244071"/>
                  <a:pt x="6903534" y="4244071"/>
                </a:cubicBezTo>
                <a:cubicBezTo>
                  <a:pt x="6924341" y="4244071"/>
                  <a:pt x="6941204" y="4261438"/>
                  <a:pt x="6941204" y="4282857"/>
                </a:cubicBezTo>
                <a:cubicBezTo>
                  <a:pt x="6941204" y="4304276"/>
                  <a:pt x="6924341" y="4321644"/>
                  <a:pt x="6903534" y="4321644"/>
                </a:cubicBezTo>
                <a:close/>
                <a:moveTo>
                  <a:pt x="6995395" y="4321644"/>
                </a:moveTo>
                <a:cubicBezTo>
                  <a:pt x="6974589" y="4321644"/>
                  <a:pt x="6957711" y="4304276"/>
                  <a:pt x="6957711" y="4282857"/>
                </a:cubicBezTo>
                <a:cubicBezTo>
                  <a:pt x="6957711" y="4261438"/>
                  <a:pt x="6974589" y="4244071"/>
                  <a:pt x="6995395" y="4244071"/>
                </a:cubicBezTo>
                <a:cubicBezTo>
                  <a:pt x="7016202" y="4244071"/>
                  <a:pt x="7033067" y="4261438"/>
                  <a:pt x="7033067" y="4282857"/>
                </a:cubicBezTo>
                <a:cubicBezTo>
                  <a:pt x="7033067" y="4304276"/>
                  <a:pt x="7016202" y="4321644"/>
                  <a:pt x="6995395" y="4321644"/>
                </a:cubicBezTo>
                <a:close/>
                <a:moveTo>
                  <a:pt x="7087260" y="4321644"/>
                </a:moveTo>
                <a:cubicBezTo>
                  <a:pt x="7066453" y="4321644"/>
                  <a:pt x="7049574" y="4304276"/>
                  <a:pt x="7049574" y="4282857"/>
                </a:cubicBezTo>
                <a:cubicBezTo>
                  <a:pt x="7049574" y="4261438"/>
                  <a:pt x="7066453" y="4244071"/>
                  <a:pt x="7087260" y="4244071"/>
                </a:cubicBezTo>
                <a:cubicBezTo>
                  <a:pt x="7108065" y="4244071"/>
                  <a:pt x="7124930" y="4261438"/>
                  <a:pt x="7124930" y="4282857"/>
                </a:cubicBezTo>
                <a:cubicBezTo>
                  <a:pt x="7124930" y="4304276"/>
                  <a:pt x="7108065" y="4321644"/>
                  <a:pt x="7087260" y="4321644"/>
                </a:cubicBezTo>
                <a:close/>
                <a:moveTo>
                  <a:pt x="7179122" y="4321644"/>
                </a:moveTo>
                <a:cubicBezTo>
                  <a:pt x="7158315" y="4321644"/>
                  <a:pt x="7141436" y="4304276"/>
                  <a:pt x="7141436" y="4282857"/>
                </a:cubicBezTo>
                <a:cubicBezTo>
                  <a:pt x="7141436" y="4261438"/>
                  <a:pt x="7158315" y="4244071"/>
                  <a:pt x="7179122" y="4244071"/>
                </a:cubicBezTo>
                <a:cubicBezTo>
                  <a:pt x="7199929" y="4244071"/>
                  <a:pt x="7216792" y="4261438"/>
                  <a:pt x="7216792" y="4282857"/>
                </a:cubicBezTo>
                <a:cubicBezTo>
                  <a:pt x="7216792" y="4304276"/>
                  <a:pt x="7199929" y="4321644"/>
                  <a:pt x="7179122" y="4321644"/>
                </a:cubicBezTo>
                <a:close/>
                <a:moveTo>
                  <a:pt x="7270984" y="4321644"/>
                </a:moveTo>
                <a:cubicBezTo>
                  <a:pt x="7250177" y="4321644"/>
                  <a:pt x="7233300" y="4304276"/>
                  <a:pt x="7233300" y="4282857"/>
                </a:cubicBezTo>
                <a:cubicBezTo>
                  <a:pt x="7233300" y="4261438"/>
                  <a:pt x="7250177" y="4244071"/>
                  <a:pt x="7270984" y="4244071"/>
                </a:cubicBezTo>
                <a:cubicBezTo>
                  <a:pt x="7291791" y="4244071"/>
                  <a:pt x="7308655" y="4261438"/>
                  <a:pt x="7308655" y="4282857"/>
                </a:cubicBezTo>
                <a:cubicBezTo>
                  <a:pt x="7308655" y="4304276"/>
                  <a:pt x="7291791" y="4321644"/>
                  <a:pt x="7270984" y="4321644"/>
                </a:cubicBezTo>
                <a:close/>
                <a:moveTo>
                  <a:pt x="7362845" y="4321644"/>
                </a:moveTo>
                <a:cubicBezTo>
                  <a:pt x="7342040" y="4321644"/>
                  <a:pt x="7325161" y="4304276"/>
                  <a:pt x="7325161" y="4282857"/>
                </a:cubicBezTo>
                <a:cubicBezTo>
                  <a:pt x="7325161" y="4261438"/>
                  <a:pt x="7342040" y="4244071"/>
                  <a:pt x="7362845" y="4244071"/>
                </a:cubicBezTo>
                <a:cubicBezTo>
                  <a:pt x="7383652" y="4244071"/>
                  <a:pt x="7400517" y="4261438"/>
                  <a:pt x="7400517" y="4282857"/>
                </a:cubicBezTo>
                <a:cubicBezTo>
                  <a:pt x="7400517" y="4304276"/>
                  <a:pt x="7383652" y="4321644"/>
                  <a:pt x="7362845" y="4321644"/>
                </a:cubicBezTo>
                <a:close/>
                <a:moveTo>
                  <a:pt x="7454710" y="4321644"/>
                </a:moveTo>
                <a:cubicBezTo>
                  <a:pt x="7433903" y="4321644"/>
                  <a:pt x="7417024" y="4304276"/>
                  <a:pt x="7417024" y="4282857"/>
                </a:cubicBezTo>
                <a:cubicBezTo>
                  <a:pt x="7417024" y="4261438"/>
                  <a:pt x="7433903" y="4244071"/>
                  <a:pt x="7454710" y="4244071"/>
                </a:cubicBezTo>
                <a:cubicBezTo>
                  <a:pt x="7475516" y="4244071"/>
                  <a:pt x="7492380" y="4261438"/>
                  <a:pt x="7492380" y="4282857"/>
                </a:cubicBezTo>
                <a:cubicBezTo>
                  <a:pt x="7492380" y="4304276"/>
                  <a:pt x="7475516" y="4321644"/>
                  <a:pt x="7454710" y="4321644"/>
                </a:cubicBezTo>
                <a:close/>
                <a:moveTo>
                  <a:pt x="7546572" y="4321644"/>
                </a:moveTo>
                <a:cubicBezTo>
                  <a:pt x="7525765" y="4321644"/>
                  <a:pt x="7508887" y="4304276"/>
                  <a:pt x="7508887" y="4282857"/>
                </a:cubicBezTo>
                <a:cubicBezTo>
                  <a:pt x="7508887" y="4261438"/>
                  <a:pt x="7525765" y="4244071"/>
                  <a:pt x="7546572" y="4244071"/>
                </a:cubicBezTo>
                <a:cubicBezTo>
                  <a:pt x="7567379" y="4244071"/>
                  <a:pt x="7584243" y="4261438"/>
                  <a:pt x="7584243" y="4282857"/>
                </a:cubicBezTo>
                <a:cubicBezTo>
                  <a:pt x="7584243" y="4304276"/>
                  <a:pt x="7567379" y="4321644"/>
                  <a:pt x="7546572" y="4321644"/>
                </a:cubicBezTo>
                <a:close/>
                <a:moveTo>
                  <a:pt x="7638435" y="4321644"/>
                </a:moveTo>
                <a:cubicBezTo>
                  <a:pt x="7617629" y="4321644"/>
                  <a:pt x="7600751" y="4304276"/>
                  <a:pt x="7600751" y="4282857"/>
                </a:cubicBezTo>
                <a:cubicBezTo>
                  <a:pt x="7600751" y="4261438"/>
                  <a:pt x="7617629" y="4244071"/>
                  <a:pt x="7638435" y="4244071"/>
                </a:cubicBezTo>
                <a:cubicBezTo>
                  <a:pt x="7659242" y="4244071"/>
                  <a:pt x="7676106" y="4261438"/>
                  <a:pt x="7676106" y="4282857"/>
                </a:cubicBezTo>
                <a:cubicBezTo>
                  <a:pt x="7676106" y="4304276"/>
                  <a:pt x="7659242" y="4321644"/>
                  <a:pt x="7638435" y="4321644"/>
                </a:cubicBezTo>
                <a:close/>
                <a:moveTo>
                  <a:pt x="7730297" y="4321644"/>
                </a:moveTo>
                <a:cubicBezTo>
                  <a:pt x="7709491" y="4321644"/>
                  <a:pt x="7692612" y="4304276"/>
                  <a:pt x="7692612" y="4282857"/>
                </a:cubicBezTo>
                <a:cubicBezTo>
                  <a:pt x="7692612" y="4261438"/>
                  <a:pt x="7709491" y="4244071"/>
                  <a:pt x="7730297" y="4244071"/>
                </a:cubicBezTo>
                <a:cubicBezTo>
                  <a:pt x="7751104" y="4244071"/>
                  <a:pt x="7767968" y="4261438"/>
                  <a:pt x="7767968" y="4282857"/>
                </a:cubicBezTo>
                <a:cubicBezTo>
                  <a:pt x="7767968" y="4304276"/>
                  <a:pt x="7751104" y="4321644"/>
                  <a:pt x="7730297" y="4321644"/>
                </a:cubicBezTo>
                <a:close/>
                <a:moveTo>
                  <a:pt x="7822161" y="4321644"/>
                </a:moveTo>
                <a:cubicBezTo>
                  <a:pt x="7801354" y="4321644"/>
                  <a:pt x="7784476" y="4304276"/>
                  <a:pt x="7784476" y="4282857"/>
                </a:cubicBezTo>
                <a:cubicBezTo>
                  <a:pt x="7784476" y="4261438"/>
                  <a:pt x="7801354" y="4244071"/>
                  <a:pt x="7822161" y="4244071"/>
                </a:cubicBezTo>
                <a:cubicBezTo>
                  <a:pt x="7842967" y="4244071"/>
                  <a:pt x="7859832" y="4261438"/>
                  <a:pt x="7859832" y="4282857"/>
                </a:cubicBezTo>
                <a:cubicBezTo>
                  <a:pt x="7859832" y="4304276"/>
                  <a:pt x="7842967" y="4321644"/>
                  <a:pt x="7822161" y="4321644"/>
                </a:cubicBezTo>
                <a:close/>
                <a:moveTo>
                  <a:pt x="7914024" y="4321644"/>
                </a:moveTo>
                <a:cubicBezTo>
                  <a:pt x="7893217" y="4321644"/>
                  <a:pt x="7876338" y="4304276"/>
                  <a:pt x="7876338" y="4282857"/>
                </a:cubicBezTo>
                <a:cubicBezTo>
                  <a:pt x="7876338" y="4261438"/>
                  <a:pt x="7893217" y="4244071"/>
                  <a:pt x="7914024" y="4244071"/>
                </a:cubicBezTo>
                <a:cubicBezTo>
                  <a:pt x="7934830" y="4244071"/>
                  <a:pt x="7951694" y="4261438"/>
                  <a:pt x="7951694" y="4282857"/>
                </a:cubicBezTo>
                <a:cubicBezTo>
                  <a:pt x="7951694" y="4304276"/>
                  <a:pt x="7934830" y="4321644"/>
                  <a:pt x="7914024" y="4321644"/>
                </a:cubicBezTo>
                <a:close/>
                <a:moveTo>
                  <a:pt x="8005887" y="4321644"/>
                </a:moveTo>
                <a:cubicBezTo>
                  <a:pt x="7985080" y="4321644"/>
                  <a:pt x="7968202" y="4304276"/>
                  <a:pt x="7968202" y="4282857"/>
                </a:cubicBezTo>
                <a:cubicBezTo>
                  <a:pt x="7968202" y="4261438"/>
                  <a:pt x="7985080" y="4244071"/>
                  <a:pt x="8005887" y="4244071"/>
                </a:cubicBezTo>
                <a:cubicBezTo>
                  <a:pt x="8026694" y="4244071"/>
                  <a:pt x="8043557" y="4261438"/>
                  <a:pt x="8043557" y="4282857"/>
                </a:cubicBezTo>
                <a:cubicBezTo>
                  <a:pt x="8043557" y="4304276"/>
                  <a:pt x="8026694" y="4321644"/>
                  <a:pt x="8005887" y="4321644"/>
                </a:cubicBezTo>
                <a:close/>
                <a:moveTo>
                  <a:pt x="8097748" y="4321644"/>
                </a:moveTo>
                <a:cubicBezTo>
                  <a:pt x="8076942" y="4321644"/>
                  <a:pt x="8060064" y="4304276"/>
                  <a:pt x="8060064" y="4282857"/>
                </a:cubicBezTo>
                <a:cubicBezTo>
                  <a:pt x="8060064" y="4261438"/>
                  <a:pt x="8076942" y="4244071"/>
                  <a:pt x="8097748" y="4244071"/>
                </a:cubicBezTo>
                <a:cubicBezTo>
                  <a:pt x="8118555" y="4244071"/>
                  <a:pt x="8135420" y="4261438"/>
                  <a:pt x="8135420" y="4282857"/>
                </a:cubicBezTo>
                <a:cubicBezTo>
                  <a:pt x="8135420" y="4304276"/>
                  <a:pt x="8118555" y="4321644"/>
                  <a:pt x="8097748" y="4321644"/>
                </a:cubicBezTo>
                <a:close/>
                <a:moveTo>
                  <a:pt x="8189612" y="4321644"/>
                </a:moveTo>
                <a:cubicBezTo>
                  <a:pt x="8168805" y="4321644"/>
                  <a:pt x="8151926" y="4304276"/>
                  <a:pt x="8151926" y="4282857"/>
                </a:cubicBezTo>
                <a:cubicBezTo>
                  <a:pt x="8151926" y="4261438"/>
                  <a:pt x="8168805" y="4244071"/>
                  <a:pt x="8189612" y="4244071"/>
                </a:cubicBezTo>
                <a:cubicBezTo>
                  <a:pt x="8210417" y="4244071"/>
                  <a:pt x="8227282" y="4261438"/>
                  <a:pt x="8227282" y="4282857"/>
                </a:cubicBezTo>
                <a:cubicBezTo>
                  <a:pt x="8227282" y="4304276"/>
                  <a:pt x="8210417" y="4321644"/>
                  <a:pt x="8189612" y="4321644"/>
                </a:cubicBezTo>
                <a:close/>
                <a:moveTo>
                  <a:pt x="8281475" y="4321644"/>
                </a:moveTo>
                <a:cubicBezTo>
                  <a:pt x="8260668" y="4321644"/>
                  <a:pt x="8243789" y="4304276"/>
                  <a:pt x="8243789" y="4282857"/>
                </a:cubicBezTo>
                <a:cubicBezTo>
                  <a:pt x="8243789" y="4261438"/>
                  <a:pt x="8260668" y="4244071"/>
                  <a:pt x="8281475" y="4244071"/>
                </a:cubicBezTo>
                <a:cubicBezTo>
                  <a:pt x="8302282" y="4244071"/>
                  <a:pt x="8319145" y="4261438"/>
                  <a:pt x="8319145" y="4282857"/>
                </a:cubicBezTo>
                <a:cubicBezTo>
                  <a:pt x="8319145" y="4304276"/>
                  <a:pt x="8302282" y="4321644"/>
                  <a:pt x="8281475" y="4321644"/>
                </a:cubicBezTo>
                <a:close/>
                <a:moveTo>
                  <a:pt x="8373338" y="4321644"/>
                </a:moveTo>
                <a:cubicBezTo>
                  <a:pt x="8352531" y="4321644"/>
                  <a:pt x="8335654" y="4304276"/>
                  <a:pt x="8335654" y="4282857"/>
                </a:cubicBezTo>
                <a:cubicBezTo>
                  <a:pt x="8335654" y="4261438"/>
                  <a:pt x="8352531" y="4244071"/>
                  <a:pt x="8373338" y="4244071"/>
                </a:cubicBezTo>
                <a:cubicBezTo>
                  <a:pt x="8394145" y="4244071"/>
                  <a:pt x="8411008" y="4261438"/>
                  <a:pt x="8411008" y="4282857"/>
                </a:cubicBezTo>
                <a:cubicBezTo>
                  <a:pt x="8411008" y="4304276"/>
                  <a:pt x="8394145" y="4321644"/>
                  <a:pt x="8373338" y="4321644"/>
                </a:cubicBezTo>
                <a:close/>
                <a:moveTo>
                  <a:pt x="8465199" y="4321644"/>
                </a:moveTo>
                <a:cubicBezTo>
                  <a:pt x="8444393" y="4321644"/>
                  <a:pt x="8427515" y="4304276"/>
                  <a:pt x="8427515" y="4282857"/>
                </a:cubicBezTo>
                <a:cubicBezTo>
                  <a:pt x="8427515" y="4261438"/>
                  <a:pt x="8444393" y="4244071"/>
                  <a:pt x="8465199" y="4244071"/>
                </a:cubicBezTo>
                <a:cubicBezTo>
                  <a:pt x="8486006" y="4244071"/>
                  <a:pt x="8502871" y="4261438"/>
                  <a:pt x="8502871" y="4282857"/>
                </a:cubicBezTo>
                <a:cubicBezTo>
                  <a:pt x="8502871" y="4304276"/>
                  <a:pt x="8486006" y="4321644"/>
                  <a:pt x="8465199" y="4321644"/>
                </a:cubicBezTo>
                <a:close/>
                <a:moveTo>
                  <a:pt x="8557063" y="4321644"/>
                </a:moveTo>
                <a:cubicBezTo>
                  <a:pt x="8536256" y="4321644"/>
                  <a:pt x="8519377" y="4304276"/>
                  <a:pt x="8519377" y="4282857"/>
                </a:cubicBezTo>
                <a:cubicBezTo>
                  <a:pt x="8519377" y="4261438"/>
                  <a:pt x="8536256" y="4244071"/>
                  <a:pt x="8557063" y="4244071"/>
                </a:cubicBezTo>
                <a:cubicBezTo>
                  <a:pt x="8577868" y="4244071"/>
                  <a:pt x="8594733" y="4261438"/>
                  <a:pt x="8594733" y="4282857"/>
                </a:cubicBezTo>
                <a:cubicBezTo>
                  <a:pt x="8594733" y="4304276"/>
                  <a:pt x="8577868" y="4321644"/>
                  <a:pt x="8557063" y="4321644"/>
                </a:cubicBezTo>
                <a:close/>
                <a:moveTo>
                  <a:pt x="8648926" y="4321644"/>
                </a:moveTo>
                <a:cubicBezTo>
                  <a:pt x="8628119" y="4321644"/>
                  <a:pt x="8611240" y="4304276"/>
                  <a:pt x="8611240" y="4282857"/>
                </a:cubicBezTo>
                <a:cubicBezTo>
                  <a:pt x="8611240" y="4261438"/>
                  <a:pt x="8628119" y="4244071"/>
                  <a:pt x="8648926" y="4244071"/>
                </a:cubicBezTo>
                <a:cubicBezTo>
                  <a:pt x="8669733" y="4244071"/>
                  <a:pt x="8686596" y="4261438"/>
                  <a:pt x="8686596" y="4282857"/>
                </a:cubicBezTo>
                <a:cubicBezTo>
                  <a:pt x="8686596" y="4304276"/>
                  <a:pt x="8669733" y="4321644"/>
                  <a:pt x="8648926" y="4321644"/>
                </a:cubicBezTo>
                <a:close/>
                <a:moveTo>
                  <a:pt x="8740789" y="4321644"/>
                </a:moveTo>
                <a:cubicBezTo>
                  <a:pt x="8719982" y="4321644"/>
                  <a:pt x="8703105" y="4304276"/>
                  <a:pt x="8703105" y="4282857"/>
                </a:cubicBezTo>
                <a:cubicBezTo>
                  <a:pt x="8703105" y="4261438"/>
                  <a:pt x="8719982" y="4244071"/>
                  <a:pt x="8740789" y="4244071"/>
                </a:cubicBezTo>
                <a:cubicBezTo>
                  <a:pt x="8761596" y="4244071"/>
                  <a:pt x="8778460" y="4261438"/>
                  <a:pt x="8778460" y="4282857"/>
                </a:cubicBezTo>
                <a:cubicBezTo>
                  <a:pt x="8778460" y="4304276"/>
                  <a:pt x="8761596" y="4321644"/>
                  <a:pt x="8740789" y="4321644"/>
                </a:cubicBezTo>
                <a:close/>
                <a:moveTo>
                  <a:pt x="8832651" y="4321644"/>
                </a:moveTo>
                <a:cubicBezTo>
                  <a:pt x="8811845" y="4321644"/>
                  <a:pt x="8794966" y="4304276"/>
                  <a:pt x="8794966" y="4282857"/>
                </a:cubicBezTo>
                <a:cubicBezTo>
                  <a:pt x="8794966" y="4261438"/>
                  <a:pt x="8811845" y="4244071"/>
                  <a:pt x="8832651" y="4244071"/>
                </a:cubicBezTo>
                <a:cubicBezTo>
                  <a:pt x="8853457" y="4244071"/>
                  <a:pt x="8870322" y="4261438"/>
                  <a:pt x="8870322" y="4282857"/>
                </a:cubicBezTo>
                <a:cubicBezTo>
                  <a:pt x="8870322" y="4304276"/>
                  <a:pt x="8853457" y="4321644"/>
                  <a:pt x="8832651" y="4321644"/>
                </a:cubicBezTo>
                <a:close/>
                <a:moveTo>
                  <a:pt x="8924514" y="4321644"/>
                </a:moveTo>
                <a:cubicBezTo>
                  <a:pt x="8903707" y="4321644"/>
                  <a:pt x="8886828" y="4304276"/>
                  <a:pt x="8886828" y="4282857"/>
                </a:cubicBezTo>
                <a:cubicBezTo>
                  <a:pt x="8886828" y="4261438"/>
                  <a:pt x="8903707" y="4244071"/>
                  <a:pt x="8924514" y="4244071"/>
                </a:cubicBezTo>
                <a:cubicBezTo>
                  <a:pt x="8945320" y="4244071"/>
                  <a:pt x="8962184" y="4261438"/>
                  <a:pt x="8962184" y="4282857"/>
                </a:cubicBezTo>
                <a:cubicBezTo>
                  <a:pt x="8962184" y="4304276"/>
                  <a:pt x="8945320" y="4321644"/>
                  <a:pt x="8924514" y="4321644"/>
                </a:cubicBezTo>
                <a:close/>
                <a:moveTo>
                  <a:pt x="9016377" y="4321644"/>
                </a:moveTo>
                <a:cubicBezTo>
                  <a:pt x="8995570" y="4321644"/>
                  <a:pt x="8978692" y="4304276"/>
                  <a:pt x="8978692" y="4282857"/>
                </a:cubicBezTo>
                <a:cubicBezTo>
                  <a:pt x="8978692" y="4261438"/>
                  <a:pt x="8995570" y="4244071"/>
                  <a:pt x="9016377" y="4244071"/>
                </a:cubicBezTo>
                <a:cubicBezTo>
                  <a:pt x="9037184" y="4244071"/>
                  <a:pt x="9054048" y="4261438"/>
                  <a:pt x="9054048" y="4282857"/>
                </a:cubicBezTo>
                <a:cubicBezTo>
                  <a:pt x="9054048" y="4304276"/>
                  <a:pt x="9037184" y="4321644"/>
                  <a:pt x="9016377" y="4321644"/>
                </a:cubicBezTo>
                <a:close/>
                <a:moveTo>
                  <a:pt x="9108241" y="4321644"/>
                </a:moveTo>
                <a:cubicBezTo>
                  <a:pt x="9087434" y="4321644"/>
                  <a:pt x="9070556" y="4304276"/>
                  <a:pt x="9070556" y="4282857"/>
                </a:cubicBezTo>
                <a:cubicBezTo>
                  <a:pt x="9070556" y="4261438"/>
                  <a:pt x="9087434" y="4244071"/>
                  <a:pt x="9108241" y="4244071"/>
                </a:cubicBezTo>
                <a:cubicBezTo>
                  <a:pt x="9129047" y="4244071"/>
                  <a:pt x="9145911" y="4261438"/>
                  <a:pt x="9145911" y="4282857"/>
                </a:cubicBezTo>
                <a:cubicBezTo>
                  <a:pt x="9145911" y="4304276"/>
                  <a:pt x="9129047" y="4321644"/>
                  <a:pt x="9108241" y="4321644"/>
                </a:cubicBezTo>
                <a:close/>
                <a:moveTo>
                  <a:pt x="9200102" y="4321644"/>
                </a:moveTo>
                <a:cubicBezTo>
                  <a:pt x="9179296" y="4321644"/>
                  <a:pt x="9162417" y="4304276"/>
                  <a:pt x="9162417" y="4282857"/>
                </a:cubicBezTo>
                <a:cubicBezTo>
                  <a:pt x="9162417" y="4261438"/>
                  <a:pt x="9179296" y="4244071"/>
                  <a:pt x="9200102" y="4244071"/>
                </a:cubicBezTo>
                <a:cubicBezTo>
                  <a:pt x="9220909" y="4244071"/>
                  <a:pt x="9237773" y="4261438"/>
                  <a:pt x="9237773" y="4282857"/>
                </a:cubicBezTo>
                <a:cubicBezTo>
                  <a:pt x="9237773" y="4304276"/>
                  <a:pt x="9220909" y="4321644"/>
                  <a:pt x="9200102" y="4321644"/>
                </a:cubicBezTo>
                <a:close/>
                <a:moveTo>
                  <a:pt x="9291964" y="4321644"/>
                </a:moveTo>
                <a:cubicBezTo>
                  <a:pt x="9271157" y="4321644"/>
                  <a:pt x="9254279" y="4304276"/>
                  <a:pt x="9254279" y="4282857"/>
                </a:cubicBezTo>
                <a:cubicBezTo>
                  <a:pt x="9254279" y="4261438"/>
                  <a:pt x="9271157" y="4244071"/>
                  <a:pt x="9291964" y="4244071"/>
                </a:cubicBezTo>
                <a:cubicBezTo>
                  <a:pt x="9312770" y="4244071"/>
                  <a:pt x="9329635" y="4261438"/>
                  <a:pt x="9329635" y="4282857"/>
                </a:cubicBezTo>
                <a:cubicBezTo>
                  <a:pt x="9329635" y="4304276"/>
                  <a:pt x="9312770" y="4321644"/>
                  <a:pt x="9291964" y="4321644"/>
                </a:cubicBezTo>
                <a:close/>
                <a:moveTo>
                  <a:pt x="9383828" y="4321644"/>
                </a:moveTo>
                <a:cubicBezTo>
                  <a:pt x="9363021" y="4321644"/>
                  <a:pt x="9346142" y="4304276"/>
                  <a:pt x="9346142" y="4282857"/>
                </a:cubicBezTo>
                <a:cubicBezTo>
                  <a:pt x="9346142" y="4261438"/>
                  <a:pt x="9363021" y="4244071"/>
                  <a:pt x="9383828" y="4244071"/>
                </a:cubicBezTo>
                <a:cubicBezTo>
                  <a:pt x="9404634" y="4244071"/>
                  <a:pt x="9421498" y="4261438"/>
                  <a:pt x="9421498" y="4282857"/>
                </a:cubicBezTo>
                <a:cubicBezTo>
                  <a:pt x="9421498" y="4304276"/>
                  <a:pt x="9404634" y="4321644"/>
                  <a:pt x="9383828" y="4321644"/>
                </a:cubicBezTo>
                <a:close/>
                <a:moveTo>
                  <a:pt x="9475691" y="4321644"/>
                </a:moveTo>
                <a:cubicBezTo>
                  <a:pt x="9454884" y="4321644"/>
                  <a:pt x="9438006" y="4304276"/>
                  <a:pt x="9438006" y="4282857"/>
                </a:cubicBezTo>
                <a:cubicBezTo>
                  <a:pt x="9438006" y="4261438"/>
                  <a:pt x="9454884" y="4244071"/>
                  <a:pt x="9475691" y="4244071"/>
                </a:cubicBezTo>
                <a:cubicBezTo>
                  <a:pt x="9496498" y="4244071"/>
                  <a:pt x="9513361" y="4261438"/>
                  <a:pt x="9513361" y="4282857"/>
                </a:cubicBezTo>
                <a:cubicBezTo>
                  <a:pt x="9513361" y="4304276"/>
                  <a:pt x="9496498" y="4321644"/>
                  <a:pt x="9475691" y="4321644"/>
                </a:cubicBezTo>
                <a:close/>
                <a:moveTo>
                  <a:pt x="9567552" y="4321644"/>
                </a:moveTo>
                <a:cubicBezTo>
                  <a:pt x="9546746" y="4321644"/>
                  <a:pt x="9529868" y="4304276"/>
                  <a:pt x="9529868" y="4282857"/>
                </a:cubicBezTo>
                <a:cubicBezTo>
                  <a:pt x="9529868" y="4261438"/>
                  <a:pt x="9546746" y="4244071"/>
                  <a:pt x="9567552" y="4244071"/>
                </a:cubicBezTo>
                <a:cubicBezTo>
                  <a:pt x="9588359" y="4244071"/>
                  <a:pt x="9605224" y="4261438"/>
                  <a:pt x="9605224" y="4282857"/>
                </a:cubicBezTo>
                <a:cubicBezTo>
                  <a:pt x="9605224" y="4304276"/>
                  <a:pt x="9588359" y="4321644"/>
                  <a:pt x="9567552" y="4321644"/>
                </a:cubicBezTo>
                <a:close/>
                <a:moveTo>
                  <a:pt x="9659416" y="4321644"/>
                </a:moveTo>
                <a:cubicBezTo>
                  <a:pt x="9638609" y="4321644"/>
                  <a:pt x="9621730" y="4304276"/>
                  <a:pt x="9621730" y="4282857"/>
                </a:cubicBezTo>
                <a:cubicBezTo>
                  <a:pt x="9621730" y="4261438"/>
                  <a:pt x="9638609" y="4244071"/>
                  <a:pt x="9659416" y="4244071"/>
                </a:cubicBezTo>
                <a:cubicBezTo>
                  <a:pt x="9680221" y="4244071"/>
                  <a:pt x="9697086" y="4261438"/>
                  <a:pt x="9697086" y="4282857"/>
                </a:cubicBezTo>
                <a:cubicBezTo>
                  <a:pt x="9697086" y="4304276"/>
                  <a:pt x="9680221" y="4321644"/>
                  <a:pt x="9659416" y="4321644"/>
                </a:cubicBezTo>
                <a:close/>
                <a:moveTo>
                  <a:pt x="9751278" y="4321644"/>
                </a:moveTo>
                <a:cubicBezTo>
                  <a:pt x="9730471" y="4321644"/>
                  <a:pt x="9713592" y="4304276"/>
                  <a:pt x="9713592" y="4282857"/>
                </a:cubicBezTo>
                <a:cubicBezTo>
                  <a:pt x="9713592" y="4261438"/>
                  <a:pt x="9730471" y="4244071"/>
                  <a:pt x="9751278" y="4244071"/>
                </a:cubicBezTo>
                <a:cubicBezTo>
                  <a:pt x="9772085" y="4244071"/>
                  <a:pt x="9788948" y="4261438"/>
                  <a:pt x="9788948" y="4282857"/>
                </a:cubicBezTo>
                <a:cubicBezTo>
                  <a:pt x="9788948" y="4304276"/>
                  <a:pt x="9772085" y="4321644"/>
                  <a:pt x="9751278" y="4321644"/>
                </a:cubicBezTo>
                <a:close/>
                <a:moveTo>
                  <a:pt x="9843142" y="4321644"/>
                </a:moveTo>
                <a:cubicBezTo>
                  <a:pt x="9822335" y="4321644"/>
                  <a:pt x="9805458" y="4304276"/>
                  <a:pt x="9805458" y="4282857"/>
                </a:cubicBezTo>
                <a:cubicBezTo>
                  <a:pt x="9805458" y="4261438"/>
                  <a:pt x="9822335" y="4244071"/>
                  <a:pt x="9843142" y="4244071"/>
                </a:cubicBezTo>
                <a:cubicBezTo>
                  <a:pt x="9863949" y="4244071"/>
                  <a:pt x="9880813" y="4261438"/>
                  <a:pt x="9880813" y="4282857"/>
                </a:cubicBezTo>
                <a:cubicBezTo>
                  <a:pt x="9880813" y="4304276"/>
                  <a:pt x="9863949" y="4321644"/>
                  <a:pt x="9843142" y="4321644"/>
                </a:cubicBezTo>
                <a:close/>
                <a:moveTo>
                  <a:pt x="9935004" y="4321644"/>
                </a:moveTo>
                <a:cubicBezTo>
                  <a:pt x="9914198" y="4321644"/>
                  <a:pt x="9897319" y="4304276"/>
                  <a:pt x="9897319" y="4282857"/>
                </a:cubicBezTo>
                <a:cubicBezTo>
                  <a:pt x="9897319" y="4261438"/>
                  <a:pt x="9914198" y="4244071"/>
                  <a:pt x="9935004" y="4244071"/>
                </a:cubicBezTo>
                <a:cubicBezTo>
                  <a:pt x="9955810" y="4244071"/>
                  <a:pt x="9972675" y="4261438"/>
                  <a:pt x="9972675" y="4282857"/>
                </a:cubicBezTo>
                <a:cubicBezTo>
                  <a:pt x="9972675" y="4304276"/>
                  <a:pt x="9955810" y="4321644"/>
                  <a:pt x="9935004" y="4321644"/>
                </a:cubicBezTo>
                <a:close/>
                <a:moveTo>
                  <a:pt x="10026867" y="4321644"/>
                </a:moveTo>
                <a:cubicBezTo>
                  <a:pt x="10006060" y="4321644"/>
                  <a:pt x="9989181" y="4304276"/>
                  <a:pt x="9989181" y="4282857"/>
                </a:cubicBezTo>
                <a:cubicBezTo>
                  <a:pt x="9989181" y="4261438"/>
                  <a:pt x="10006060" y="4244071"/>
                  <a:pt x="10026867" y="4244071"/>
                </a:cubicBezTo>
                <a:cubicBezTo>
                  <a:pt x="10047673" y="4244071"/>
                  <a:pt x="10064537" y="4261438"/>
                  <a:pt x="10064537" y="4282857"/>
                </a:cubicBezTo>
                <a:cubicBezTo>
                  <a:pt x="10064537" y="4304276"/>
                  <a:pt x="10047673" y="4321644"/>
                  <a:pt x="10026867" y="4321644"/>
                </a:cubicBezTo>
                <a:close/>
                <a:moveTo>
                  <a:pt x="10118729" y="4321644"/>
                </a:moveTo>
                <a:cubicBezTo>
                  <a:pt x="10097922" y="4321644"/>
                  <a:pt x="10081044" y="4304276"/>
                  <a:pt x="10081044" y="4282857"/>
                </a:cubicBezTo>
                <a:cubicBezTo>
                  <a:pt x="10081044" y="4261438"/>
                  <a:pt x="10097922" y="4244071"/>
                  <a:pt x="10118729" y="4244071"/>
                </a:cubicBezTo>
                <a:cubicBezTo>
                  <a:pt x="10139536" y="4244071"/>
                  <a:pt x="10156400" y="4261438"/>
                  <a:pt x="10156400" y="4282857"/>
                </a:cubicBezTo>
                <a:cubicBezTo>
                  <a:pt x="10156400" y="4304276"/>
                  <a:pt x="10139536" y="4321644"/>
                  <a:pt x="10118729" y="4321644"/>
                </a:cubicBezTo>
                <a:close/>
                <a:moveTo>
                  <a:pt x="10394318" y="4321644"/>
                </a:moveTo>
                <a:cubicBezTo>
                  <a:pt x="10373511" y="4321644"/>
                  <a:pt x="10356633" y="4304276"/>
                  <a:pt x="10356633" y="4282857"/>
                </a:cubicBezTo>
                <a:cubicBezTo>
                  <a:pt x="10356633" y="4261438"/>
                  <a:pt x="10373511" y="4244071"/>
                  <a:pt x="10394318" y="4244071"/>
                </a:cubicBezTo>
                <a:cubicBezTo>
                  <a:pt x="10415124" y="4244071"/>
                  <a:pt x="10431989" y="4261438"/>
                  <a:pt x="10431989" y="4282857"/>
                </a:cubicBezTo>
                <a:cubicBezTo>
                  <a:pt x="10431989" y="4304276"/>
                  <a:pt x="10415124" y="4321644"/>
                  <a:pt x="10394318" y="4321644"/>
                </a:cubicBezTo>
                <a:close/>
                <a:moveTo>
                  <a:pt x="10486181" y="4321644"/>
                </a:moveTo>
                <a:cubicBezTo>
                  <a:pt x="10465374" y="4321644"/>
                  <a:pt x="10448495" y="4304276"/>
                  <a:pt x="10448495" y="4282857"/>
                </a:cubicBezTo>
                <a:cubicBezTo>
                  <a:pt x="10448495" y="4261438"/>
                  <a:pt x="10465374" y="4244071"/>
                  <a:pt x="10486181" y="4244071"/>
                </a:cubicBezTo>
                <a:cubicBezTo>
                  <a:pt x="10506987" y="4244071"/>
                  <a:pt x="10523851" y="4261438"/>
                  <a:pt x="10523851" y="4282857"/>
                </a:cubicBezTo>
                <a:cubicBezTo>
                  <a:pt x="10523851" y="4304276"/>
                  <a:pt x="10506987" y="4321644"/>
                  <a:pt x="10486181" y="4321644"/>
                </a:cubicBezTo>
                <a:close/>
                <a:moveTo>
                  <a:pt x="1851077" y="4227112"/>
                </a:moveTo>
                <a:cubicBezTo>
                  <a:pt x="1830270" y="4227112"/>
                  <a:pt x="1813399" y="4209745"/>
                  <a:pt x="1813399" y="4188327"/>
                </a:cubicBezTo>
                <a:cubicBezTo>
                  <a:pt x="1813399" y="4166907"/>
                  <a:pt x="1830270" y="4149539"/>
                  <a:pt x="1851077" y="4149539"/>
                </a:cubicBezTo>
                <a:cubicBezTo>
                  <a:pt x="1871884" y="4149539"/>
                  <a:pt x="1888755" y="4166907"/>
                  <a:pt x="1888755" y="4188327"/>
                </a:cubicBezTo>
                <a:cubicBezTo>
                  <a:pt x="1888755" y="4209745"/>
                  <a:pt x="1871884" y="4227112"/>
                  <a:pt x="1851077" y="4227112"/>
                </a:cubicBezTo>
                <a:close/>
                <a:moveTo>
                  <a:pt x="1942939" y="4227112"/>
                </a:moveTo>
                <a:cubicBezTo>
                  <a:pt x="1922132" y="4227112"/>
                  <a:pt x="1905261" y="4209745"/>
                  <a:pt x="1905261" y="4188327"/>
                </a:cubicBezTo>
                <a:cubicBezTo>
                  <a:pt x="1905261" y="4166907"/>
                  <a:pt x="1922132" y="4149539"/>
                  <a:pt x="1942939" y="4149539"/>
                </a:cubicBezTo>
                <a:cubicBezTo>
                  <a:pt x="1963746" y="4149539"/>
                  <a:pt x="1980617" y="4166907"/>
                  <a:pt x="1980617" y="4188327"/>
                </a:cubicBezTo>
                <a:cubicBezTo>
                  <a:pt x="1980617" y="4209745"/>
                  <a:pt x="1963746" y="4227112"/>
                  <a:pt x="1942939" y="4227112"/>
                </a:cubicBezTo>
                <a:close/>
                <a:moveTo>
                  <a:pt x="2034801" y="4227112"/>
                </a:moveTo>
                <a:cubicBezTo>
                  <a:pt x="2013996" y="4227112"/>
                  <a:pt x="1997123" y="4209745"/>
                  <a:pt x="1997123" y="4188327"/>
                </a:cubicBezTo>
                <a:cubicBezTo>
                  <a:pt x="1997123" y="4166907"/>
                  <a:pt x="2013996" y="4149539"/>
                  <a:pt x="2034801" y="4149539"/>
                </a:cubicBezTo>
                <a:cubicBezTo>
                  <a:pt x="2055608" y="4149539"/>
                  <a:pt x="2072479" y="4166907"/>
                  <a:pt x="2072479" y="4188327"/>
                </a:cubicBezTo>
                <a:cubicBezTo>
                  <a:pt x="2072479" y="4209745"/>
                  <a:pt x="2055608" y="4227112"/>
                  <a:pt x="2034801" y="4227112"/>
                </a:cubicBezTo>
                <a:close/>
                <a:moveTo>
                  <a:pt x="2126666" y="4227112"/>
                </a:moveTo>
                <a:cubicBezTo>
                  <a:pt x="2105859" y="4227112"/>
                  <a:pt x="2088988" y="4209745"/>
                  <a:pt x="2088988" y="4188327"/>
                </a:cubicBezTo>
                <a:cubicBezTo>
                  <a:pt x="2088988" y="4166907"/>
                  <a:pt x="2105859" y="4149539"/>
                  <a:pt x="2126666" y="4149539"/>
                </a:cubicBezTo>
                <a:cubicBezTo>
                  <a:pt x="2147472" y="4149539"/>
                  <a:pt x="2164343" y="4166907"/>
                  <a:pt x="2164343" y="4188327"/>
                </a:cubicBezTo>
                <a:cubicBezTo>
                  <a:pt x="2164343" y="4209745"/>
                  <a:pt x="2147472" y="4227112"/>
                  <a:pt x="2126666" y="4227112"/>
                </a:cubicBezTo>
                <a:close/>
                <a:moveTo>
                  <a:pt x="2218528" y="4227112"/>
                </a:moveTo>
                <a:cubicBezTo>
                  <a:pt x="2197721" y="4227112"/>
                  <a:pt x="2180850" y="4209745"/>
                  <a:pt x="2180850" y="4188327"/>
                </a:cubicBezTo>
                <a:cubicBezTo>
                  <a:pt x="2180850" y="4166907"/>
                  <a:pt x="2197721" y="4149539"/>
                  <a:pt x="2218528" y="4149539"/>
                </a:cubicBezTo>
                <a:cubicBezTo>
                  <a:pt x="2239335" y="4149539"/>
                  <a:pt x="2256206" y="4166907"/>
                  <a:pt x="2256206" y="4188327"/>
                </a:cubicBezTo>
                <a:cubicBezTo>
                  <a:pt x="2256206" y="4209745"/>
                  <a:pt x="2239335" y="4227112"/>
                  <a:pt x="2218528" y="4227112"/>
                </a:cubicBezTo>
                <a:close/>
                <a:moveTo>
                  <a:pt x="2310390" y="4227112"/>
                </a:moveTo>
                <a:cubicBezTo>
                  <a:pt x="2289584" y="4227112"/>
                  <a:pt x="2272712" y="4209745"/>
                  <a:pt x="2272712" y="4188327"/>
                </a:cubicBezTo>
                <a:cubicBezTo>
                  <a:pt x="2272712" y="4166907"/>
                  <a:pt x="2289584" y="4149539"/>
                  <a:pt x="2310390" y="4149539"/>
                </a:cubicBezTo>
                <a:cubicBezTo>
                  <a:pt x="2331197" y="4149539"/>
                  <a:pt x="2348068" y="4166907"/>
                  <a:pt x="2348068" y="4188327"/>
                </a:cubicBezTo>
                <a:cubicBezTo>
                  <a:pt x="2348068" y="4209745"/>
                  <a:pt x="2331197" y="4227112"/>
                  <a:pt x="2310390" y="4227112"/>
                </a:cubicBezTo>
                <a:close/>
                <a:moveTo>
                  <a:pt x="2402253" y="4227112"/>
                </a:moveTo>
                <a:cubicBezTo>
                  <a:pt x="2381447" y="4227112"/>
                  <a:pt x="2364575" y="4209745"/>
                  <a:pt x="2364575" y="4188327"/>
                </a:cubicBezTo>
                <a:cubicBezTo>
                  <a:pt x="2364575" y="4166907"/>
                  <a:pt x="2381447" y="4149539"/>
                  <a:pt x="2402253" y="4149539"/>
                </a:cubicBezTo>
                <a:cubicBezTo>
                  <a:pt x="2423060" y="4149539"/>
                  <a:pt x="2439931" y="4166907"/>
                  <a:pt x="2439931" y="4188327"/>
                </a:cubicBezTo>
                <a:cubicBezTo>
                  <a:pt x="2439931" y="4209745"/>
                  <a:pt x="2423060" y="4227112"/>
                  <a:pt x="2402253" y="4227112"/>
                </a:cubicBezTo>
                <a:close/>
                <a:moveTo>
                  <a:pt x="2494117" y="4227112"/>
                </a:moveTo>
                <a:cubicBezTo>
                  <a:pt x="2473310" y="4227112"/>
                  <a:pt x="2456439" y="4209745"/>
                  <a:pt x="2456439" y="4188327"/>
                </a:cubicBezTo>
                <a:cubicBezTo>
                  <a:pt x="2456439" y="4166907"/>
                  <a:pt x="2473310" y="4149539"/>
                  <a:pt x="2494117" y="4149539"/>
                </a:cubicBezTo>
                <a:cubicBezTo>
                  <a:pt x="2514923" y="4149539"/>
                  <a:pt x="2531794" y="4166907"/>
                  <a:pt x="2531794" y="4188327"/>
                </a:cubicBezTo>
                <a:cubicBezTo>
                  <a:pt x="2531794" y="4209745"/>
                  <a:pt x="2514923" y="4227112"/>
                  <a:pt x="2494117" y="4227112"/>
                </a:cubicBezTo>
                <a:close/>
                <a:moveTo>
                  <a:pt x="2585979" y="4227112"/>
                </a:moveTo>
                <a:cubicBezTo>
                  <a:pt x="2565173" y="4227112"/>
                  <a:pt x="2548301" y="4209745"/>
                  <a:pt x="2548301" y="4188327"/>
                </a:cubicBezTo>
                <a:cubicBezTo>
                  <a:pt x="2548301" y="4166907"/>
                  <a:pt x="2565173" y="4149539"/>
                  <a:pt x="2585979" y="4149539"/>
                </a:cubicBezTo>
                <a:cubicBezTo>
                  <a:pt x="2606786" y="4149539"/>
                  <a:pt x="2623658" y="4166907"/>
                  <a:pt x="2623658" y="4188327"/>
                </a:cubicBezTo>
                <a:cubicBezTo>
                  <a:pt x="2623658" y="4209745"/>
                  <a:pt x="2606786" y="4227112"/>
                  <a:pt x="2585979" y="4227112"/>
                </a:cubicBezTo>
                <a:close/>
                <a:moveTo>
                  <a:pt x="2677842" y="4227112"/>
                </a:moveTo>
                <a:cubicBezTo>
                  <a:pt x="2657035" y="4227112"/>
                  <a:pt x="2640164" y="4209745"/>
                  <a:pt x="2640164" y="4188327"/>
                </a:cubicBezTo>
                <a:cubicBezTo>
                  <a:pt x="2640164" y="4166907"/>
                  <a:pt x="2657035" y="4149539"/>
                  <a:pt x="2677842" y="4149539"/>
                </a:cubicBezTo>
                <a:cubicBezTo>
                  <a:pt x="2698649" y="4149539"/>
                  <a:pt x="2715520" y="4166907"/>
                  <a:pt x="2715520" y="4188327"/>
                </a:cubicBezTo>
                <a:cubicBezTo>
                  <a:pt x="2715520" y="4209745"/>
                  <a:pt x="2698649" y="4227112"/>
                  <a:pt x="2677842" y="4227112"/>
                </a:cubicBezTo>
                <a:close/>
                <a:moveTo>
                  <a:pt x="2769704" y="4227112"/>
                </a:moveTo>
                <a:cubicBezTo>
                  <a:pt x="2748898" y="4227112"/>
                  <a:pt x="2732026" y="4209745"/>
                  <a:pt x="2732026" y="4188327"/>
                </a:cubicBezTo>
                <a:cubicBezTo>
                  <a:pt x="2732026" y="4166907"/>
                  <a:pt x="2748898" y="4149539"/>
                  <a:pt x="2769704" y="4149539"/>
                </a:cubicBezTo>
                <a:cubicBezTo>
                  <a:pt x="2790511" y="4149539"/>
                  <a:pt x="2807382" y="4166907"/>
                  <a:pt x="2807382" y="4188327"/>
                </a:cubicBezTo>
                <a:cubicBezTo>
                  <a:pt x="2807382" y="4209745"/>
                  <a:pt x="2790511" y="4227112"/>
                  <a:pt x="2769704" y="4227112"/>
                </a:cubicBezTo>
                <a:close/>
                <a:moveTo>
                  <a:pt x="2861568" y="4227112"/>
                </a:moveTo>
                <a:cubicBezTo>
                  <a:pt x="2840762" y="4227112"/>
                  <a:pt x="2823890" y="4209745"/>
                  <a:pt x="2823890" y="4188327"/>
                </a:cubicBezTo>
                <a:cubicBezTo>
                  <a:pt x="2823890" y="4166907"/>
                  <a:pt x="2840762" y="4149539"/>
                  <a:pt x="2861568" y="4149539"/>
                </a:cubicBezTo>
                <a:cubicBezTo>
                  <a:pt x="2882374" y="4149539"/>
                  <a:pt x="2899245" y="4166907"/>
                  <a:pt x="2899245" y="4188327"/>
                </a:cubicBezTo>
                <a:cubicBezTo>
                  <a:pt x="2899245" y="4209745"/>
                  <a:pt x="2882374" y="4227112"/>
                  <a:pt x="2861568" y="4227112"/>
                </a:cubicBezTo>
                <a:close/>
                <a:moveTo>
                  <a:pt x="2953430" y="4227112"/>
                </a:moveTo>
                <a:cubicBezTo>
                  <a:pt x="2932623" y="4227112"/>
                  <a:pt x="2915752" y="4209745"/>
                  <a:pt x="2915752" y="4188327"/>
                </a:cubicBezTo>
                <a:cubicBezTo>
                  <a:pt x="2915752" y="4166907"/>
                  <a:pt x="2932623" y="4149539"/>
                  <a:pt x="2953430" y="4149539"/>
                </a:cubicBezTo>
                <a:cubicBezTo>
                  <a:pt x="2974237" y="4149539"/>
                  <a:pt x="2991108" y="4166907"/>
                  <a:pt x="2991108" y="4188327"/>
                </a:cubicBezTo>
                <a:cubicBezTo>
                  <a:pt x="2991108" y="4209745"/>
                  <a:pt x="2974237" y="4227112"/>
                  <a:pt x="2953430" y="4227112"/>
                </a:cubicBezTo>
                <a:close/>
                <a:moveTo>
                  <a:pt x="3137155" y="4227112"/>
                </a:moveTo>
                <a:cubicBezTo>
                  <a:pt x="3116350" y="4227112"/>
                  <a:pt x="3099477" y="4209745"/>
                  <a:pt x="3099477" y="4188327"/>
                </a:cubicBezTo>
                <a:cubicBezTo>
                  <a:pt x="3099477" y="4166907"/>
                  <a:pt x="3116350" y="4149539"/>
                  <a:pt x="3137155" y="4149539"/>
                </a:cubicBezTo>
                <a:cubicBezTo>
                  <a:pt x="3157962" y="4149539"/>
                  <a:pt x="3174833" y="4166907"/>
                  <a:pt x="3174833" y="4188327"/>
                </a:cubicBezTo>
                <a:cubicBezTo>
                  <a:pt x="3174833" y="4209745"/>
                  <a:pt x="3157962" y="4227112"/>
                  <a:pt x="3137155" y="4227112"/>
                </a:cubicBezTo>
                <a:close/>
                <a:moveTo>
                  <a:pt x="3320881" y="4227112"/>
                </a:moveTo>
                <a:cubicBezTo>
                  <a:pt x="3300074" y="4227112"/>
                  <a:pt x="3283203" y="4209745"/>
                  <a:pt x="3283203" y="4188327"/>
                </a:cubicBezTo>
                <a:cubicBezTo>
                  <a:pt x="3283203" y="4166907"/>
                  <a:pt x="3300074" y="4149539"/>
                  <a:pt x="3320881" y="4149539"/>
                </a:cubicBezTo>
                <a:cubicBezTo>
                  <a:pt x="3341688" y="4149539"/>
                  <a:pt x="3358559" y="4166907"/>
                  <a:pt x="3358559" y="4188327"/>
                </a:cubicBezTo>
                <a:cubicBezTo>
                  <a:pt x="3358559" y="4209745"/>
                  <a:pt x="3341688" y="4227112"/>
                  <a:pt x="3320881" y="4227112"/>
                </a:cubicBezTo>
                <a:close/>
                <a:moveTo>
                  <a:pt x="3412744" y="4227112"/>
                </a:moveTo>
                <a:cubicBezTo>
                  <a:pt x="3391938" y="4227112"/>
                  <a:pt x="3375066" y="4209745"/>
                  <a:pt x="3375066" y="4188327"/>
                </a:cubicBezTo>
                <a:cubicBezTo>
                  <a:pt x="3375066" y="4166907"/>
                  <a:pt x="3391938" y="4149539"/>
                  <a:pt x="3412744" y="4149539"/>
                </a:cubicBezTo>
                <a:cubicBezTo>
                  <a:pt x="3433551" y="4149539"/>
                  <a:pt x="3450422" y="4166907"/>
                  <a:pt x="3450422" y="4188327"/>
                </a:cubicBezTo>
                <a:cubicBezTo>
                  <a:pt x="3450422" y="4209745"/>
                  <a:pt x="3433551" y="4227112"/>
                  <a:pt x="3412744" y="4227112"/>
                </a:cubicBezTo>
                <a:close/>
                <a:moveTo>
                  <a:pt x="3504607" y="4227112"/>
                </a:moveTo>
                <a:cubicBezTo>
                  <a:pt x="3483801" y="4227112"/>
                  <a:pt x="3466929" y="4209745"/>
                  <a:pt x="3466929" y="4188327"/>
                </a:cubicBezTo>
                <a:cubicBezTo>
                  <a:pt x="3466929" y="4166907"/>
                  <a:pt x="3483801" y="4149539"/>
                  <a:pt x="3504607" y="4149539"/>
                </a:cubicBezTo>
                <a:cubicBezTo>
                  <a:pt x="3525414" y="4149539"/>
                  <a:pt x="3542285" y="4166907"/>
                  <a:pt x="3542285" y="4188327"/>
                </a:cubicBezTo>
                <a:cubicBezTo>
                  <a:pt x="3542285" y="4209745"/>
                  <a:pt x="3525414" y="4227112"/>
                  <a:pt x="3504607" y="4227112"/>
                </a:cubicBezTo>
                <a:close/>
                <a:moveTo>
                  <a:pt x="3596470" y="4227112"/>
                </a:moveTo>
                <a:cubicBezTo>
                  <a:pt x="3575663" y="4227112"/>
                  <a:pt x="3558792" y="4209745"/>
                  <a:pt x="3558792" y="4188327"/>
                </a:cubicBezTo>
                <a:cubicBezTo>
                  <a:pt x="3558792" y="4166907"/>
                  <a:pt x="3575663" y="4149539"/>
                  <a:pt x="3596470" y="4149539"/>
                </a:cubicBezTo>
                <a:cubicBezTo>
                  <a:pt x="3617276" y="4149539"/>
                  <a:pt x="3634147" y="4166907"/>
                  <a:pt x="3634147" y="4188327"/>
                </a:cubicBezTo>
                <a:cubicBezTo>
                  <a:pt x="3634147" y="4209745"/>
                  <a:pt x="3617276" y="4227112"/>
                  <a:pt x="3596470" y="4227112"/>
                </a:cubicBezTo>
                <a:close/>
                <a:moveTo>
                  <a:pt x="3688332" y="4227112"/>
                </a:moveTo>
                <a:cubicBezTo>
                  <a:pt x="3667526" y="4227112"/>
                  <a:pt x="3650654" y="4209745"/>
                  <a:pt x="3650654" y="4188327"/>
                </a:cubicBezTo>
                <a:cubicBezTo>
                  <a:pt x="3650654" y="4166907"/>
                  <a:pt x="3667526" y="4149539"/>
                  <a:pt x="3688332" y="4149539"/>
                </a:cubicBezTo>
                <a:cubicBezTo>
                  <a:pt x="3709139" y="4149539"/>
                  <a:pt x="3726011" y="4166907"/>
                  <a:pt x="3726011" y="4188327"/>
                </a:cubicBezTo>
                <a:cubicBezTo>
                  <a:pt x="3726011" y="4209745"/>
                  <a:pt x="3709139" y="4227112"/>
                  <a:pt x="3688332" y="4227112"/>
                </a:cubicBezTo>
                <a:close/>
                <a:moveTo>
                  <a:pt x="3872057" y="4227112"/>
                </a:moveTo>
                <a:cubicBezTo>
                  <a:pt x="3851251" y="4227112"/>
                  <a:pt x="3834379" y="4209745"/>
                  <a:pt x="3834379" y="4188327"/>
                </a:cubicBezTo>
                <a:cubicBezTo>
                  <a:pt x="3834379" y="4166907"/>
                  <a:pt x="3851251" y="4149539"/>
                  <a:pt x="3872057" y="4149539"/>
                </a:cubicBezTo>
                <a:cubicBezTo>
                  <a:pt x="3892864" y="4149539"/>
                  <a:pt x="3909735" y="4166907"/>
                  <a:pt x="3909735" y="4188327"/>
                </a:cubicBezTo>
                <a:cubicBezTo>
                  <a:pt x="3909735" y="4209745"/>
                  <a:pt x="3892864" y="4227112"/>
                  <a:pt x="3872057" y="4227112"/>
                </a:cubicBezTo>
                <a:close/>
                <a:moveTo>
                  <a:pt x="5709312" y="4227112"/>
                </a:moveTo>
                <a:cubicBezTo>
                  <a:pt x="5688506" y="4227112"/>
                  <a:pt x="5671634" y="4209745"/>
                  <a:pt x="5671634" y="4188327"/>
                </a:cubicBezTo>
                <a:cubicBezTo>
                  <a:pt x="5671634" y="4166907"/>
                  <a:pt x="5688506" y="4149539"/>
                  <a:pt x="5709312" y="4149539"/>
                </a:cubicBezTo>
                <a:cubicBezTo>
                  <a:pt x="5730119" y="4149539"/>
                  <a:pt x="5746990" y="4166907"/>
                  <a:pt x="5746990" y="4188327"/>
                </a:cubicBezTo>
                <a:cubicBezTo>
                  <a:pt x="5746990" y="4209745"/>
                  <a:pt x="5730119" y="4227112"/>
                  <a:pt x="5709312" y="4227112"/>
                </a:cubicBezTo>
                <a:close/>
                <a:moveTo>
                  <a:pt x="5801177" y="4227112"/>
                </a:moveTo>
                <a:cubicBezTo>
                  <a:pt x="5780370" y="4227112"/>
                  <a:pt x="5763499" y="4209745"/>
                  <a:pt x="5763499" y="4188327"/>
                </a:cubicBezTo>
                <a:cubicBezTo>
                  <a:pt x="5763499" y="4166907"/>
                  <a:pt x="5780370" y="4149539"/>
                  <a:pt x="5801177" y="4149539"/>
                </a:cubicBezTo>
                <a:cubicBezTo>
                  <a:pt x="5821983" y="4149539"/>
                  <a:pt x="5838854" y="4166907"/>
                  <a:pt x="5838854" y="4188327"/>
                </a:cubicBezTo>
                <a:cubicBezTo>
                  <a:pt x="5838854" y="4209745"/>
                  <a:pt x="5821983" y="4227112"/>
                  <a:pt x="5801177" y="4227112"/>
                </a:cubicBezTo>
                <a:close/>
                <a:moveTo>
                  <a:pt x="5893039" y="4227112"/>
                </a:moveTo>
                <a:cubicBezTo>
                  <a:pt x="5872232" y="4227112"/>
                  <a:pt x="5855361" y="4209745"/>
                  <a:pt x="5855361" y="4188327"/>
                </a:cubicBezTo>
                <a:cubicBezTo>
                  <a:pt x="5855361" y="4166907"/>
                  <a:pt x="5872232" y="4149539"/>
                  <a:pt x="5893039" y="4149539"/>
                </a:cubicBezTo>
                <a:cubicBezTo>
                  <a:pt x="5913845" y="4149539"/>
                  <a:pt x="5930717" y="4166907"/>
                  <a:pt x="5930717" y="4188327"/>
                </a:cubicBezTo>
                <a:cubicBezTo>
                  <a:pt x="5930717" y="4209745"/>
                  <a:pt x="5913845" y="4227112"/>
                  <a:pt x="5893039" y="4227112"/>
                </a:cubicBezTo>
                <a:close/>
                <a:moveTo>
                  <a:pt x="5984901" y="4227112"/>
                </a:moveTo>
                <a:cubicBezTo>
                  <a:pt x="5964094" y="4227112"/>
                  <a:pt x="5947223" y="4209745"/>
                  <a:pt x="5947223" y="4188327"/>
                </a:cubicBezTo>
                <a:cubicBezTo>
                  <a:pt x="5947223" y="4166907"/>
                  <a:pt x="5964094" y="4149539"/>
                  <a:pt x="5984901" y="4149539"/>
                </a:cubicBezTo>
                <a:cubicBezTo>
                  <a:pt x="6005708" y="4149539"/>
                  <a:pt x="6022579" y="4166907"/>
                  <a:pt x="6022579" y="4188327"/>
                </a:cubicBezTo>
                <a:cubicBezTo>
                  <a:pt x="6022579" y="4209745"/>
                  <a:pt x="6005708" y="4227112"/>
                  <a:pt x="5984901" y="4227112"/>
                </a:cubicBezTo>
                <a:close/>
                <a:moveTo>
                  <a:pt x="6076768" y="4227112"/>
                </a:moveTo>
                <a:cubicBezTo>
                  <a:pt x="6055954" y="4227112"/>
                  <a:pt x="6039082" y="4209745"/>
                  <a:pt x="6039082" y="4188327"/>
                </a:cubicBezTo>
                <a:cubicBezTo>
                  <a:pt x="6039082" y="4166907"/>
                  <a:pt x="6055954" y="4149539"/>
                  <a:pt x="6076768" y="4149539"/>
                </a:cubicBezTo>
                <a:cubicBezTo>
                  <a:pt x="6097575" y="4149539"/>
                  <a:pt x="6114438" y="4166907"/>
                  <a:pt x="6114438" y="4188327"/>
                </a:cubicBezTo>
                <a:cubicBezTo>
                  <a:pt x="6114438" y="4209745"/>
                  <a:pt x="6097575" y="4227112"/>
                  <a:pt x="6076768" y="4227112"/>
                </a:cubicBezTo>
                <a:close/>
                <a:moveTo>
                  <a:pt x="6168631" y="4227112"/>
                </a:moveTo>
                <a:cubicBezTo>
                  <a:pt x="6147824" y="4227112"/>
                  <a:pt x="6130947" y="4209745"/>
                  <a:pt x="6130947" y="4188327"/>
                </a:cubicBezTo>
                <a:cubicBezTo>
                  <a:pt x="6130947" y="4166907"/>
                  <a:pt x="6147824" y="4149539"/>
                  <a:pt x="6168631" y="4149539"/>
                </a:cubicBezTo>
                <a:cubicBezTo>
                  <a:pt x="6189438" y="4149539"/>
                  <a:pt x="6206302" y="4166907"/>
                  <a:pt x="6206302" y="4188327"/>
                </a:cubicBezTo>
                <a:cubicBezTo>
                  <a:pt x="6206302" y="4209745"/>
                  <a:pt x="6189438" y="4227112"/>
                  <a:pt x="6168631" y="4227112"/>
                </a:cubicBezTo>
                <a:close/>
                <a:moveTo>
                  <a:pt x="6260493" y="4227112"/>
                </a:moveTo>
                <a:cubicBezTo>
                  <a:pt x="6239688" y="4227112"/>
                  <a:pt x="6222809" y="4209745"/>
                  <a:pt x="6222809" y="4188327"/>
                </a:cubicBezTo>
                <a:cubicBezTo>
                  <a:pt x="6222809" y="4166907"/>
                  <a:pt x="6239688" y="4149539"/>
                  <a:pt x="6260493" y="4149539"/>
                </a:cubicBezTo>
                <a:cubicBezTo>
                  <a:pt x="6281300" y="4149539"/>
                  <a:pt x="6298165" y="4166907"/>
                  <a:pt x="6298165" y="4188327"/>
                </a:cubicBezTo>
                <a:cubicBezTo>
                  <a:pt x="6298165" y="4209745"/>
                  <a:pt x="6281300" y="4227112"/>
                  <a:pt x="6260493" y="4227112"/>
                </a:cubicBezTo>
                <a:close/>
                <a:moveTo>
                  <a:pt x="6352357" y="4227112"/>
                </a:moveTo>
                <a:cubicBezTo>
                  <a:pt x="6331550" y="4227112"/>
                  <a:pt x="6314671" y="4209745"/>
                  <a:pt x="6314671" y="4188327"/>
                </a:cubicBezTo>
                <a:cubicBezTo>
                  <a:pt x="6314671" y="4166907"/>
                  <a:pt x="6331550" y="4149539"/>
                  <a:pt x="6352357" y="4149539"/>
                </a:cubicBezTo>
                <a:cubicBezTo>
                  <a:pt x="6373163" y="4149539"/>
                  <a:pt x="6390027" y="4166907"/>
                  <a:pt x="6390027" y="4188327"/>
                </a:cubicBezTo>
                <a:cubicBezTo>
                  <a:pt x="6390027" y="4209745"/>
                  <a:pt x="6373163" y="4227112"/>
                  <a:pt x="6352357" y="4227112"/>
                </a:cubicBezTo>
                <a:close/>
                <a:moveTo>
                  <a:pt x="6444219" y="4227112"/>
                </a:moveTo>
                <a:cubicBezTo>
                  <a:pt x="6423412" y="4227112"/>
                  <a:pt x="6406534" y="4209745"/>
                  <a:pt x="6406534" y="4188327"/>
                </a:cubicBezTo>
                <a:cubicBezTo>
                  <a:pt x="6406534" y="4166907"/>
                  <a:pt x="6423412" y="4149539"/>
                  <a:pt x="6444219" y="4149539"/>
                </a:cubicBezTo>
                <a:cubicBezTo>
                  <a:pt x="6465026" y="4149539"/>
                  <a:pt x="6481890" y="4166907"/>
                  <a:pt x="6481890" y="4188327"/>
                </a:cubicBezTo>
                <a:cubicBezTo>
                  <a:pt x="6481890" y="4209745"/>
                  <a:pt x="6465026" y="4227112"/>
                  <a:pt x="6444219" y="4227112"/>
                </a:cubicBezTo>
                <a:close/>
                <a:moveTo>
                  <a:pt x="6536082" y="4227112"/>
                </a:moveTo>
                <a:cubicBezTo>
                  <a:pt x="6515276" y="4227112"/>
                  <a:pt x="6498398" y="4209745"/>
                  <a:pt x="6498398" y="4188327"/>
                </a:cubicBezTo>
                <a:cubicBezTo>
                  <a:pt x="6498398" y="4166907"/>
                  <a:pt x="6515276" y="4149539"/>
                  <a:pt x="6536082" y="4149539"/>
                </a:cubicBezTo>
                <a:cubicBezTo>
                  <a:pt x="6556889" y="4149539"/>
                  <a:pt x="6573753" y="4166907"/>
                  <a:pt x="6573753" y="4188327"/>
                </a:cubicBezTo>
                <a:cubicBezTo>
                  <a:pt x="6573753" y="4209745"/>
                  <a:pt x="6556889" y="4227112"/>
                  <a:pt x="6536082" y="4227112"/>
                </a:cubicBezTo>
                <a:close/>
                <a:moveTo>
                  <a:pt x="6627945" y="4227112"/>
                </a:moveTo>
                <a:cubicBezTo>
                  <a:pt x="6607139" y="4227112"/>
                  <a:pt x="6590260" y="4209745"/>
                  <a:pt x="6590260" y="4188327"/>
                </a:cubicBezTo>
                <a:cubicBezTo>
                  <a:pt x="6590260" y="4166907"/>
                  <a:pt x="6607139" y="4149539"/>
                  <a:pt x="6627945" y="4149539"/>
                </a:cubicBezTo>
                <a:cubicBezTo>
                  <a:pt x="6648752" y="4149539"/>
                  <a:pt x="6665616" y="4166907"/>
                  <a:pt x="6665616" y="4188327"/>
                </a:cubicBezTo>
                <a:cubicBezTo>
                  <a:pt x="6665616" y="4209745"/>
                  <a:pt x="6648752" y="4227112"/>
                  <a:pt x="6627945" y="4227112"/>
                </a:cubicBezTo>
                <a:close/>
                <a:moveTo>
                  <a:pt x="6719808" y="4227112"/>
                </a:moveTo>
                <a:cubicBezTo>
                  <a:pt x="6699001" y="4227112"/>
                  <a:pt x="6682123" y="4209745"/>
                  <a:pt x="6682123" y="4188327"/>
                </a:cubicBezTo>
                <a:cubicBezTo>
                  <a:pt x="6682123" y="4166907"/>
                  <a:pt x="6699001" y="4149539"/>
                  <a:pt x="6719808" y="4149539"/>
                </a:cubicBezTo>
                <a:cubicBezTo>
                  <a:pt x="6740614" y="4149539"/>
                  <a:pt x="6757479" y="4166907"/>
                  <a:pt x="6757479" y="4188327"/>
                </a:cubicBezTo>
                <a:cubicBezTo>
                  <a:pt x="6757479" y="4209745"/>
                  <a:pt x="6740614" y="4227112"/>
                  <a:pt x="6719808" y="4227112"/>
                </a:cubicBezTo>
                <a:close/>
                <a:moveTo>
                  <a:pt x="6903534" y="4227112"/>
                </a:moveTo>
                <a:cubicBezTo>
                  <a:pt x="6882727" y="4227112"/>
                  <a:pt x="6865849" y="4209745"/>
                  <a:pt x="6865849" y="4188327"/>
                </a:cubicBezTo>
                <a:cubicBezTo>
                  <a:pt x="6865849" y="4166907"/>
                  <a:pt x="6882727" y="4149539"/>
                  <a:pt x="6903534" y="4149539"/>
                </a:cubicBezTo>
                <a:cubicBezTo>
                  <a:pt x="6924341" y="4149539"/>
                  <a:pt x="6941204" y="4166907"/>
                  <a:pt x="6941204" y="4188327"/>
                </a:cubicBezTo>
                <a:cubicBezTo>
                  <a:pt x="6941204" y="4209745"/>
                  <a:pt x="6924341" y="4227112"/>
                  <a:pt x="6903534" y="4227112"/>
                </a:cubicBezTo>
                <a:close/>
                <a:moveTo>
                  <a:pt x="7087260" y="4227112"/>
                </a:moveTo>
                <a:cubicBezTo>
                  <a:pt x="7066453" y="4227112"/>
                  <a:pt x="7049574" y="4209745"/>
                  <a:pt x="7049574" y="4188327"/>
                </a:cubicBezTo>
                <a:cubicBezTo>
                  <a:pt x="7049574" y="4166907"/>
                  <a:pt x="7066453" y="4149539"/>
                  <a:pt x="7087260" y="4149539"/>
                </a:cubicBezTo>
                <a:cubicBezTo>
                  <a:pt x="7108065" y="4149539"/>
                  <a:pt x="7124930" y="4166907"/>
                  <a:pt x="7124930" y="4188327"/>
                </a:cubicBezTo>
                <a:cubicBezTo>
                  <a:pt x="7124930" y="4209745"/>
                  <a:pt x="7108065" y="4227112"/>
                  <a:pt x="7087260" y="4227112"/>
                </a:cubicBezTo>
                <a:close/>
                <a:moveTo>
                  <a:pt x="7179122" y="4227112"/>
                </a:moveTo>
                <a:cubicBezTo>
                  <a:pt x="7158315" y="4227112"/>
                  <a:pt x="7141436" y="4209745"/>
                  <a:pt x="7141436" y="4188327"/>
                </a:cubicBezTo>
                <a:cubicBezTo>
                  <a:pt x="7141436" y="4166907"/>
                  <a:pt x="7158315" y="4149539"/>
                  <a:pt x="7179122" y="4149539"/>
                </a:cubicBezTo>
                <a:cubicBezTo>
                  <a:pt x="7199929" y="4149539"/>
                  <a:pt x="7216792" y="4166907"/>
                  <a:pt x="7216792" y="4188327"/>
                </a:cubicBezTo>
                <a:cubicBezTo>
                  <a:pt x="7216792" y="4209745"/>
                  <a:pt x="7199929" y="4227112"/>
                  <a:pt x="7179122" y="4227112"/>
                </a:cubicBezTo>
                <a:close/>
                <a:moveTo>
                  <a:pt x="7270984" y="4227112"/>
                </a:moveTo>
                <a:cubicBezTo>
                  <a:pt x="7250177" y="4227112"/>
                  <a:pt x="7233300" y="4209745"/>
                  <a:pt x="7233300" y="4188327"/>
                </a:cubicBezTo>
                <a:cubicBezTo>
                  <a:pt x="7233300" y="4166907"/>
                  <a:pt x="7250177" y="4149539"/>
                  <a:pt x="7270984" y="4149539"/>
                </a:cubicBezTo>
                <a:cubicBezTo>
                  <a:pt x="7291791" y="4149539"/>
                  <a:pt x="7308655" y="4166907"/>
                  <a:pt x="7308655" y="4188327"/>
                </a:cubicBezTo>
                <a:cubicBezTo>
                  <a:pt x="7308655" y="4209745"/>
                  <a:pt x="7291791" y="4227112"/>
                  <a:pt x="7270984" y="4227112"/>
                </a:cubicBezTo>
                <a:close/>
                <a:moveTo>
                  <a:pt x="7546572" y="4227112"/>
                </a:moveTo>
                <a:cubicBezTo>
                  <a:pt x="7525765" y="4227112"/>
                  <a:pt x="7508887" y="4209745"/>
                  <a:pt x="7508887" y="4188327"/>
                </a:cubicBezTo>
                <a:cubicBezTo>
                  <a:pt x="7508887" y="4166907"/>
                  <a:pt x="7525765" y="4149539"/>
                  <a:pt x="7546572" y="4149539"/>
                </a:cubicBezTo>
                <a:cubicBezTo>
                  <a:pt x="7567379" y="4149539"/>
                  <a:pt x="7584243" y="4166907"/>
                  <a:pt x="7584243" y="4188327"/>
                </a:cubicBezTo>
                <a:cubicBezTo>
                  <a:pt x="7584243" y="4209745"/>
                  <a:pt x="7567379" y="4227112"/>
                  <a:pt x="7546572" y="4227112"/>
                </a:cubicBezTo>
                <a:close/>
                <a:moveTo>
                  <a:pt x="7638435" y="4227112"/>
                </a:moveTo>
                <a:cubicBezTo>
                  <a:pt x="7617629" y="4227112"/>
                  <a:pt x="7600751" y="4209745"/>
                  <a:pt x="7600751" y="4188327"/>
                </a:cubicBezTo>
                <a:cubicBezTo>
                  <a:pt x="7600751" y="4166907"/>
                  <a:pt x="7617629" y="4149539"/>
                  <a:pt x="7638435" y="4149539"/>
                </a:cubicBezTo>
                <a:cubicBezTo>
                  <a:pt x="7659242" y="4149539"/>
                  <a:pt x="7676106" y="4166907"/>
                  <a:pt x="7676106" y="4188327"/>
                </a:cubicBezTo>
                <a:cubicBezTo>
                  <a:pt x="7676106" y="4209745"/>
                  <a:pt x="7659242" y="4227112"/>
                  <a:pt x="7638435" y="4227112"/>
                </a:cubicBezTo>
                <a:close/>
                <a:moveTo>
                  <a:pt x="7730297" y="4227112"/>
                </a:moveTo>
                <a:cubicBezTo>
                  <a:pt x="7709491" y="4227112"/>
                  <a:pt x="7692612" y="4209745"/>
                  <a:pt x="7692612" y="4188327"/>
                </a:cubicBezTo>
                <a:cubicBezTo>
                  <a:pt x="7692612" y="4166907"/>
                  <a:pt x="7709491" y="4149539"/>
                  <a:pt x="7730297" y="4149539"/>
                </a:cubicBezTo>
                <a:cubicBezTo>
                  <a:pt x="7751104" y="4149539"/>
                  <a:pt x="7767968" y="4166907"/>
                  <a:pt x="7767968" y="4188327"/>
                </a:cubicBezTo>
                <a:cubicBezTo>
                  <a:pt x="7767968" y="4209745"/>
                  <a:pt x="7751104" y="4227112"/>
                  <a:pt x="7730297" y="4227112"/>
                </a:cubicBezTo>
                <a:close/>
                <a:moveTo>
                  <a:pt x="7822161" y="4227112"/>
                </a:moveTo>
                <a:cubicBezTo>
                  <a:pt x="7801354" y="4227112"/>
                  <a:pt x="7784476" y="4209745"/>
                  <a:pt x="7784476" y="4188327"/>
                </a:cubicBezTo>
                <a:cubicBezTo>
                  <a:pt x="7784476" y="4166907"/>
                  <a:pt x="7801354" y="4149539"/>
                  <a:pt x="7822161" y="4149539"/>
                </a:cubicBezTo>
                <a:cubicBezTo>
                  <a:pt x="7842967" y="4149539"/>
                  <a:pt x="7859832" y="4166907"/>
                  <a:pt x="7859832" y="4188327"/>
                </a:cubicBezTo>
                <a:cubicBezTo>
                  <a:pt x="7859832" y="4209745"/>
                  <a:pt x="7842967" y="4227112"/>
                  <a:pt x="7822161" y="4227112"/>
                </a:cubicBezTo>
                <a:close/>
                <a:moveTo>
                  <a:pt x="7914024" y="4227112"/>
                </a:moveTo>
                <a:cubicBezTo>
                  <a:pt x="7893217" y="4227112"/>
                  <a:pt x="7876338" y="4209745"/>
                  <a:pt x="7876338" y="4188327"/>
                </a:cubicBezTo>
                <a:cubicBezTo>
                  <a:pt x="7876338" y="4166907"/>
                  <a:pt x="7893217" y="4149539"/>
                  <a:pt x="7914024" y="4149539"/>
                </a:cubicBezTo>
                <a:cubicBezTo>
                  <a:pt x="7934830" y="4149539"/>
                  <a:pt x="7951694" y="4166907"/>
                  <a:pt x="7951694" y="4188327"/>
                </a:cubicBezTo>
                <a:cubicBezTo>
                  <a:pt x="7951694" y="4209745"/>
                  <a:pt x="7934830" y="4227112"/>
                  <a:pt x="7914024" y="4227112"/>
                </a:cubicBezTo>
                <a:close/>
                <a:moveTo>
                  <a:pt x="8005887" y="4227112"/>
                </a:moveTo>
                <a:cubicBezTo>
                  <a:pt x="7985080" y="4227112"/>
                  <a:pt x="7968202" y="4209745"/>
                  <a:pt x="7968202" y="4188327"/>
                </a:cubicBezTo>
                <a:cubicBezTo>
                  <a:pt x="7968202" y="4166907"/>
                  <a:pt x="7985080" y="4149539"/>
                  <a:pt x="8005887" y="4149539"/>
                </a:cubicBezTo>
                <a:cubicBezTo>
                  <a:pt x="8026694" y="4149539"/>
                  <a:pt x="8043557" y="4166907"/>
                  <a:pt x="8043557" y="4188327"/>
                </a:cubicBezTo>
                <a:cubicBezTo>
                  <a:pt x="8043557" y="4209745"/>
                  <a:pt x="8026694" y="4227112"/>
                  <a:pt x="8005887" y="4227112"/>
                </a:cubicBezTo>
                <a:close/>
                <a:moveTo>
                  <a:pt x="8097748" y="4227112"/>
                </a:moveTo>
                <a:cubicBezTo>
                  <a:pt x="8076942" y="4227112"/>
                  <a:pt x="8060064" y="4209745"/>
                  <a:pt x="8060064" y="4188327"/>
                </a:cubicBezTo>
                <a:cubicBezTo>
                  <a:pt x="8060064" y="4166907"/>
                  <a:pt x="8076942" y="4149539"/>
                  <a:pt x="8097748" y="4149539"/>
                </a:cubicBezTo>
                <a:cubicBezTo>
                  <a:pt x="8118555" y="4149539"/>
                  <a:pt x="8135420" y="4166907"/>
                  <a:pt x="8135420" y="4188327"/>
                </a:cubicBezTo>
                <a:cubicBezTo>
                  <a:pt x="8135420" y="4209745"/>
                  <a:pt x="8118555" y="4227112"/>
                  <a:pt x="8097748" y="4227112"/>
                </a:cubicBezTo>
                <a:close/>
                <a:moveTo>
                  <a:pt x="8281475" y="4227112"/>
                </a:moveTo>
                <a:cubicBezTo>
                  <a:pt x="8260668" y="4227112"/>
                  <a:pt x="8243789" y="4209745"/>
                  <a:pt x="8243789" y="4188327"/>
                </a:cubicBezTo>
                <a:cubicBezTo>
                  <a:pt x="8243789" y="4166907"/>
                  <a:pt x="8260668" y="4149539"/>
                  <a:pt x="8281475" y="4149539"/>
                </a:cubicBezTo>
                <a:cubicBezTo>
                  <a:pt x="8302282" y="4149539"/>
                  <a:pt x="8319145" y="4166907"/>
                  <a:pt x="8319145" y="4188327"/>
                </a:cubicBezTo>
                <a:cubicBezTo>
                  <a:pt x="8319145" y="4209745"/>
                  <a:pt x="8302282" y="4227112"/>
                  <a:pt x="8281475" y="4227112"/>
                </a:cubicBezTo>
                <a:close/>
                <a:moveTo>
                  <a:pt x="8373338" y="4227112"/>
                </a:moveTo>
                <a:cubicBezTo>
                  <a:pt x="8352531" y="4227112"/>
                  <a:pt x="8335654" y="4209745"/>
                  <a:pt x="8335654" y="4188327"/>
                </a:cubicBezTo>
                <a:cubicBezTo>
                  <a:pt x="8335654" y="4166907"/>
                  <a:pt x="8352531" y="4149539"/>
                  <a:pt x="8373338" y="4149539"/>
                </a:cubicBezTo>
                <a:cubicBezTo>
                  <a:pt x="8394145" y="4149539"/>
                  <a:pt x="8411008" y="4166907"/>
                  <a:pt x="8411008" y="4188327"/>
                </a:cubicBezTo>
                <a:cubicBezTo>
                  <a:pt x="8411008" y="4209745"/>
                  <a:pt x="8394145" y="4227112"/>
                  <a:pt x="8373338" y="4227112"/>
                </a:cubicBezTo>
                <a:close/>
                <a:moveTo>
                  <a:pt x="8465199" y="4227112"/>
                </a:moveTo>
                <a:cubicBezTo>
                  <a:pt x="8444393" y="4227112"/>
                  <a:pt x="8427515" y="4209745"/>
                  <a:pt x="8427515" y="4188327"/>
                </a:cubicBezTo>
                <a:cubicBezTo>
                  <a:pt x="8427515" y="4166907"/>
                  <a:pt x="8444393" y="4149539"/>
                  <a:pt x="8465199" y="4149539"/>
                </a:cubicBezTo>
                <a:cubicBezTo>
                  <a:pt x="8486006" y="4149539"/>
                  <a:pt x="8502871" y="4166907"/>
                  <a:pt x="8502871" y="4188327"/>
                </a:cubicBezTo>
                <a:cubicBezTo>
                  <a:pt x="8502871" y="4209745"/>
                  <a:pt x="8486006" y="4227112"/>
                  <a:pt x="8465199" y="4227112"/>
                </a:cubicBezTo>
                <a:close/>
                <a:moveTo>
                  <a:pt x="8557063" y="4227112"/>
                </a:moveTo>
                <a:cubicBezTo>
                  <a:pt x="8536256" y="4227112"/>
                  <a:pt x="8519377" y="4209745"/>
                  <a:pt x="8519377" y="4188327"/>
                </a:cubicBezTo>
                <a:cubicBezTo>
                  <a:pt x="8519377" y="4166907"/>
                  <a:pt x="8536256" y="4149539"/>
                  <a:pt x="8557063" y="4149539"/>
                </a:cubicBezTo>
                <a:cubicBezTo>
                  <a:pt x="8577868" y="4149539"/>
                  <a:pt x="8594733" y="4166907"/>
                  <a:pt x="8594733" y="4188327"/>
                </a:cubicBezTo>
                <a:cubicBezTo>
                  <a:pt x="8594733" y="4209745"/>
                  <a:pt x="8577868" y="4227112"/>
                  <a:pt x="8557063" y="4227112"/>
                </a:cubicBezTo>
                <a:close/>
                <a:moveTo>
                  <a:pt x="8648926" y="4227112"/>
                </a:moveTo>
                <a:cubicBezTo>
                  <a:pt x="8628119" y="4227112"/>
                  <a:pt x="8611240" y="4209745"/>
                  <a:pt x="8611240" y="4188327"/>
                </a:cubicBezTo>
                <a:cubicBezTo>
                  <a:pt x="8611240" y="4166907"/>
                  <a:pt x="8628119" y="4149539"/>
                  <a:pt x="8648926" y="4149539"/>
                </a:cubicBezTo>
                <a:cubicBezTo>
                  <a:pt x="8669733" y="4149539"/>
                  <a:pt x="8686596" y="4166907"/>
                  <a:pt x="8686596" y="4188327"/>
                </a:cubicBezTo>
                <a:cubicBezTo>
                  <a:pt x="8686596" y="4209745"/>
                  <a:pt x="8669733" y="4227112"/>
                  <a:pt x="8648926" y="4227112"/>
                </a:cubicBezTo>
                <a:close/>
                <a:moveTo>
                  <a:pt x="8740789" y="4227112"/>
                </a:moveTo>
                <a:cubicBezTo>
                  <a:pt x="8719982" y="4227112"/>
                  <a:pt x="8703105" y="4209745"/>
                  <a:pt x="8703105" y="4188327"/>
                </a:cubicBezTo>
                <a:cubicBezTo>
                  <a:pt x="8703105" y="4166907"/>
                  <a:pt x="8719982" y="4149539"/>
                  <a:pt x="8740789" y="4149539"/>
                </a:cubicBezTo>
                <a:cubicBezTo>
                  <a:pt x="8761596" y="4149539"/>
                  <a:pt x="8778460" y="4166907"/>
                  <a:pt x="8778460" y="4188327"/>
                </a:cubicBezTo>
                <a:cubicBezTo>
                  <a:pt x="8778460" y="4209745"/>
                  <a:pt x="8761596" y="4227112"/>
                  <a:pt x="8740789" y="4227112"/>
                </a:cubicBezTo>
                <a:close/>
                <a:moveTo>
                  <a:pt x="8832651" y="4227112"/>
                </a:moveTo>
                <a:cubicBezTo>
                  <a:pt x="8811845" y="4227112"/>
                  <a:pt x="8794966" y="4209745"/>
                  <a:pt x="8794966" y="4188327"/>
                </a:cubicBezTo>
                <a:cubicBezTo>
                  <a:pt x="8794966" y="4166907"/>
                  <a:pt x="8811845" y="4149539"/>
                  <a:pt x="8832651" y="4149539"/>
                </a:cubicBezTo>
                <a:cubicBezTo>
                  <a:pt x="8853457" y="4149539"/>
                  <a:pt x="8870322" y="4166907"/>
                  <a:pt x="8870322" y="4188327"/>
                </a:cubicBezTo>
                <a:cubicBezTo>
                  <a:pt x="8870322" y="4209745"/>
                  <a:pt x="8853457" y="4227112"/>
                  <a:pt x="8832651" y="4227112"/>
                </a:cubicBezTo>
                <a:close/>
                <a:moveTo>
                  <a:pt x="8924514" y="4227112"/>
                </a:moveTo>
                <a:cubicBezTo>
                  <a:pt x="8903707" y="4227112"/>
                  <a:pt x="8886828" y="4209745"/>
                  <a:pt x="8886828" y="4188327"/>
                </a:cubicBezTo>
                <a:cubicBezTo>
                  <a:pt x="8886828" y="4166907"/>
                  <a:pt x="8903707" y="4149539"/>
                  <a:pt x="8924514" y="4149539"/>
                </a:cubicBezTo>
                <a:cubicBezTo>
                  <a:pt x="8945320" y="4149539"/>
                  <a:pt x="8962184" y="4166907"/>
                  <a:pt x="8962184" y="4188327"/>
                </a:cubicBezTo>
                <a:cubicBezTo>
                  <a:pt x="8962184" y="4209745"/>
                  <a:pt x="8945320" y="4227112"/>
                  <a:pt x="8924514" y="4227112"/>
                </a:cubicBezTo>
                <a:close/>
                <a:moveTo>
                  <a:pt x="9016377" y="4227112"/>
                </a:moveTo>
                <a:cubicBezTo>
                  <a:pt x="8995570" y="4227112"/>
                  <a:pt x="8978692" y="4209745"/>
                  <a:pt x="8978692" y="4188327"/>
                </a:cubicBezTo>
                <a:cubicBezTo>
                  <a:pt x="8978692" y="4166907"/>
                  <a:pt x="8995570" y="4149539"/>
                  <a:pt x="9016377" y="4149539"/>
                </a:cubicBezTo>
                <a:cubicBezTo>
                  <a:pt x="9037184" y="4149539"/>
                  <a:pt x="9054048" y="4166907"/>
                  <a:pt x="9054048" y="4188327"/>
                </a:cubicBezTo>
                <a:cubicBezTo>
                  <a:pt x="9054048" y="4209745"/>
                  <a:pt x="9037184" y="4227112"/>
                  <a:pt x="9016377" y="4227112"/>
                </a:cubicBezTo>
                <a:close/>
                <a:moveTo>
                  <a:pt x="9108241" y="4227112"/>
                </a:moveTo>
                <a:cubicBezTo>
                  <a:pt x="9087434" y="4227112"/>
                  <a:pt x="9070556" y="4209745"/>
                  <a:pt x="9070556" y="4188327"/>
                </a:cubicBezTo>
                <a:cubicBezTo>
                  <a:pt x="9070556" y="4166907"/>
                  <a:pt x="9087434" y="4149539"/>
                  <a:pt x="9108241" y="4149539"/>
                </a:cubicBezTo>
                <a:cubicBezTo>
                  <a:pt x="9129047" y="4149539"/>
                  <a:pt x="9145911" y="4166907"/>
                  <a:pt x="9145911" y="4188327"/>
                </a:cubicBezTo>
                <a:cubicBezTo>
                  <a:pt x="9145911" y="4209745"/>
                  <a:pt x="9129047" y="4227112"/>
                  <a:pt x="9108241" y="4227112"/>
                </a:cubicBezTo>
                <a:close/>
                <a:moveTo>
                  <a:pt x="9200102" y="4227112"/>
                </a:moveTo>
                <a:cubicBezTo>
                  <a:pt x="9179296" y="4227112"/>
                  <a:pt x="9162417" y="4209745"/>
                  <a:pt x="9162417" y="4188327"/>
                </a:cubicBezTo>
                <a:cubicBezTo>
                  <a:pt x="9162417" y="4166907"/>
                  <a:pt x="9179296" y="4149539"/>
                  <a:pt x="9200102" y="4149539"/>
                </a:cubicBezTo>
                <a:cubicBezTo>
                  <a:pt x="9220909" y="4149539"/>
                  <a:pt x="9237773" y="4166907"/>
                  <a:pt x="9237773" y="4188327"/>
                </a:cubicBezTo>
                <a:cubicBezTo>
                  <a:pt x="9237773" y="4209745"/>
                  <a:pt x="9220909" y="4227112"/>
                  <a:pt x="9200102" y="4227112"/>
                </a:cubicBezTo>
                <a:close/>
                <a:moveTo>
                  <a:pt x="9291964" y="4227112"/>
                </a:moveTo>
                <a:cubicBezTo>
                  <a:pt x="9271157" y="4227112"/>
                  <a:pt x="9254279" y="4209745"/>
                  <a:pt x="9254279" y="4188327"/>
                </a:cubicBezTo>
                <a:cubicBezTo>
                  <a:pt x="9254279" y="4166907"/>
                  <a:pt x="9271157" y="4149539"/>
                  <a:pt x="9291964" y="4149539"/>
                </a:cubicBezTo>
                <a:cubicBezTo>
                  <a:pt x="9312770" y="4149539"/>
                  <a:pt x="9329635" y="4166907"/>
                  <a:pt x="9329635" y="4188327"/>
                </a:cubicBezTo>
                <a:cubicBezTo>
                  <a:pt x="9329635" y="4209745"/>
                  <a:pt x="9312770" y="4227112"/>
                  <a:pt x="9291964" y="4227112"/>
                </a:cubicBezTo>
                <a:close/>
                <a:moveTo>
                  <a:pt x="9383828" y="4227112"/>
                </a:moveTo>
                <a:cubicBezTo>
                  <a:pt x="9363021" y="4227112"/>
                  <a:pt x="9346142" y="4209745"/>
                  <a:pt x="9346142" y="4188327"/>
                </a:cubicBezTo>
                <a:cubicBezTo>
                  <a:pt x="9346142" y="4166907"/>
                  <a:pt x="9363021" y="4149539"/>
                  <a:pt x="9383828" y="4149539"/>
                </a:cubicBezTo>
                <a:cubicBezTo>
                  <a:pt x="9404634" y="4149539"/>
                  <a:pt x="9421498" y="4166907"/>
                  <a:pt x="9421498" y="4188327"/>
                </a:cubicBezTo>
                <a:cubicBezTo>
                  <a:pt x="9421498" y="4209745"/>
                  <a:pt x="9404634" y="4227112"/>
                  <a:pt x="9383828" y="4227112"/>
                </a:cubicBezTo>
                <a:close/>
                <a:moveTo>
                  <a:pt x="9475691" y="4227112"/>
                </a:moveTo>
                <a:cubicBezTo>
                  <a:pt x="9454884" y="4227112"/>
                  <a:pt x="9438006" y="4209745"/>
                  <a:pt x="9438006" y="4188327"/>
                </a:cubicBezTo>
                <a:cubicBezTo>
                  <a:pt x="9438006" y="4166907"/>
                  <a:pt x="9454884" y="4149539"/>
                  <a:pt x="9475691" y="4149539"/>
                </a:cubicBezTo>
                <a:cubicBezTo>
                  <a:pt x="9496498" y="4149539"/>
                  <a:pt x="9513361" y="4166907"/>
                  <a:pt x="9513361" y="4188327"/>
                </a:cubicBezTo>
                <a:cubicBezTo>
                  <a:pt x="9513361" y="4209745"/>
                  <a:pt x="9496498" y="4227112"/>
                  <a:pt x="9475691" y="4227112"/>
                </a:cubicBezTo>
                <a:close/>
                <a:moveTo>
                  <a:pt x="9567552" y="4227112"/>
                </a:moveTo>
                <a:cubicBezTo>
                  <a:pt x="9546746" y="4227112"/>
                  <a:pt x="9529868" y="4209745"/>
                  <a:pt x="9529868" y="4188327"/>
                </a:cubicBezTo>
                <a:cubicBezTo>
                  <a:pt x="9529868" y="4166907"/>
                  <a:pt x="9546746" y="4149539"/>
                  <a:pt x="9567552" y="4149539"/>
                </a:cubicBezTo>
                <a:cubicBezTo>
                  <a:pt x="9588359" y="4149539"/>
                  <a:pt x="9605224" y="4166907"/>
                  <a:pt x="9605224" y="4188327"/>
                </a:cubicBezTo>
                <a:cubicBezTo>
                  <a:pt x="9605224" y="4209745"/>
                  <a:pt x="9588359" y="4227112"/>
                  <a:pt x="9567552" y="4227112"/>
                </a:cubicBezTo>
                <a:close/>
                <a:moveTo>
                  <a:pt x="9659416" y="4227112"/>
                </a:moveTo>
                <a:cubicBezTo>
                  <a:pt x="9638609" y="4227112"/>
                  <a:pt x="9621730" y="4209745"/>
                  <a:pt x="9621730" y="4188327"/>
                </a:cubicBezTo>
                <a:cubicBezTo>
                  <a:pt x="9621730" y="4166907"/>
                  <a:pt x="9638609" y="4149539"/>
                  <a:pt x="9659416" y="4149539"/>
                </a:cubicBezTo>
                <a:cubicBezTo>
                  <a:pt x="9680221" y="4149539"/>
                  <a:pt x="9697086" y="4166907"/>
                  <a:pt x="9697086" y="4188327"/>
                </a:cubicBezTo>
                <a:cubicBezTo>
                  <a:pt x="9697086" y="4209745"/>
                  <a:pt x="9680221" y="4227112"/>
                  <a:pt x="9659416" y="4227112"/>
                </a:cubicBezTo>
                <a:close/>
                <a:moveTo>
                  <a:pt x="9751278" y="4227112"/>
                </a:moveTo>
                <a:cubicBezTo>
                  <a:pt x="9730471" y="4227112"/>
                  <a:pt x="9713592" y="4209745"/>
                  <a:pt x="9713592" y="4188327"/>
                </a:cubicBezTo>
                <a:cubicBezTo>
                  <a:pt x="9713592" y="4166907"/>
                  <a:pt x="9730471" y="4149539"/>
                  <a:pt x="9751278" y="4149539"/>
                </a:cubicBezTo>
                <a:cubicBezTo>
                  <a:pt x="9772085" y="4149539"/>
                  <a:pt x="9788948" y="4166907"/>
                  <a:pt x="9788948" y="4188327"/>
                </a:cubicBezTo>
                <a:cubicBezTo>
                  <a:pt x="9788948" y="4209745"/>
                  <a:pt x="9772085" y="4227112"/>
                  <a:pt x="9751278" y="4227112"/>
                </a:cubicBezTo>
                <a:close/>
                <a:moveTo>
                  <a:pt x="9843142" y="4227112"/>
                </a:moveTo>
                <a:cubicBezTo>
                  <a:pt x="9822335" y="4227112"/>
                  <a:pt x="9805458" y="4209745"/>
                  <a:pt x="9805458" y="4188327"/>
                </a:cubicBezTo>
                <a:cubicBezTo>
                  <a:pt x="9805458" y="4166907"/>
                  <a:pt x="9822335" y="4149539"/>
                  <a:pt x="9843142" y="4149539"/>
                </a:cubicBezTo>
                <a:cubicBezTo>
                  <a:pt x="9863949" y="4149539"/>
                  <a:pt x="9880813" y="4166907"/>
                  <a:pt x="9880813" y="4188327"/>
                </a:cubicBezTo>
                <a:cubicBezTo>
                  <a:pt x="9880813" y="4209745"/>
                  <a:pt x="9863949" y="4227112"/>
                  <a:pt x="9843142" y="4227112"/>
                </a:cubicBezTo>
                <a:close/>
                <a:moveTo>
                  <a:pt x="9935004" y="4227112"/>
                </a:moveTo>
                <a:cubicBezTo>
                  <a:pt x="9914198" y="4227112"/>
                  <a:pt x="9897319" y="4209745"/>
                  <a:pt x="9897319" y="4188327"/>
                </a:cubicBezTo>
                <a:cubicBezTo>
                  <a:pt x="9897319" y="4166907"/>
                  <a:pt x="9914198" y="4149539"/>
                  <a:pt x="9935004" y="4149539"/>
                </a:cubicBezTo>
                <a:cubicBezTo>
                  <a:pt x="9955810" y="4149539"/>
                  <a:pt x="9972675" y="4166907"/>
                  <a:pt x="9972675" y="4188327"/>
                </a:cubicBezTo>
                <a:cubicBezTo>
                  <a:pt x="9972675" y="4209745"/>
                  <a:pt x="9955810" y="4227112"/>
                  <a:pt x="9935004" y="4227112"/>
                </a:cubicBezTo>
                <a:close/>
                <a:moveTo>
                  <a:pt x="10394318" y="4227112"/>
                </a:moveTo>
                <a:cubicBezTo>
                  <a:pt x="10373511" y="4227112"/>
                  <a:pt x="10356633" y="4209745"/>
                  <a:pt x="10356633" y="4188327"/>
                </a:cubicBezTo>
                <a:cubicBezTo>
                  <a:pt x="10356633" y="4166907"/>
                  <a:pt x="10373511" y="4149539"/>
                  <a:pt x="10394318" y="4149539"/>
                </a:cubicBezTo>
                <a:cubicBezTo>
                  <a:pt x="10415124" y="4149539"/>
                  <a:pt x="10431989" y="4166907"/>
                  <a:pt x="10431989" y="4188327"/>
                </a:cubicBezTo>
                <a:cubicBezTo>
                  <a:pt x="10431989" y="4209745"/>
                  <a:pt x="10415124" y="4227112"/>
                  <a:pt x="10394318" y="4227112"/>
                </a:cubicBezTo>
                <a:close/>
                <a:moveTo>
                  <a:pt x="1851077" y="4132583"/>
                </a:moveTo>
                <a:cubicBezTo>
                  <a:pt x="1830270" y="4132583"/>
                  <a:pt x="1813399" y="4115216"/>
                  <a:pt x="1813399" y="4093796"/>
                </a:cubicBezTo>
                <a:cubicBezTo>
                  <a:pt x="1813399" y="4072377"/>
                  <a:pt x="1830270" y="4055009"/>
                  <a:pt x="1851077" y="4055009"/>
                </a:cubicBezTo>
                <a:cubicBezTo>
                  <a:pt x="1871884" y="4055009"/>
                  <a:pt x="1888755" y="4072377"/>
                  <a:pt x="1888755" y="4093796"/>
                </a:cubicBezTo>
                <a:cubicBezTo>
                  <a:pt x="1888755" y="4115216"/>
                  <a:pt x="1871884" y="4132583"/>
                  <a:pt x="1851077" y="4132583"/>
                </a:cubicBezTo>
                <a:close/>
                <a:moveTo>
                  <a:pt x="1942939" y="4132583"/>
                </a:moveTo>
                <a:cubicBezTo>
                  <a:pt x="1922132" y="4132583"/>
                  <a:pt x="1905261" y="4115216"/>
                  <a:pt x="1905261" y="4093796"/>
                </a:cubicBezTo>
                <a:cubicBezTo>
                  <a:pt x="1905261" y="4072377"/>
                  <a:pt x="1922132" y="4055009"/>
                  <a:pt x="1942939" y="4055009"/>
                </a:cubicBezTo>
                <a:cubicBezTo>
                  <a:pt x="1963746" y="4055009"/>
                  <a:pt x="1980617" y="4072377"/>
                  <a:pt x="1980617" y="4093796"/>
                </a:cubicBezTo>
                <a:cubicBezTo>
                  <a:pt x="1980617" y="4115216"/>
                  <a:pt x="1963746" y="4132583"/>
                  <a:pt x="1942939" y="4132583"/>
                </a:cubicBezTo>
                <a:close/>
                <a:moveTo>
                  <a:pt x="2034801" y="4132583"/>
                </a:moveTo>
                <a:cubicBezTo>
                  <a:pt x="2013996" y="4132583"/>
                  <a:pt x="1997123" y="4115216"/>
                  <a:pt x="1997123" y="4093796"/>
                </a:cubicBezTo>
                <a:cubicBezTo>
                  <a:pt x="1997123" y="4072377"/>
                  <a:pt x="2013996" y="4055009"/>
                  <a:pt x="2034801" y="4055009"/>
                </a:cubicBezTo>
                <a:cubicBezTo>
                  <a:pt x="2055608" y="4055009"/>
                  <a:pt x="2072479" y="4072377"/>
                  <a:pt x="2072479" y="4093796"/>
                </a:cubicBezTo>
                <a:cubicBezTo>
                  <a:pt x="2072479" y="4115216"/>
                  <a:pt x="2055608" y="4132583"/>
                  <a:pt x="2034801" y="4132583"/>
                </a:cubicBezTo>
                <a:close/>
                <a:moveTo>
                  <a:pt x="2126666" y="4132583"/>
                </a:moveTo>
                <a:cubicBezTo>
                  <a:pt x="2105859" y="4132583"/>
                  <a:pt x="2088988" y="4115216"/>
                  <a:pt x="2088988" y="4093796"/>
                </a:cubicBezTo>
                <a:cubicBezTo>
                  <a:pt x="2088988" y="4072377"/>
                  <a:pt x="2105859" y="4055009"/>
                  <a:pt x="2126666" y="4055009"/>
                </a:cubicBezTo>
                <a:cubicBezTo>
                  <a:pt x="2147472" y="4055009"/>
                  <a:pt x="2164343" y="4072377"/>
                  <a:pt x="2164343" y="4093796"/>
                </a:cubicBezTo>
                <a:cubicBezTo>
                  <a:pt x="2164343" y="4115216"/>
                  <a:pt x="2147472" y="4132583"/>
                  <a:pt x="2126666" y="4132583"/>
                </a:cubicBezTo>
                <a:close/>
                <a:moveTo>
                  <a:pt x="2218528" y="4132583"/>
                </a:moveTo>
                <a:cubicBezTo>
                  <a:pt x="2197721" y="4132583"/>
                  <a:pt x="2180850" y="4115216"/>
                  <a:pt x="2180850" y="4093796"/>
                </a:cubicBezTo>
                <a:cubicBezTo>
                  <a:pt x="2180850" y="4072377"/>
                  <a:pt x="2197721" y="4055009"/>
                  <a:pt x="2218528" y="4055009"/>
                </a:cubicBezTo>
                <a:cubicBezTo>
                  <a:pt x="2239335" y="4055009"/>
                  <a:pt x="2256206" y="4072377"/>
                  <a:pt x="2256206" y="4093796"/>
                </a:cubicBezTo>
                <a:cubicBezTo>
                  <a:pt x="2256206" y="4115216"/>
                  <a:pt x="2239335" y="4132583"/>
                  <a:pt x="2218528" y="4132583"/>
                </a:cubicBezTo>
                <a:close/>
                <a:moveTo>
                  <a:pt x="2310390" y="4132583"/>
                </a:moveTo>
                <a:cubicBezTo>
                  <a:pt x="2289584" y="4132583"/>
                  <a:pt x="2272712" y="4115216"/>
                  <a:pt x="2272712" y="4093796"/>
                </a:cubicBezTo>
                <a:cubicBezTo>
                  <a:pt x="2272712" y="4072377"/>
                  <a:pt x="2289584" y="4055009"/>
                  <a:pt x="2310390" y="4055009"/>
                </a:cubicBezTo>
                <a:cubicBezTo>
                  <a:pt x="2331197" y="4055009"/>
                  <a:pt x="2348068" y="4072377"/>
                  <a:pt x="2348068" y="4093796"/>
                </a:cubicBezTo>
                <a:cubicBezTo>
                  <a:pt x="2348068" y="4115216"/>
                  <a:pt x="2331197" y="4132583"/>
                  <a:pt x="2310390" y="4132583"/>
                </a:cubicBezTo>
                <a:close/>
                <a:moveTo>
                  <a:pt x="2402253" y="4132583"/>
                </a:moveTo>
                <a:cubicBezTo>
                  <a:pt x="2381447" y="4132583"/>
                  <a:pt x="2364575" y="4115216"/>
                  <a:pt x="2364575" y="4093796"/>
                </a:cubicBezTo>
                <a:cubicBezTo>
                  <a:pt x="2364575" y="4072377"/>
                  <a:pt x="2381447" y="4055009"/>
                  <a:pt x="2402253" y="4055009"/>
                </a:cubicBezTo>
                <a:cubicBezTo>
                  <a:pt x="2423060" y="4055009"/>
                  <a:pt x="2439931" y="4072377"/>
                  <a:pt x="2439931" y="4093796"/>
                </a:cubicBezTo>
                <a:cubicBezTo>
                  <a:pt x="2439931" y="4115216"/>
                  <a:pt x="2423060" y="4132583"/>
                  <a:pt x="2402253" y="4132583"/>
                </a:cubicBezTo>
                <a:close/>
                <a:moveTo>
                  <a:pt x="2494117" y="4132583"/>
                </a:moveTo>
                <a:cubicBezTo>
                  <a:pt x="2473310" y="4132583"/>
                  <a:pt x="2456439" y="4115216"/>
                  <a:pt x="2456439" y="4093796"/>
                </a:cubicBezTo>
                <a:cubicBezTo>
                  <a:pt x="2456439" y="4072377"/>
                  <a:pt x="2473310" y="4055009"/>
                  <a:pt x="2494117" y="4055009"/>
                </a:cubicBezTo>
                <a:cubicBezTo>
                  <a:pt x="2514923" y="4055009"/>
                  <a:pt x="2531794" y="4072377"/>
                  <a:pt x="2531794" y="4093796"/>
                </a:cubicBezTo>
                <a:cubicBezTo>
                  <a:pt x="2531794" y="4115216"/>
                  <a:pt x="2514923" y="4132583"/>
                  <a:pt x="2494117" y="4132583"/>
                </a:cubicBezTo>
                <a:close/>
                <a:moveTo>
                  <a:pt x="2585979" y="4132583"/>
                </a:moveTo>
                <a:cubicBezTo>
                  <a:pt x="2565173" y="4132583"/>
                  <a:pt x="2548301" y="4115216"/>
                  <a:pt x="2548301" y="4093796"/>
                </a:cubicBezTo>
                <a:cubicBezTo>
                  <a:pt x="2548301" y="4072377"/>
                  <a:pt x="2565173" y="4055009"/>
                  <a:pt x="2585979" y="4055009"/>
                </a:cubicBezTo>
                <a:cubicBezTo>
                  <a:pt x="2606786" y="4055009"/>
                  <a:pt x="2623658" y="4072377"/>
                  <a:pt x="2623658" y="4093796"/>
                </a:cubicBezTo>
                <a:cubicBezTo>
                  <a:pt x="2623658" y="4115216"/>
                  <a:pt x="2606786" y="4132583"/>
                  <a:pt x="2585979" y="4132583"/>
                </a:cubicBezTo>
                <a:close/>
                <a:moveTo>
                  <a:pt x="2677842" y="4132583"/>
                </a:moveTo>
                <a:cubicBezTo>
                  <a:pt x="2657035" y="4132583"/>
                  <a:pt x="2640164" y="4115216"/>
                  <a:pt x="2640164" y="4093796"/>
                </a:cubicBezTo>
                <a:cubicBezTo>
                  <a:pt x="2640164" y="4072377"/>
                  <a:pt x="2657035" y="4055009"/>
                  <a:pt x="2677842" y="4055009"/>
                </a:cubicBezTo>
                <a:cubicBezTo>
                  <a:pt x="2698649" y="4055009"/>
                  <a:pt x="2715520" y="4072377"/>
                  <a:pt x="2715520" y="4093796"/>
                </a:cubicBezTo>
                <a:cubicBezTo>
                  <a:pt x="2715520" y="4115216"/>
                  <a:pt x="2698649" y="4132583"/>
                  <a:pt x="2677842" y="4132583"/>
                </a:cubicBezTo>
                <a:close/>
                <a:moveTo>
                  <a:pt x="2769704" y="4132583"/>
                </a:moveTo>
                <a:cubicBezTo>
                  <a:pt x="2748898" y="4132583"/>
                  <a:pt x="2732026" y="4115216"/>
                  <a:pt x="2732026" y="4093796"/>
                </a:cubicBezTo>
                <a:cubicBezTo>
                  <a:pt x="2732026" y="4072377"/>
                  <a:pt x="2748898" y="4055009"/>
                  <a:pt x="2769704" y="4055009"/>
                </a:cubicBezTo>
                <a:cubicBezTo>
                  <a:pt x="2790511" y="4055009"/>
                  <a:pt x="2807382" y="4072377"/>
                  <a:pt x="2807382" y="4093796"/>
                </a:cubicBezTo>
                <a:cubicBezTo>
                  <a:pt x="2807382" y="4115216"/>
                  <a:pt x="2790511" y="4132583"/>
                  <a:pt x="2769704" y="4132583"/>
                </a:cubicBezTo>
                <a:close/>
                <a:moveTo>
                  <a:pt x="2861568" y="4132583"/>
                </a:moveTo>
                <a:cubicBezTo>
                  <a:pt x="2840762" y="4132583"/>
                  <a:pt x="2823890" y="4115216"/>
                  <a:pt x="2823890" y="4093796"/>
                </a:cubicBezTo>
                <a:cubicBezTo>
                  <a:pt x="2823890" y="4072377"/>
                  <a:pt x="2840762" y="4055009"/>
                  <a:pt x="2861568" y="4055009"/>
                </a:cubicBezTo>
                <a:cubicBezTo>
                  <a:pt x="2882374" y="4055009"/>
                  <a:pt x="2899245" y="4072377"/>
                  <a:pt x="2899245" y="4093796"/>
                </a:cubicBezTo>
                <a:cubicBezTo>
                  <a:pt x="2899245" y="4115216"/>
                  <a:pt x="2882374" y="4132583"/>
                  <a:pt x="2861568" y="4132583"/>
                </a:cubicBezTo>
                <a:close/>
                <a:moveTo>
                  <a:pt x="2953430" y="4132583"/>
                </a:moveTo>
                <a:cubicBezTo>
                  <a:pt x="2932623" y="4132583"/>
                  <a:pt x="2915752" y="4115216"/>
                  <a:pt x="2915752" y="4093796"/>
                </a:cubicBezTo>
                <a:cubicBezTo>
                  <a:pt x="2915752" y="4072377"/>
                  <a:pt x="2932623" y="4055009"/>
                  <a:pt x="2953430" y="4055009"/>
                </a:cubicBezTo>
                <a:cubicBezTo>
                  <a:pt x="2974237" y="4055009"/>
                  <a:pt x="2991108" y="4072377"/>
                  <a:pt x="2991108" y="4093796"/>
                </a:cubicBezTo>
                <a:cubicBezTo>
                  <a:pt x="2991108" y="4115216"/>
                  <a:pt x="2974237" y="4132583"/>
                  <a:pt x="2953430" y="4132583"/>
                </a:cubicBezTo>
                <a:close/>
                <a:moveTo>
                  <a:pt x="3137155" y="4132583"/>
                </a:moveTo>
                <a:cubicBezTo>
                  <a:pt x="3116350" y="4132583"/>
                  <a:pt x="3099477" y="4115216"/>
                  <a:pt x="3099477" y="4093796"/>
                </a:cubicBezTo>
                <a:cubicBezTo>
                  <a:pt x="3099477" y="4072377"/>
                  <a:pt x="3116350" y="4055009"/>
                  <a:pt x="3137155" y="4055009"/>
                </a:cubicBezTo>
                <a:cubicBezTo>
                  <a:pt x="3157962" y="4055009"/>
                  <a:pt x="3174833" y="4072377"/>
                  <a:pt x="3174833" y="4093796"/>
                </a:cubicBezTo>
                <a:cubicBezTo>
                  <a:pt x="3174833" y="4115216"/>
                  <a:pt x="3157962" y="4132583"/>
                  <a:pt x="3137155" y="4132583"/>
                </a:cubicBezTo>
                <a:close/>
                <a:moveTo>
                  <a:pt x="3412744" y="4132583"/>
                </a:moveTo>
                <a:cubicBezTo>
                  <a:pt x="3391938" y="4132583"/>
                  <a:pt x="3375066" y="4115216"/>
                  <a:pt x="3375066" y="4093796"/>
                </a:cubicBezTo>
                <a:cubicBezTo>
                  <a:pt x="3375066" y="4072377"/>
                  <a:pt x="3391938" y="4055009"/>
                  <a:pt x="3412744" y="4055009"/>
                </a:cubicBezTo>
                <a:cubicBezTo>
                  <a:pt x="3433551" y="4055009"/>
                  <a:pt x="3450422" y="4072377"/>
                  <a:pt x="3450422" y="4093796"/>
                </a:cubicBezTo>
                <a:cubicBezTo>
                  <a:pt x="3450422" y="4115216"/>
                  <a:pt x="3433551" y="4132583"/>
                  <a:pt x="3412744" y="4132583"/>
                </a:cubicBezTo>
                <a:close/>
                <a:moveTo>
                  <a:pt x="3504607" y="4132583"/>
                </a:moveTo>
                <a:cubicBezTo>
                  <a:pt x="3483801" y="4132583"/>
                  <a:pt x="3466929" y="4115216"/>
                  <a:pt x="3466929" y="4093796"/>
                </a:cubicBezTo>
                <a:cubicBezTo>
                  <a:pt x="3466929" y="4072377"/>
                  <a:pt x="3483801" y="4055009"/>
                  <a:pt x="3504607" y="4055009"/>
                </a:cubicBezTo>
                <a:cubicBezTo>
                  <a:pt x="3525414" y="4055009"/>
                  <a:pt x="3542285" y="4072377"/>
                  <a:pt x="3542285" y="4093796"/>
                </a:cubicBezTo>
                <a:cubicBezTo>
                  <a:pt x="3542285" y="4115216"/>
                  <a:pt x="3525414" y="4132583"/>
                  <a:pt x="3504607" y="4132583"/>
                </a:cubicBezTo>
                <a:close/>
                <a:moveTo>
                  <a:pt x="3780195" y="4132583"/>
                </a:moveTo>
                <a:cubicBezTo>
                  <a:pt x="3759388" y="4132583"/>
                  <a:pt x="3742517" y="4115216"/>
                  <a:pt x="3742517" y="4093796"/>
                </a:cubicBezTo>
                <a:cubicBezTo>
                  <a:pt x="3742517" y="4072377"/>
                  <a:pt x="3759388" y="4055009"/>
                  <a:pt x="3780195" y="4055009"/>
                </a:cubicBezTo>
                <a:cubicBezTo>
                  <a:pt x="3801002" y="4055009"/>
                  <a:pt x="3817873" y="4072377"/>
                  <a:pt x="3817873" y="4093796"/>
                </a:cubicBezTo>
                <a:cubicBezTo>
                  <a:pt x="3817873" y="4115216"/>
                  <a:pt x="3801002" y="4132583"/>
                  <a:pt x="3780195" y="4132583"/>
                </a:cubicBezTo>
                <a:close/>
                <a:moveTo>
                  <a:pt x="5801177" y="4132583"/>
                </a:moveTo>
                <a:cubicBezTo>
                  <a:pt x="5780370" y="4132583"/>
                  <a:pt x="5763499" y="4115216"/>
                  <a:pt x="5763499" y="4093796"/>
                </a:cubicBezTo>
                <a:cubicBezTo>
                  <a:pt x="5763499" y="4072377"/>
                  <a:pt x="5780370" y="4055009"/>
                  <a:pt x="5801177" y="4055009"/>
                </a:cubicBezTo>
                <a:cubicBezTo>
                  <a:pt x="5821983" y="4055009"/>
                  <a:pt x="5838854" y="4072377"/>
                  <a:pt x="5838854" y="4093796"/>
                </a:cubicBezTo>
                <a:cubicBezTo>
                  <a:pt x="5838854" y="4115216"/>
                  <a:pt x="5821983" y="4132583"/>
                  <a:pt x="5801177" y="4132583"/>
                </a:cubicBezTo>
                <a:close/>
                <a:moveTo>
                  <a:pt x="5893039" y="4132583"/>
                </a:moveTo>
                <a:cubicBezTo>
                  <a:pt x="5872232" y="4132583"/>
                  <a:pt x="5855361" y="4115216"/>
                  <a:pt x="5855361" y="4093796"/>
                </a:cubicBezTo>
                <a:cubicBezTo>
                  <a:pt x="5855361" y="4072377"/>
                  <a:pt x="5872232" y="4055009"/>
                  <a:pt x="5893039" y="4055009"/>
                </a:cubicBezTo>
                <a:cubicBezTo>
                  <a:pt x="5913845" y="4055009"/>
                  <a:pt x="5930717" y="4072377"/>
                  <a:pt x="5930717" y="4093796"/>
                </a:cubicBezTo>
                <a:cubicBezTo>
                  <a:pt x="5930717" y="4115216"/>
                  <a:pt x="5913845" y="4132583"/>
                  <a:pt x="5893039" y="4132583"/>
                </a:cubicBezTo>
                <a:close/>
                <a:moveTo>
                  <a:pt x="5984901" y="4132583"/>
                </a:moveTo>
                <a:cubicBezTo>
                  <a:pt x="5964094" y="4132583"/>
                  <a:pt x="5947223" y="4115216"/>
                  <a:pt x="5947223" y="4093796"/>
                </a:cubicBezTo>
                <a:cubicBezTo>
                  <a:pt x="5947223" y="4072377"/>
                  <a:pt x="5964094" y="4055009"/>
                  <a:pt x="5984901" y="4055009"/>
                </a:cubicBezTo>
                <a:cubicBezTo>
                  <a:pt x="6005708" y="4055009"/>
                  <a:pt x="6022579" y="4072377"/>
                  <a:pt x="6022579" y="4093796"/>
                </a:cubicBezTo>
                <a:cubicBezTo>
                  <a:pt x="6022579" y="4115216"/>
                  <a:pt x="6005708" y="4132583"/>
                  <a:pt x="5984901" y="4132583"/>
                </a:cubicBezTo>
                <a:close/>
                <a:moveTo>
                  <a:pt x="6076768" y="4132583"/>
                </a:moveTo>
                <a:cubicBezTo>
                  <a:pt x="6055954" y="4132583"/>
                  <a:pt x="6039082" y="4115216"/>
                  <a:pt x="6039082" y="4093796"/>
                </a:cubicBezTo>
                <a:cubicBezTo>
                  <a:pt x="6039082" y="4072377"/>
                  <a:pt x="6055954" y="4055009"/>
                  <a:pt x="6076768" y="4055009"/>
                </a:cubicBezTo>
                <a:cubicBezTo>
                  <a:pt x="6097575" y="4055009"/>
                  <a:pt x="6114438" y="4072377"/>
                  <a:pt x="6114438" y="4093796"/>
                </a:cubicBezTo>
                <a:cubicBezTo>
                  <a:pt x="6114438" y="4115216"/>
                  <a:pt x="6097575" y="4132583"/>
                  <a:pt x="6076768" y="4132583"/>
                </a:cubicBezTo>
                <a:close/>
                <a:moveTo>
                  <a:pt x="6168631" y="4132583"/>
                </a:moveTo>
                <a:cubicBezTo>
                  <a:pt x="6147824" y="4132583"/>
                  <a:pt x="6130947" y="4115216"/>
                  <a:pt x="6130947" y="4093796"/>
                </a:cubicBezTo>
                <a:cubicBezTo>
                  <a:pt x="6130947" y="4072377"/>
                  <a:pt x="6147824" y="4055009"/>
                  <a:pt x="6168631" y="4055009"/>
                </a:cubicBezTo>
                <a:cubicBezTo>
                  <a:pt x="6189438" y="4055009"/>
                  <a:pt x="6206302" y="4072377"/>
                  <a:pt x="6206302" y="4093796"/>
                </a:cubicBezTo>
                <a:cubicBezTo>
                  <a:pt x="6206302" y="4115216"/>
                  <a:pt x="6189438" y="4132583"/>
                  <a:pt x="6168631" y="4132583"/>
                </a:cubicBezTo>
                <a:close/>
                <a:moveTo>
                  <a:pt x="6352357" y="4132583"/>
                </a:moveTo>
                <a:cubicBezTo>
                  <a:pt x="6331550" y="4132583"/>
                  <a:pt x="6314671" y="4115216"/>
                  <a:pt x="6314671" y="4093796"/>
                </a:cubicBezTo>
                <a:cubicBezTo>
                  <a:pt x="6314671" y="4072377"/>
                  <a:pt x="6331550" y="4055009"/>
                  <a:pt x="6352357" y="4055009"/>
                </a:cubicBezTo>
                <a:cubicBezTo>
                  <a:pt x="6373163" y="4055009"/>
                  <a:pt x="6390027" y="4072377"/>
                  <a:pt x="6390027" y="4093796"/>
                </a:cubicBezTo>
                <a:cubicBezTo>
                  <a:pt x="6390027" y="4115216"/>
                  <a:pt x="6373163" y="4132583"/>
                  <a:pt x="6352357" y="4132583"/>
                </a:cubicBezTo>
                <a:close/>
                <a:moveTo>
                  <a:pt x="6444219" y="4132583"/>
                </a:moveTo>
                <a:cubicBezTo>
                  <a:pt x="6423412" y="4132583"/>
                  <a:pt x="6406534" y="4115216"/>
                  <a:pt x="6406534" y="4093796"/>
                </a:cubicBezTo>
                <a:cubicBezTo>
                  <a:pt x="6406534" y="4072377"/>
                  <a:pt x="6423412" y="4055009"/>
                  <a:pt x="6444219" y="4055009"/>
                </a:cubicBezTo>
                <a:cubicBezTo>
                  <a:pt x="6465026" y="4055009"/>
                  <a:pt x="6481890" y="4072377"/>
                  <a:pt x="6481890" y="4093796"/>
                </a:cubicBezTo>
                <a:cubicBezTo>
                  <a:pt x="6481890" y="4115216"/>
                  <a:pt x="6465026" y="4132583"/>
                  <a:pt x="6444219" y="4132583"/>
                </a:cubicBezTo>
                <a:close/>
                <a:moveTo>
                  <a:pt x="6536082" y="4132583"/>
                </a:moveTo>
                <a:cubicBezTo>
                  <a:pt x="6515276" y="4132583"/>
                  <a:pt x="6498398" y="4115216"/>
                  <a:pt x="6498398" y="4093796"/>
                </a:cubicBezTo>
                <a:cubicBezTo>
                  <a:pt x="6498398" y="4072377"/>
                  <a:pt x="6515276" y="4055009"/>
                  <a:pt x="6536082" y="4055009"/>
                </a:cubicBezTo>
                <a:cubicBezTo>
                  <a:pt x="6556889" y="4055009"/>
                  <a:pt x="6573753" y="4072377"/>
                  <a:pt x="6573753" y="4093796"/>
                </a:cubicBezTo>
                <a:cubicBezTo>
                  <a:pt x="6573753" y="4115216"/>
                  <a:pt x="6556889" y="4132583"/>
                  <a:pt x="6536082" y="4132583"/>
                </a:cubicBezTo>
                <a:close/>
                <a:moveTo>
                  <a:pt x="6627945" y="4132583"/>
                </a:moveTo>
                <a:cubicBezTo>
                  <a:pt x="6607139" y="4132583"/>
                  <a:pt x="6590260" y="4115216"/>
                  <a:pt x="6590260" y="4093796"/>
                </a:cubicBezTo>
                <a:cubicBezTo>
                  <a:pt x="6590260" y="4072377"/>
                  <a:pt x="6607139" y="4055009"/>
                  <a:pt x="6627945" y="4055009"/>
                </a:cubicBezTo>
                <a:cubicBezTo>
                  <a:pt x="6648752" y="4055009"/>
                  <a:pt x="6665616" y="4072377"/>
                  <a:pt x="6665616" y="4093796"/>
                </a:cubicBezTo>
                <a:cubicBezTo>
                  <a:pt x="6665616" y="4115216"/>
                  <a:pt x="6648752" y="4132583"/>
                  <a:pt x="6627945" y="4132583"/>
                </a:cubicBezTo>
                <a:close/>
                <a:moveTo>
                  <a:pt x="6903534" y="4132583"/>
                </a:moveTo>
                <a:cubicBezTo>
                  <a:pt x="6882727" y="4132583"/>
                  <a:pt x="6865849" y="4115216"/>
                  <a:pt x="6865849" y="4093796"/>
                </a:cubicBezTo>
                <a:cubicBezTo>
                  <a:pt x="6865849" y="4072377"/>
                  <a:pt x="6882727" y="4055009"/>
                  <a:pt x="6903534" y="4055009"/>
                </a:cubicBezTo>
                <a:cubicBezTo>
                  <a:pt x="6924341" y="4055009"/>
                  <a:pt x="6941204" y="4072377"/>
                  <a:pt x="6941204" y="4093796"/>
                </a:cubicBezTo>
                <a:cubicBezTo>
                  <a:pt x="6941204" y="4115216"/>
                  <a:pt x="6924341" y="4132583"/>
                  <a:pt x="6903534" y="4132583"/>
                </a:cubicBezTo>
                <a:close/>
                <a:moveTo>
                  <a:pt x="6995395" y="4132583"/>
                </a:moveTo>
                <a:cubicBezTo>
                  <a:pt x="6974589" y="4132583"/>
                  <a:pt x="6957711" y="4115216"/>
                  <a:pt x="6957711" y="4093796"/>
                </a:cubicBezTo>
                <a:cubicBezTo>
                  <a:pt x="6957711" y="4072377"/>
                  <a:pt x="6974589" y="4055009"/>
                  <a:pt x="6995395" y="4055009"/>
                </a:cubicBezTo>
                <a:cubicBezTo>
                  <a:pt x="7016202" y="4055009"/>
                  <a:pt x="7033067" y="4072377"/>
                  <a:pt x="7033067" y="4093796"/>
                </a:cubicBezTo>
                <a:cubicBezTo>
                  <a:pt x="7033067" y="4115216"/>
                  <a:pt x="7016202" y="4132583"/>
                  <a:pt x="6995395" y="4132583"/>
                </a:cubicBezTo>
                <a:close/>
                <a:moveTo>
                  <a:pt x="7087260" y="4132583"/>
                </a:moveTo>
                <a:cubicBezTo>
                  <a:pt x="7066453" y="4132583"/>
                  <a:pt x="7049574" y="4115216"/>
                  <a:pt x="7049574" y="4093796"/>
                </a:cubicBezTo>
                <a:cubicBezTo>
                  <a:pt x="7049574" y="4072377"/>
                  <a:pt x="7066453" y="4055009"/>
                  <a:pt x="7087260" y="4055009"/>
                </a:cubicBezTo>
                <a:cubicBezTo>
                  <a:pt x="7108065" y="4055009"/>
                  <a:pt x="7124930" y="4072377"/>
                  <a:pt x="7124930" y="4093796"/>
                </a:cubicBezTo>
                <a:cubicBezTo>
                  <a:pt x="7124930" y="4115216"/>
                  <a:pt x="7108065" y="4132583"/>
                  <a:pt x="7087260" y="4132583"/>
                </a:cubicBezTo>
                <a:close/>
                <a:moveTo>
                  <a:pt x="7179122" y="4132583"/>
                </a:moveTo>
                <a:cubicBezTo>
                  <a:pt x="7158315" y="4132583"/>
                  <a:pt x="7141436" y="4115216"/>
                  <a:pt x="7141436" y="4093796"/>
                </a:cubicBezTo>
                <a:cubicBezTo>
                  <a:pt x="7141436" y="4072377"/>
                  <a:pt x="7158315" y="4055009"/>
                  <a:pt x="7179122" y="4055009"/>
                </a:cubicBezTo>
                <a:cubicBezTo>
                  <a:pt x="7199929" y="4055009"/>
                  <a:pt x="7216792" y="4072377"/>
                  <a:pt x="7216792" y="4093796"/>
                </a:cubicBezTo>
                <a:cubicBezTo>
                  <a:pt x="7216792" y="4115216"/>
                  <a:pt x="7199929" y="4132583"/>
                  <a:pt x="7179122" y="4132583"/>
                </a:cubicBezTo>
                <a:close/>
                <a:moveTo>
                  <a:pt x="7454710" y="4132583"/>
                </a:moveTo>
                <a:cubicBezTo>
                  <a:pt x="7433903" y="4132583"/>
                  <a:pt x="7417024" y="4115216"/>
                  <a:pt x="7417024" y="4093796"/>
                </a:cubicBezTo>
                <a:cubicBezTo>
                  <a:pt x="7417024" y="4072377"/>
                  <a:pt x="7433903" y="4055009"/>
                  <a:pt x="7454710" y="4055009"/>
                </a:cubicBezTo>
                <a:cubicBezTo>
                  <a:pt x="7475516" y="4055009"/>
                  <a:pt x="7492380" y="4072377"/>
                  <a:pt x="7492380" y="4093796"/>
                </a:cubicBezTo>
                <a:cubicBezTo>
                  <a:pt x="7492380" y="4115216"/>
                  <a:pt x="7475516" y="4132583"/>
                  <a:pt x="7454710" y="4132583"/>
                </a:cubicBezTo>
                <a:close/>
                <a:moveTo>
                  <a:pt x="7546572" y="4132583"/>
                </a:moveTo>
                <a:cubicBezTo>
                  <a:pt x="7525765" y="4132583"/>
                  <a:pt x="7508887" y="4115216"/>
                  <a:pt x="7508887" y="4093796"/>
                </a:cubicBezTo>
                <a:cubicBezTo>
                  <a:pt x="7508887" y="4072377"/>
                  <a:pt x="7525765" y="4055009"/>
                  <a:pt x="7546572" y="4055009"/>
                </a:cubicBezTo>
                <a:cubicBezTo>
                  <a:pt x="7567379" y="4055009"/>
                  <a:pt x="7584243" y="4072377"/>
                  <a:pt x="7584243" y="4093796"/>
                </a:cubicBezTo>
                <a:cubicBezTo>
                  <a:pt x="7584243" y="4115216"/>
                  <a:pt x="7567379" y="4132583"/>
                  <a:pt x="7546572" y="4132583"/>
                </a:cubicBezTo>
                <a:close/>
                <a:moveTo>
                  <a:pt x="7638435" y="4132583"/>
                </a:moveTo>
                <a:cubicBezTo>
                  <a:pt x="7617629" y="4132583"/>
                  <a:pt x="7600751" y="4115216"/>
                  <a:pt x="7600751" y="4093796"/>
                </a:cubicBezTo>
                <a:cubicBezTo>
                  <a:pt x="7600751" y="4072377"/>
                  <a:pt x="7617629" y="4055009"/>
                  <a:pt x="7638435" y="4055009"/>
                </a:cubicBezTo>
                <a:cubicBezTo>
                  <a:pt x="7659242" y="4055009"/>
                  <a:pt x="7676106" y="4072377"/>
                  <a:pt x="7676106" y="4093796"/>
                </a:cubicBezTo>
                <a:cubicBezTo>
                  <a:pt x="7676106" y="4115216"/>
                  <a:pt x="7659242" y="4132583"/>
                  <a:pt x="7638435" y="4132583"/>
                </a:cubicBezTo>
                <a:close/>
                <a:moveTo>
                  <a:pt x="7822161" y="4132583"/>
                </a:moveTo>
                <a:cubicBezTo>
                  <a:pt x="7801354" y="4132583"/>
                  <a:pt x="7784476" y="4115216"/>
                  <a:pt x="7784476" y="4093796"/>
                </a:cubicBezTo>
                <a:cubicBezTo>
                  <a:pt x="7784476" y="4072377"/>
                  <a:pt x="7801354" y="4055009"/>
                  <a:pt x="7822161" y="4055009"/>
                </a:cubicBezTo>
                <a:cubicBezTo>
                  <a:pt x="7842967" y="4055009"/>
                  <a:pt x="7859832" y="4072377"/>
                  <a:pt x="7859832" y="4093796"/>
                </a:cubicBezTo>
                <a:cubicBezTo>
                  <a:pt x="7859832" y="4115216"/>
                  <a:pt x="7842967" y="4132583"/>
                  <a:pt x="7822161" y="4132583"/>
                </a:cubicBezTo>
                <a:close/>
                <a:moveTo>
                  <a:pt x="7914024" y="4132583"/>
                </a:moveTo>
                <a:cubicBezTo>
                  <a:pt x="7893217" y="4132583"/>
                  <a:pt x="7876338" y="4115216"/>
                  <a:pt x="7876338" y="4093796"/>
                </a:cubicBezTo>
                <a:cubicBezTo>
                  <a:pt x="7876338" y="4072377"/>
                  <a:pt x="7893217" y="4055009"/>
                  <a:pt x="7914024" y="4055009"/>
                </a:cubicBezTo>
                <a:cubicBezTo>
                  <a:pt x="7934830" y="4055009"/>
                  <a:pt x="7951694" y="4072377"/>
                  <a:pt x="7951694" y="4093796"/>
                </a:cubicBezTo>
                <a:cubicBezTo>
                  <a:pt x="7951694" y="4115216"/>
                  <a:pt x="7934830" y="4132583"/>
                  <a:pt x="7914024" y="4132583"/>
                </a:cubicBezTo>
                <a:close/>
                <a:moveTo>
                  <a:pt x="8005887" y="4132583"/>
                </a:moveTo>
                <a:cubicBezTo>
                  <a:pt x="7985080" y="4132583"/>
                  <a:pt x="7968202" y="4115216"/>
                  <a:pt x="7968202" y="4093796"/>
                </a:cubicBezTo>
                <a:cubicBezTo>
                  <a:pt x="7968202" y="4072377"/>
                  <a:pt x="7985080" y="4055009"/>
                  <a:pt x="8005887" y="4055009"/>
                </a:cubicBezTo>
                <a:cubicBezTo>
                  <a:pt x="8026694" y="4055009"/>
                  <a:pt x="8043557" y="4072377"/>
                  <a:pt x="8043557" y="4093796"/>
                </a:cubicBezTo>
                <a:cubicBezTo>
                  <a:pt x="8043557" y="4115216"/>
                  <a:pt x="8026694" y="4132583"/>
                  <a:pt x="8005887" y="4132583"/>
                </a:cubicBezTo>
                <a:close/>
                <a:moveTo>
                  <a:pt x="8097748" y="4132583"/>
                </a:moveTo>
                <a:cubicBezTo>
                  <a:pt x="8076942" y="4132583"/>
                  <a:pt x="8060064" y="4115216"/>
                  <a:pt x="8060064" y="4093796"/>
                </a:cubicBezTo>
                <a:cubicBezTo>
                  <a:pt x="8060064" y="4072377"/>
                  <a:pt x="8076942" y="4055009"/>
                  <a:pt x="8097748" y="4055009"/>
                </a:cubicBezTo>
                <a:cubicBezTo>
                  <a:pt x="8118555" y="4055009"/>
                  <a:pt x="8135420" y="4072377"/>
                  <a:pt x="8135420" y="4093796"/>
                </a:cubicBezTo>
                <a:cubicBezTo>
                  <a:pt x="8135420" y="4115216"/>
                  <a:pt x="8118555" y="4132583"/>
                  <a:pt x="8097748" y="4132583"/>
                </a:cubicBezTo>
                <a:close/>
                <a:moveTo>
                  <a:pt x="8189612" y="4132583"/>
                </a:moveTo>
                <a:cubicBezTo>
                  <a:pt x="8168805" y="4132583"/>
                  <a:pt x="8151926" y="4115216"/>
                  <a:pt x="8151926" y="4093796"/>
                </a:cubicBezTo>
                <a:cubicBezTo>
                  <a:pt x="8151926" y="4072377"/>
                  <a:pt x="8168805" y="4055009"/>
                  <a:pt x="8189612" y="4055009"/>
                </a:cubicBezTo>
                <a:cubicBezTo>
                  <a:pt x="8210417" y="4055009"/>
                  <a:pt x="8227282" y="4072377"/>
                  <a:pt x="8227282" y="4093796"/>
                </a:cubicBezTo>
                <a:cubicBezTo>
                  <a:pt x="8227282" y="4115216"/>
                  <a:pt x="8210417" y="4132583"/>
                  <a:pt x="8189612" y="4132583"/>
                </a:cubicBezTo>
                <a:close/>
                <a:moveTo>
                  <a:pt x="8281475" y="4132583"/>
                </a:moveTo>
                <a:cubicBezTo>
                  <a:pt x="8260668" y="4132583"/>
                  <a:pt x="8243789" y="4115216"/>
                  <a:pt x="8243789" y="4093796"/>
                </a:cubicBezTo>
                <a:cubicBezTo>
                  <a:pt x="8243789" y="4072377"/>
                  <a:pt x="8260668" y="4055009"/>
                  <a:pt x="8281475" y="4055009"/>
                </a:cubicBezTo>
                <a:cubicBezTo>
                  <a:pt x="8302282" y="4055009"/>
                  <a:pt x="8319145" y="4072377"/>
                  <a:pt x="8319145" y="4093796"/>
                </a:cubicBezTo>
                <a:cubicBezTo>
                  <a:pt x="8319145" y="4115216"/>
                  <a:pt x="8302282" y="4132583"/>
                  <a:pt x="8281475" y="4132583"/>
                </a:cubicBezTo>
                <a:close/>
                <a:moveTo>
                  <a:pt x="8373338" y="4132583"/>
                </a:moveTo>
                <a:cubicBezTo>
                  <a:pt x="8352531" y="4132583"/>
                  <a:pt x="8335654" y="4115216"/>
                  <a:pt x="8335654" y="4093796"/>
                </a:cubicBezTo>
                <a:cubicBezTo>
                  <a:pt x="8335654" y="4072377"/>
                  <a:pt x="8352531" y="4055009"/>
                  <a:pt x="8373338" y="4055009"/>
                </a:cubicBezTo>
                <a:cubicBezTo>
                  <a:pt x="8394145" y="4055009"/>
                  <a:pt x="8411008" y="4072377"/>
                  <a:pt x="8411008" y="4093796"/>
                </a:cubicBezTo>
                <a:cubicBezTo>
                  <a:pt x="8411008" y="4115216"/>
                  <a:pt x="8394145" y="4132583"/>
                  <a:pt x="8373338" y="4132583"/>
                </a:cubicBezTo>
                <a:close/>
                <a:moveTo>
                  <a:pt x="8465199" y="4132583"/>
                </a:moveTo>
                <a:cubicBezTo>
                  <a:pt x="8444393" y="4132583"/>
                  <a:pt x="8427515" y="4115216"/>
                  <a:pt x="8427515" y="4093796"/>
                </a:cubicBezTo>
                <a:cubicBezTo>
                  <a:pt x="8427515" y="4072377"/>
                  <a:pt x="8444393" y="4055009"/>
                  <a:pt x="8465199" y="4055009"/>
                </a:cubicBezTo>
                <a:cubicBezTo>
                  <a:pt x="8486006" y="4055009"/>
                  <a:pt x="8502871" y="4072377"/>
                  <a:pt x="8502871" y="4093796"/>
                </a:cubicBezTo>
                <a:cubicBezTo>
                  <a:pt x="8502871" y="4115216"/>
                  <a:pt x="8486006" y="4132583"/>
                  <a:pt x="8465199" y="4132583"/>
                </a:cubicBezTo>
                <a:close/>
                <a:moveTo>
                  <a:pt x="8557063" y="4132583"/>
                </a:moveTo>
                <a:cubicBezTo>
                  <a:pt x="8536256" y="4132583"/>
                  <a:pt x="8519377" y="4115216"/>
                  <a:pt x="8519377" y="4093796"/>
                </a:cubicBezTo>
                <a:cubicBezTo>
                  <a:pt x="8519377" y="4072377"/>
                  <a:pt x="8536256" y="4055009"/>
                  <a:pt x="8557063" y="4055009"/>
                </a:cubicBezTo>
                <a:cubicBezTo>
                  <a:pt x="8577868" y="4055009"/>
                  <a:pt x="8594733" y="4072377"/>
                  <a:pt x="8594733" y="4093796"/>
                </a:cubicBezTo>
                <a:cubicBezTo>
                  <a:pt x="8594733" y="4115216"/>
                  <a:pt x="8577868" y="4132583"/>
                  <a:pt x="8557063" y="4132583"/>
                </a:cubicBezTo>
                <a:close/>
                <a:moveTo>
                  <a:pt x="8648926" y="4132583"/>
                </a:moveTo>
                <a:cubicBezTo>
                  <a:pt x="8628119" y="4132583"/>
                  <a:pt x="8611240" y="4115216"/>
                  <a:pt x="8611240" y="4093796"/>
                </a:cubicBezTo>
                <a:cubicBezTo>
                  <a:pt x="8611240" y="4072377"/>
                  <a:pt x="8628119" y="4055009"/>
                  <a:pt x="8648926" y="4055009"/>
                </a:cubicBezTo>
                <a:cubicBezTo>
                  <a:pt x="8669733" y="4055009"/>
                  <a:pt x="8686596" y="4072377"/>
                  <a:pt x="8686596" y="4093796"/>
                </a:cubicBezTo>
                <a:cubicBezTo>
                  <a:pt x="8686596" y="4115216"/>
                  <a:pt x="8669733" y="4132583"/>
                  <a:pt x="8648926" y="4132583"/>
                </a:cubicBezTo>
                <a:close/>
                <a:moveTo>
                  <a:pt x="8740789" y="4132583"/>
                </a:moveTo>
                <a:cubicBezTo>
                  <a:pt x="8719982" y="4132583"/>
                  <a:pt x="8703105" y="4115216"/>
                  <a:pt x="8703105" y="4093796"/>
                </a:cubicBezTo>
                <a:cubicBezTo>
                  <a:pt x="8703105" y="4072377"/>
                  <a:pt x="8719982" y="4055009"/>
                  <a:pt x="8740789" y="4055009"/>
                </a:cubicBezTo>
                <a:cubicBezTo>
                  <a:pt x="8761596" y="4055009"/>
                  <a:pt x="8778460" y="4072377"/>
                  <a:pt x="8778460" y="4093796"/>
                </a:cubicBezTo>
                <a:cubicBezTo>
                  <a:pt x="8778460" y="4115216"/>
                  <a:pt x="8761596" y="4132583"/>
                  <a:pt x="8740789" y="4132583"/>
                </a:cubicBezTo>
                <a:close/>
                <a:moveTo>
                  <a:pt x="8832651" y="4132583"/>
                </a:moveTo>
                <a:cubicBezTo>
                  <a:pt x="8811845" y="4132583"/>
                  <a:pt x="8794966" y="4115216"/>
                  <a:pt x="8794966" y="4093796"/>
                </a:cubicBezTo>
                <a:cubicBezTo>
                  <a:pt x="8794966" y="4072377"/>
                  <a:pt x="8811845" y="4055009"/>
                  <a:pt x="8832651" y="4055009"/>
                </a:cubicBezTo>
                <a:cubicBezTo>
                  <a:pt x="8853457" y="4055009"/>
                  <a:pt x="8870322" y="4072377"/>
                  <a:pt x="8870322" y="4093796"/>
                </a:cubicBezTo>
                <a:cubicBezTo>
                  <a:pt x="8870322" y="4115216"/>
                  <a:pt x="8853457" y="4132583"/>
                  <a:pt x="8832651" y="4132583"/>
                </a:cubicBezTo>
                <a:close/>
                <a:moveTo>
                  <a:pt x="8924514" y="4132583"/>
                </a:moveTo>
                <a:cubicBezTo>
                  <a:pt x="8903707" y="4132583"/>
                  <a:pt x="8886828" y="4115216"/>
                  <a:pt x="8886828" y="4093796"/>
                </a:cubicBezTo>
                <a:cubicBezTo>
                  <a:pt x="8886828" y="4072377"/>
                  <a:pt x="8903707" y="4055009"/>
                  <a:pt x="8924514" y="4055009"/>
                </a:cubicBezTo>
                <a:cubicBezTo>
                  <a:pt x="8945320" y="4055009"/>
                  <a:pt x="8962184" y="4072377"/>
                  <a:pt x="8962184" y="4093796"/>
                </a:cubicBezTo>
                <a:cubicBezTo>
                  <a:pt x="8962184" y="4115216"/>
                  <a:pt x="8945320" y="4132583"/>
                  <a:pt x="8924514" y="4132583"/>
                </a:cubicBezTo>
                <a:close/>
                <a:moveTo>
                  <a:pt x="9016377" y="4132583"/>
                </a:moveTo>
                <a:cubicBezTo>
                  <a:pt x="8995570" y="4132583"/>
                  <a:pt x="8978692" y="4115216"/>
                  <a:pt x="8978692" y="4093796"/>
                </a:cubicBezTo>
                <a:cubicBezTo>
                  <a:pt x="8978692" y="4072377"/>
                  <a:pt x="8995570" y="4055009"/>
                  <a:pt x="9016377" y="4055009"/>
                </a:cubicBezTo>
                <a:cubicBezTo>
                  <a:pt x="9037184" y="4055009"/>
                  <a:pt x="9054048" y="4072377"/>
                  <a:pt x="9054048" y="4093796"/>
                </a:cubicBezTo>
                <a:cubicBezTo>
                  <a:pt x="9054048" y="4115216"/>
                  <a:pt x="9037184" y="4132583"/>
                  <a:pt x="9016377" y="4132583"/>
                </a:cubicBezTo>
                <a:close/>
                <a:moveTo>
                  <a:pt x="9108241" y="4132583"/>
                </a:moveTo>
                <a:cubicBezTo>
                  <a:pt x="9087434" y="4132583"/>
                  <a:pt x="9070556" y="4115216"/>
                  <a:pt x="9070556" y="4093796"/>
                </a:cubicBezTo>
                <a:cubicBezTo>
                  <a:pt x="9070556" y="4072377"/>
                  <a:pt x="9087434" y="4055009"/>
                  <a:pt x="9108241" y="4055009"/>
                </a:cubicBezTo>
                <a:cubicBezTo>
                  <a:pt x="9129047" y="4055009"/>
                  <a:pt x="9145911" y="4072377"/>
                  <a:pt x="9145911" y="4093796"/>
                </a:cubicBezTo>
                <a:cubicBezTo>
                  <a:pt x="9145911" y="4115216"/>
                  <a:pt x="9129047" y="4132583"/>
                  <a:pt x="9108241" y="4132583"/>
                </a:cubicBezTo>
                <a:close/>
                <a:moveTo>
                  <a:pt x="9200102" y="4132583"/>
                </a:moveTo>
                <a:cubicBezTo>
                  <a:pt x="9179296" y="4132583"/>
                  <a:pt x="9162417" y="4115216"/>
                  <a:pt x="9162417" y="4093796"/>
                </a:cubicBezTo>
                <a:cubicBezTo>
                  <a:pt x="9162417" y="4072377"/>
                  <a:pt x="9179296" y="4055009"/>
                  <a:pt x="9200102" y="4055009"/>
                </a:cubicBezTo>
                <a:cubicBezTo>
                  <a:pt x="9220909" y="4055009"/>
                  <a:pt x="9237773" y="4072377"/>
                  <a:pt x="9237773" y="4093796"/>
                </a:cubicBezTo>
                <a:cubicBezTo>
                  <a:pt x="9237773" y="4115216"/>
                  <a:pt x="9220909" y="4132583"/>
                  <a:pt x="9200102" y="4132583"/>
                </a:cubicBezTo>
                <a:close/>
                <a:moveTo>
                  <a:pt x="9291964" y="4132583"/>
                </a:moveTo>
                <a:cubicBezTo>
                  <a:pt x="9271157" y="4132583"/>
                  <a:pt x="9254279" y="4115216"/>
                  <a:pt x="9254279" y="4093796"/>
                </a:cubicBezTo>
                <a:cubicBezTo>
                  <a:pt x="9254279" y="4072377"/>
                  <a:pt x="9271157" y="4055009"/>
                  <a:pt x="9291964" y="4055009"/>
                </a:cubicBezTo>
                <a:cubicBezTo>
                  <a:pt x="9312770" y="4055009"/>
                  <a:pt x="9329635" y="4072377"/>
                  <a:pt x="9329635" y="4093796"/>
                </a:cubicBezTo>
                <a:cubicBezTo>
                  <a:pt x="9329635" y="4115216"/>
                  <a:pt x="9312770" y="4132583"/>
                  <a:pt x="9291964" y="4132583"/>
                </a:cubicBezTo>
                <a:close/>
                <a:moveTo>
                  <a:pt x="9383828" y="4132583"/>
                </a:moveTo>
                <a:cubicBezTo>
                  <a:pt x="9363021" y="4132583"/>
                  <a:pt x="9346142" y="4115216"/>
                  <a:pt x="9346142" y="4093796"/>
                </a:cubicBezTo>
                <a:cubicBezTo>
                  <a:pt x="9346142" y="4072377"/>
                  <a:pt x="9363021" y="4055009"/>
                  <a:pt x="9383828" y="4055009"/>
                </a:cubicBezTo>
                <a:cubicBezTo>
                  <a:pt x="9404634" y="4055009"/>
                  <a:pt x="9421498" y="4072377"/>
                  <a:pt x="9421498" y="4093796"/>
                </a:cubicBezTo>
                <a:cubicBezTo>
                  <a:pt x="9421498" y="4115216"/>
                  <a:pt x="9404634" y="4132583"/>
                  <a:pt x="9383828" y="4132583"/>
                </a:cubicBezTo>
                <a:close/>
                <a:moveTo>
                  <a:pt x="9475691" y="4132583"/>
                </a:moveTo>
                <a:cubicBezTo>
                  <a:pt x="9454884" y="4132583"/>
                  <a:pt x="9438006" y="4115216"/>
                  <a:pt x="9438006" y="4093796"/>
                </a:cubicBezTo>
                <a:cubicBezTo>
                  <a:pt x="9438006" y="4072377"/>
                  <a:pt x="9454884" y="4055009"/>
                  <a:pt x="9475691" y="4055009"/>
                </a:cubicBezTo>
                <a:cubicBezTo>
                  <a:pt x="9496498" y="4055009"/>
                  <a:pt x="9513361" y="4072377"/>
                  <a:pt x="9513361" y="4093796"/>
                </a:cubicBezTo>
                <a:cubicBezTo>
                  <a:pt x="9513361" y="4115216"/>
                  <a:pt x="9496498" y="4132583"/>
                  <a:pt x="9475691" y="4132583"/>
                </a:cubicBezTo>
                <a:close/>
                <a:moveTo>
                  <a:pt x="9567552" y="4132583"/>
                </a:moveTo>
                <a:cubicBezTo>
                  <a:pt x="9546746" y="4132583"/>
                  <a:pt x="9529868" y="4115216"/>
                  <a:pt x="9529868" y="4093796"/>
                </a:cubicBezTo>
                <a:cubicBezTo>
                  <a:pt x="9529868" y="4072377"/>
                  <a:pt x="9546746" y="4055009"/>
                  <a:pt x="9567552" y="4055009"/>
                </a:cubicBezTo>
                <a:cubicBezTo>
                  <a:pt x="9588359" y="4055009"/>
                  <a:pt x="9605224" y="4072377"/>
                  <a:pt x="9605224" y="4093796"/>
                </a:cubicBezTo>
                <a:cubicBezTo>
                  <a:pt x="9605224" y="4115216"/>
                  <a:pt x="9588359" y="4132583"/>
                  <a:pt x="9567552" y="4132583"/>
                </a:cubicBezTo>
                <a:close/>
                <a:moveTo>
                  <a:pt x="9659416" y="4132583"/>
                </a:moveTo>
                <a:cubicBezTo>
                  <a:pt x="9638609" y="4132583"/>
                  <a:pt x="9621730" y="4115216"/>
                  <a:pt x="9621730" y="4093796"/>
                </a:cubicBezTo>
                <a:cubicBezTo>
                  <a:pt x="9621730" y="4072377"/>
                  <a:pt x="9638609" y="4055009"/>
                  <a:pt x="9659416" y="4055009"/>
                </a:cubicBezTo>
                <a:cubicBezTo>
                  <a:pt x="9680221" y="4055009"/>
                  <a:pt x="9697086" y="4072377"/>
                  <a:pt x="9697086" y="4093796"/>
                </a:cubicBezTo>
                <a:cubicBezTo>
                  <a:pt x="9697086" y="4115216"/>
                  <a:pt x="9680221" y="4132583"/>
                  <a:pt x="9659416" y="4132583"/>
                </a:cubicBezTo>
                <a:close/>
                <a:moveTo>
                  <a:pt x="9751278" y="4132583"/>
                </a:moveTo>
                <a:cubicBezTo>
                  <a:pt x="9730471" y="4132583"/>
                  <a:pt x="9713592" y="4115216"/>
                  <a:pt x="9713592" y="4093796"/>
                </a:cubicBezTo>
                <a:cubicBezTo>
                  <a:pt x="9713592" y="4072377"/>
                  <a:pt x="9730471" y="4055009"/>
                  <a:pt x="9751278" y="4055009"/>
                </a:cubicBezTo>
                <a:cubicBezTo>
                  <a:pt x="9772085" y="4055009"/>
                  <a:pt x="9788948" y="4072377"/>
                  <a:pt x="9788948" y="4093796"/>
                </a:cubicBezTo>
                <a:cubicBezTo>
                  <a:pt x="9788948" y="4115216"/>
                  <a:pt x="9772085" y="4132583"/>
                  <a:pt x="9751278" y="4132583"/>
                </a:cubicBezTo>
                <a:close/>
                <a:moveTo>
                  <a:pt x="9843142" y="4132583"/>
                </a:moveTo>
                <a:cubicBezTo>
                  <a:pt x="9822335" y="4132583"/>
                  <a:pt x="9805458" y="4115216"/>
                  <a:pt x="9805458" y="4093796"/>
                </a:cubicBezTo>
                <a:cubicBezTo>
                  <a:pt x="9805458" y="4072377"/>
                  <a:pt x="9822335" y="4055009"/>
                  <a:pt x="9843142" y="4055009"/>
                </a:cubicBezTo>
                <a:cubicBezTo>
                  <a:pt x="9863949" y="4055009"/>
                  <a:pt x="9880813" y="4072377"/>
                  <a:pt x="9880813" y="4093796"/>
                </a:cubicBezTo>
                <a:cubicBezTo>
                  <a:pt x="9880813" y="4115216"/>
                  <a:pt x="9863949" y="4132583"/>
                  <a:pt x="9843142" y="4132583"/>
                </a:cubicBezTo>
                <a:close/>
                <a:moveTo>
                  <a:pt x="9935004" y="4132583"/>
                </a:moveTo>
                <a:cubicBezTo>
                  <a:pt x="9914198" y="4132583"/>
                  <a:pt x="9897319" y="4115216"/>
                  <a:pt x="9897319" y="4093796"/>
                </a:cubicBezTo>
                <a:cubicBezTo>
                  <a:pt x="9897319" y="4072377"/>
                  <a:pt x="9914198" y="4055009"/>
                  <a:pt x="9935004" y="4055009"/>
                </a:cubicBezTo>
                <a:cubicBezTo>
                  <a:pt x="9955810" y="4055009"/>
                  <a:pt x="9972675" y="4072377"/>
                  <a:pt x="9972675" y="4093796"/>
                </a:cubicBezTo>
                <a:cubicBezTo>
                  <a:pt x="9972675" y="4115216"/>
                  <a:pt x="9955810" y="4132583"/>
                  <a:pt x="9935004" y="4132583"/>
                </a:cubicBezTo>
                <a:close/>
                <a:moveTo>
                  <a:pt x="10394318" y="4132583"/>
                </a:moveTo>
                <a:cubicBezTo>
                  <a:pt x="10373511" y="4132583"/>
                  <a:pt x="10356633" y="4115216"/>
                  <a:pt x="10356633" y="4093796"/>
                </a:cubicBezTo>
                <a:cubicBezTo>
                  <a:pt x="10356633" y="4072377"/>
                  <a:pt x="10373511" y="4055009"/>
                  <a:pt x="10394318" y="4055009"/>
                </a:cubicBezTo>
                <a:cubicBezTo>
                  <a:pt x="10415124" y="4055009"/>
                  <a:pt x="10431989" y="4072377"/>
                  <a:pt x="10431989" y="4093796"/>
                </a:cubicBezTo>
                <a:cubicBezTo>
                  <a:pt x="10431989" y="4115216"/>
                  <a:pt x="10415124" y="4132583"/>
                  <a:pt x="10394318" y="4132583"/>
                </a:cubicBezTo>
                <a:close/>
                <a:moveTo>
                  <a:pt x="1759214" y="4038052"/>
                </a:moveTo>
                <a:cubicBezTo>
                  <a:pt x="1738408" y="4038052"/>
                  <a:pt x="1721536" y="4020684"/>
                  <a:pt x="1721536" y="3999265"/>
                </a:cubicBezTo>
                <a:cubicBezTo>
                  <a:pt x="1721536" y="3977846"/>
                  <a:pt x="1738408" y="3960478"/>
                  <a:pt x="1759214" y="3960478"/>
                </a:cubicBezTo>
                <a:cubicBezTo>
                  <a:pt x="1780020" y="3960478"/>
                  <a:pt x="1796891" y="3977846"/>
                  <a:pt x="1796891" y="3999265"/>
                </a:cubicBezTo>
                <a:cubicBezTo>
                  <a:pt x="1796891" y="4020684"/>
                  <a:pt x="1780020" y="4038052"/>
                  <a:pt x="1759214" y="4038052"/>
                </a:cubicBezTo>
                <a:close/>
                <a:moveTo>
                  <a:pt x="1851077" y="4038052"/>
                </a:moveTo>
                <a:cubicBezTo>
                  <a:pt x="1830270" y="4038052"/>
                  <a:pt x="1813399" y="4020684"/>
                  <a:pt x="1813399" y="3999265"/>
                </a:cubicBezTo>
                <a:cubicBezTo>
                  <a:pt x="1813399" y="3977846"/>
                  <a:pt x="1830270" y="3960478"/>
                  <a:pt x="1851077" y="3960478"/>
                </a:cubicBezTo>
                <a:cubicBezTo>
                  <a:pt x="1871884" y="3960478"/>
                  <a:pt x="1888755" y="3977846"/>
                  <a:pt x="1888755" y="3999265"/>
                </a:cubicBezTo>
                <a:cubicBezTo>
                  <a:pt x="1888755" y="4020684"/>
                  <a:pt x="1871884" y="4038052"/>
                  <a:pt x="1851077" y="4038052"/>
                </a:cubicBezTo>
                <a:close/>
                <a:moveTo>
                  <a:pt x="1942939" y="4038052"/>
                </a:moveTo>
                <a:cubicBezTo>
                  <a:pt x="1922132" y="4038052"/>
                  <a:pt x="1905261" y="4020684"/>
                  <a:pt x="1905261" y="3999265"/>
                </a:cubicBezTo>
                <a:cubicBezTo>
                  <a:pt x="1905261" y="3977846"/>
                  <a:pt x="1922132" y="3960478"/>
                  <a:pt x="1942939" y="3960478"/>
                </a:cubicBezTo>
                <a:cubicBezTo>
                  <a:pt x="1963746" y="3960478"/>
                  <a:pt x="1980617" y="3977846"/>
                  <a:pt x="1980617" y="3999265"/>
                </a:cubicBezTo>
                <a:cubicBezTo>
                  <a:pt x="1980617" y="4020684"/>
                  <a:pt x="1963746" y="4038052"/>
                  <a:pt x="1942939" y="4038052"/>
                </a:cubicBezTo>
                <a:close/>
                <a:moveTo>
                  <a:pt x="2034801" y="4038052"/>
                </a:moveTo>
                <a:cubicBezTo>
                  <a:pt x="2013996" y="4038052"/>
                  <a:pt x="1997123" y="4020684"/>
                  <a:pt x="1997123" y="3999265"/>
                </a:cubicBezTo>
                <a:cubicBezTo>
                  <a:pt x="1997123" y="3977846"/>
                  <a:pt x="2013996" y="3960478"/>
                  <a:pt x="2034801" y="3960478"/>
                </a:cubicBezTo>
                <a:cubicBezTo>
                  <a:pt x="2055608" y="3960478"/>
                  <a:pt x="2072479" y="3977846"/>
                  <a:pt x="2072479" y="3999265"/>
                </a:cubicBezTo>
                <a:cubicBezTo>
                  <a:pt x="2072479" y="4020684"/>
                  <a:pt x="2055608" y="4038052"/>
                  <a:pt x="2034801" y="4038052"/>
                </a:cubicBezTo>
                <a:close/>
                <a:moveTo>
                  <a:pt x="2126666" y="4038052"/>
                </a:moveTo>
                <a:cubicBezTo>
                  <a:pt x="2105859" y="4038052"/>
                  <a:pt x="2088988" y="4020684"/>
                  <a:pt x="2088988" y="3999265"/>
                </a:cubicBezTo>
                <a:cubicBezTo>
                  <a:pt x="2088988" y="3977846"/>
                  <a:pt x="2105859" y="3960478"/>
                  <a:pt x="2126666" y="3960478"/>
                </a:cubicBezTo>
                <a:cubicBezTo>
                  <a:pt x="2147472" y="3960478"/>
                  <a:pt x="2164343" y="3977846"/>
                  <a:pt x="2164343" y="3999265"/>
                </a:cubicBezTo>
                <a:cubicBezTo>
                  <a:pt x="2164343" y="4020684"/>
                  <a:pt x="2147472" y="4038052"/>
                  <a:pt x="2126666" y="4038052"/>
                </a:cubicBezTo>
                <a:close/>
                <a:moveTo>
                  <a:pt x="2218528" y="4038052"/>
                </a:moveTo>
                <a:cubicBezTo>
                  <a:pt x="2197721" y="4038052"/>
                  <a:pt x="2180850" y="4020684"/>
                  <a:pt x="2180850" y="3999265"/>
                </a:cubicBezTo>
                <a:cubicBezTo>
                  <a:pt x="2180850" y="3977846"/>
                  <a:pt x="2197721" y="3960478"/>
                  <a:pt x="2218528" y="3960478"/>
                </a:cubicBezTo>
                <a:cubicBezTo>
                  <a:pt x="2239335" y="3960478"/>
                  <a:pt x="2256206" y="3977846"/>
                  <a:pt x="2256206" y="3999265"/>
                </a:cubicBezTo>
                <a:cubicBezTo>
                  <a:pt x="2256206" y="4020684"/>
                  <a:pt x="2239335" y="4038052"/>
                  <a:pt x="2218528" y="4038052"/>
                </a:cubicBezTo>
                <a:close/>
                <a:moveTo>
                  <a:pt x="2310390" y="4038052"/>
                </a:moveTo>
                <a:cubicBezTo>
                  <a:pt x="2289584" y="4038052"/>
                  <a:pt x="2272712" y="4020684"/>
                  <a:pt x="2272712" y="3999265"/>
                </a:cubicBezTo>
                <a:cubicBezTo>
                  <a:pt x="2272712" y="3977846"/>
                  <a:pt x="2289584" y="3960478"/>
                  <a:pt x="2310390" y="3960478"/>
                </a:cubicBezTo>
                <a:cubicBezTo>
                  <a:pt x="2331197" y="3960478"/>
                  <a:pt x="2348068" y="3977846"/>
                  <a:pt x="2348068" y="3999265"/>
                </a:cubicBezTo>
                <a:cubicBezTo>
                  <a:pt x="2348068" y="4020684"/>
                  <a:pt x="2331197" y="4038052"/>
                  <a:pt x="2310390" y="4038052"/>
                </a:cubicBezTo>
                <a:close/>
                <a:moveTo>
                  <a:pt x="2402253" y="4038052"/>
                </a:moveTo>
                <a:cubicBezTo>
                  <a:pt x="2381447" y="4038052"/>
                  <a:pt x="2364575" y="4020684"/>
                  <a:pt x="2364575" y="3999265"/>
                </a:cubicBezTo>
                <a:cubicBezTo>
                  <a:pt x="2364575" y="3977846"/>
                  <a:pt x="2381447" y="3960478"/>
                  <a:pt x="2402253" y="3960478"/>
                </a:cubicBezTo>
                <a:cubicBezTo>
                  <a:pt x="2423060" y="3960478"/>
                  <a:pt x="2439931" y="3977846"/>
                  <a:pt x="2439931" y="3999265"/>
                </a:cubicBezTo>
                <a:cubicBezTo>
                  <a:pt x="2439931" y="4020684"/>
                  <a:pt x="2423060" y="4038052"/>
                  <a:pt x="2402253" y="4038052"/>
                </a:cubicBezTo>
                <a:close/>
                <a:moveTo>
                  <a:pt x="2494117" y="4038052"/>
                </a:moveTo>
                <a:cubicBezTo>
                  <a:pt x="2473310" y="4038052"/>
                  <a:pt x="2456439" y="4020684"/>
                  <a:pt x="2456439" y="3999265"/>
                </a:cubicBezTo>
                <a:cubicBezTo>
                  <a:pt x="2456439" y="3977846"/>
                  <a:pt x="2473310" y="3960478"/>
                  <a:pt x="2494117" y="3960478"/>
                </a:cubicBezTo>
                <a:cubicBezTo>
                  <a:pt x="2514923" y="3960478"/>
                  <a:pt x="2531794" y="3977846"/>
                  <a:pt x="2531794" y="3999265"/>
                </a:cubicBezTo>
                <a:cubicBezTo>
                  <a:pt x="2531794" y="4020684"/>
                  <a:pt x="2514923" y="4038052"/>
                  <a:pt x="2494117" y="4038052"/>
                </a:cubicBezTo>
                <a:close/>
                <a:moveTo>
                  <a:pt x="2585979" y="4038052"/>
                </a:moveTo>
                <a:cubicBezTo>
                  <a:pt x="2565173" y="4038052"/>
                  <a:pt x="2548301" y="4020684"/>
                  <a:pt x="2548301" y="3999265"/>
                </a:cubicBezTo>
                <a:cubicBezTo>
                  <a:pt x="2548301" y="3977846"/>
                  <a:pt x="2565173" y="3960478"/>
                  <a:pt x="2585979" y="3960478"/>
                </a:cubicBezTo>
                <a:cubicBezTo>
                  <a:pt x="2606786" y="3960478"/>
                  <a:pt x="2623658" y="3977846"/>
                  <a:pt x="2623658" y="3999265"/>
                </a:cubicBezTo>
                <a:cubicBezTo>
                  <a:pt x="2623658" y="4020684"/>
                  <a:pt x="2606786" y="4038052"/>
                  <a:pt x="2585979" y="4038052"/>
                </a:cubicBezTo>
                <a:close/>
                <a:moveTo>
                  <a:pt x="2677842" y="4038052"/>
                </a:moveTo>
                <a:cubicBezTo>
                  <a:pt x="2657035" y="4038052"/>
                  <a:pt x="2640164" y="4020684"/>
                  <a:pt x="2640164" y="3999265"/>
                </a:cubicBezTo>
                <a:cubicBezTo>
                  <a:pt x="2640164" y="3977846"/>
                  <a:pt x="2657035" y="3960478"/>
                  <a:pt x="2677842" y="3960478"/>
                </a:cubicBezTo>
                <a:cubicBezTo>
                  <a:pt x="2698649" y="3960478"/>
                  <a:pt x="2715520" y="3977846"/>
                  <a:pt x="2715520" y="3999265"/>
                </a:cubicBezTo>
                <a:cubicBezTo>
                  <a:pt x="2715520" y="4020684"/>
                  <a:pt x="2698649" y="4038052"/>
                  <a:pt x="2677842" y="4038052"/>
                </a:cubicBezTo>
                <a:close/>
                <a:moveTo>
                  <a:pt x="2769704" y="4038052"/>
                </a:moveTo>
                <a:cubicBezTo>
                  <a:pt x="2748898" y="4038052"/>
                  <a:pt x="2732026" y="4020684"/>
                  <a:pt x="2732026" y="3999265"/>
                </a:cubicBezTo>
                <a:cubicBezTo>
                  <a:pt x="2732026" y="3977846"/>
                  <a:pt x="2748898" y="3960478"/>
                  <a:pt x="2769704" y="3960478"/>
                </a:cubicBezTo>
                <a:cubicBezTo>
                  <a:pt x="2790511" y="3960478"/>
                  <a:pt x="2807382" y="3977846"/>
                  <a:pt x="2807382" y="3999265"/>
                </a:cubicBezTo>
                <a:cubicBezTo>
                  <a:pt x="2807382" y="4020684"/>
                  <a:pt x="2790511" y="4038052"/>
                  <a:pt x="2769704" y="4038052"/>
                </a:cubicBezTo>
                <a:close/>
                <a:moveTo>
                  <a:pt x="2861568" y="4038052"/>
                </a:moveTo>
                <a:cubicBezTo>
                  <a:pt x="2840762" y="4038052"/>
                  <a:pt x="2823890" y="4020684"/>
                  <a:pt x="2823890" y="3999265"/>
                </a:cubicBezTo>
                <a:cubicBezTo>
                  <a:pt x="2823890" y="3977846"/>
                  <a:pt x="2840762" y="3960478"/>
                  <a:pt x="2861568" y="3960478"/>
                </a:cubicBezTo>
                <a:cubicBezTo>
                  <a:pt x="2882374" y="3960478"/>
                  <a:pt x="2899245" y="3977846"/>
                  <a:pt x="2899245" y="3999265"/>
                </a:cubicBezTo>
                <a:cubicBezTo>
                  <a:pt x="2899245" y="4020684"/>
                  <a:pt x="2882374" y="4038052"/>
                  <a:pt x="2861568" y="4038052"/>
                </a:cubicBezTo>
                <a:close/>
                <a:moveTo>
                  <a:pt x="2953430" y="4038052"/>
                </a:moveTo>
                <a:cubicBezTo>
                  <a:pt x="2932623" y="4038052"/>
                  <a:pt x="2915752" y="4020684"/>
                  <a:pt x="2915752" y="3999265"/>
                </a:cubicBezTo>
                <a:cubicBezTo>
                  <a:pt x="2915752" y="3977846"/>
                  <a:pt x="2932623" y="3960478"/>
                  <a:pt x="2953430" y="3960478"/>
                </a:cubicBezTo>
                <a:cubicBezTo>
                  <a:pt x="2974237" y="3960478"/>
                  <a:pt x="2991108" y="3977846"/>
                  <a:pt x="2991108" y="3999265"/>
                </a:cubicBezTo>
                <a:cubicBezTo>
                  <a:pt x="2991108" y="4020684"/>
                  <a:pt x="2974237" y="4038052"/>
                  <a:pt x="2953430" y="4038052"/>
                </a:cubicBezTo>
                <a:close/>
                <a:moveTo>
                  <a:pt x="3045293" y="4038052"/>
                </a:moveTo>
                <a:cubicBezTo>
                  <a:pt x="3024486" y="4038052"/>
                  <a:pt x="3007615" y="4020684"/>
                  <a:pt x="3007615" y="3999265"/>
                </a:cubicBezTo>
                <a:cubicBezTo>
                  <a:pt x="3007615" y="3977846"/>
                  <a:pt x="3024486" y="3960478"/>
                  <a:pt x="3045293" y="3960478"/>
                </a:cubicBezTo>
                <a:cubicBezTo>
                  <a:pt x="3066100" y="3960478"/>
                  <a:pt x="3082971" y="3977846"/>
                  <a:pt x="3082971" y="3999265"/>
                </a:cubicBezTo>
                <a:cubicBezTo>
                  <a:pt x="3082971" y="4020684"/>
                  <a:pt x="3066100" y="4038052"/>
                  <a:pt x="3045293" y="4038052"/>
                </a:cubicBezTo>
                <a:close/>
                <a:moveTo>
                  <a:pt x="3229020" y="4038052"/>
                </a:moveTo>
                <a:cubicBezTo>
                  <a:pt x="3208213" y="4038052"/>
                  <a:pt x="3191342" y="4020684"/>
                  <a:pt x="3191342" y="3999265"/>
                </a:cubicBezTo>
                <a:cubicBezTo>
                  <a:pt x="3191342" y="3977846"/>
                  <a:pt x="3208213" y="3960478"/>
                  <a:pt x="3229020" y="3960478"/>
                </a:cubicBezTo>
                <a:cubicBezTo>
                  <a:pt x="3249826" y="3960478"/>
                  <a:pt x="3266697" y="3977846"/>
                  <a:pt x="3266697" y="3999265"/>
                </a:cubicBezTo>
                <a:cubicBezTo>
                  <a:pt x="3266697" y="4020684"/>
                  <a:pt x="3249826" y="4038052"/>
                  <a:pt x="3229020" y="4038052"/>
                </a:cubicBezTo>
                <a:close/>
                <a:moveTo>
                  <a:pt x="3320881" y="4038052"/>
                </a:moveTo>
                <a:cubicBezTo>
                  <a:pt x="3300074" y="4038052"/>
                  <a:pt x="3283203" y="4020684"/>
                  <a:pt x="3283203" y="3999265"/>
                </a:cubicBezTo>
                <a:cubicBezTo>
                  <a:pt x="3283203" y="3977846"/>
                  <a:pt x="3300074" y="3960478"/>
                  <a:pt x="3320881" y="3960478"/>
                </a:cubicBezTo>
                <a:cubicBezTo>
                  <a:pt x="3341688" y="3960478"/>
                  <a:pt x="3358559" y="3977846"/>
                  <a:pt x="3358559" y="3999265"/>
                </a:cubicBezTo>
                <a:cubicBezTo>
                  <a:pt x="3358559" y="4020684"/>
                  <a:pt x="3341688" y="4038052"/>
                  <a:pt x="3320881" y="4038052"/>
                </a:cubicBezTo>
                <a:close/>
                <a:moveTo>
                  <a:pt x="3412744" y="4038052"/>
                </a:moveTo>
                <a:cubicBezTo>
                  <a:pt x="3391938" y="4038052"/>
                  <a:pt x="3375066" y="4020684"/>
                  <a:pt x="3375066" y="3999265"/>
                </a:cubicBezTo>
                <a:cubicBezTo>
                  <a:pt x="3375066" y="3977846"/>
                  <a:pt x="3391938" y="3960478"/>
                  <a:pt x="3412744" y="3960478"/>
                </a:cubicBezTo>
                <a:cubicBezTo>
                  <a:pt x="3433551" y="3960478"/>
                  <a:pt x="3450422" y="3977846"/>
                  <a:pt x="3450422" y="3999265"/>
                </a:cubicBezTo>
                <a:cubicBezTo>
                  <a:pt x="3450422" y="4020684"/>
                  <a:pt x="3433551" y="4038052"/>
                  <a:pt x="3412744" y="4038052"/>
                </a:cubicBezTo>
                <a:close/>
                <a:moveTo>
                  <a:pt x="5617450" y="4038052"/>
                </a:moveTo>
                <a:cubicBezTo>
                  <a:pt x="5596643" y="4038052"/>
                  <a:pt x="5579772" y="4020684"/>
                  <a:pt x="5579772" y="3999265"/>
                </a:cubicBezTo>
                <a:cubicBezTo>
                  <a:pt x="5579772" y="3977846"/>
                  <a:pt x="5596643" y="3960478"/>
                  <a:pt x="5617450" y="3960478"/>
                </a:cubicBezTo>
                <a:cubicBezTo>
                  <a:pt x="5638256" y="3960478"/>
                  <a:pt x="5655128" y="3977846"/>
                  <a:pt x="5655128" y="3999265"/>
                </a:cubicBezTo>
                <a:cubicBezTo>
                  <a:pt x="5655128" y="4020684"/>
                  <a:pt x="5638256" y="4038052"/>
                  <a:pt x="5617450" y="4038052"/>
                </a:cubicBezTo>
                <a:close/>
                <a:moveTo>
                  <a:pt x="5709312" y="4038052"/>
                </a:moveTo>
                <a:cubicBezTo>
                  <a:pt x="5688506" y="4038052"/>
                  <a:pt x="5671634" y="4020684"/>
                  <a:pt x="5671634" y="3999265"/>
                </a:cubicBezTo>
                <a:cubicBezTo>
                  <a:pt x="5671634" y="3977846"/>
                  <a:pt x="5688506" y="3960478"/>
                  <a:pt x="5709312" y="3960478"/>
                </a:cubicBezTo>
                <a:cubicBezTo>
                  <a:pt x="5730119" y="3960478"/>
                  <a:pt x="5746990" y="3977846"/>
                  <a:pt x="5746990" y="3999265"/>
                </a:cubicBezTo>
                <a:cubicBezTo>
                  <a:pt x="5746990" y="4020684"/>
                  <a:pt x="5730119" y="4038052"/>
                  <a:pt x="5709312" y="4038052"/>
                </a:cubicBezTo>
                <a:close/>
                <a:moveTo>
                  <a:pt x="5801177" y="4038052"/>
                </a:moveTo>
                <a:cubicBezTo>
                  <a:pt x="5780370" y="4038052"/>
                  <a:pt x="5763499" y="4020684"/>
                  <a:pt x="5763499" y="3999265"/>
                </a:cubicBezTo>
                <a:cubicBezTo>
                  <a:pt x="5763499" y="3977846"/>
                  <a:pt x="5780370" y="3960478"/>
                  <a:pt x="5801177" y="3960478"/>
                </a:cubicBezTo>
                <a:cubicBezTo>
                  <a:pt x="5821983" y="3960478"/>
                  <a:pt x="5838854" y="3977846"/>
                  <a:pt x="5838854" y="3999265"/>
                </a:cubicBezTo>
                <a:cubicBezTo>
                  <a:pt x="5838854" y="4020684"/>
                  <a:pt x="5821983" y="4038052"/>
                  <a:pt x="5801177" y="4038052"/>
                </a:cubicBezTo>
                <a:close/>
                <a:moveTo>
                  <a:pt x="5984901" y="4038052"/>
                </a:moveTo>
                <a:cubicBezTo>
                  <a:pt x="5964094" y="4038052"/>
                  <a:pt x="5947223" y="4020684"/>
                  <a:pt x="5947223" y="3999265"/>
                </a:cubicBezTo>
                <a:cubicBezTo>
                  <a:pt x="5947223" y="3977846"/>
                  <a:pt x="5964094" y="3960478"/>
                  <a:pt x="5984901" y="3960478"/>
                </a:cubicBezTo>
                <a:cubicBezTo>
                  <a:pt x="6005708" y="3960478"/>
                  <a:pt x="6022579" y="3977846"/>
                  <a:pt x="6022579" y="3999265"/>
                </a:cubicBezTo>
                <a:cubicBezTo>
                  <a:pt x="6022579" y="4020684"/>
                  <a:pt x="6005708" y="4038052"/>
                  <a:pt x="5984901" y="4038052"/>
                </a:cubicBezTo>
                <a:close/>
                <a:moveTo>
                  <a:pt x="6168631" y="4038052"/>
                </a:moveTo>
                <a:cubicBezTo>
                  <a:pt x="6147824" y="4038052"/>
                  <a:pt x="6130947" y="4020684"/>
                  <a:pt x="6130947" y="3999265"/>
                </a:cubicBezTo>
                <a:cubicBezTo>
                  <a:pt x="6130947" y="3977846"/>
                  <a:pt x="6147824" y="3960478"/>
                  <a:pt x="6168631" y="3960478"/>
                </a:cubicBezTo>
                <a:cubicBezTo>
                  <a:pt x="6189438" y="3960478"/>
                  <a:pt x="6206302" y="3977846"/>
                  <a:pt x="6206302" y="3999265"/>
                </a:cubicBezTo>
                <a:cubicBezTo>
                  <a:pt x="6206302" y="4020684"/>
                  <a:pt x="6189438" y="4038052"/>
                  <a:pt x="6168631" y="4038052"/>
                </a:cubicBezTo>
                <a:close/>
                <a:moveTo>
                  <a:pt x="6444219" y="4038052"/>
                </a:moveTo>
                <a:cubicBezTo>
                  <a:pt x="6423412" y="4038052"/>
                  <a:pt x="6406534" y="4020684"/>
                  <a:pt x="6406534" y="3999265"/>
                </a:cubicBezTo>
                <a:cubicBezTo>
                  <a:pt x="6406534" y="3977846"/>
                  <a:pt x="6423412" y="3960478"/>
                  <a:pt x="6444219" y="3960478"/>
                </a:cubicBezTo>
                <a:cubicBezTo>
                  <a:pt x="6465026" y="3960478"/>
                  <a:pt x="6481890" y="3977846"/>
                  <a:pt x="6481890" y="3999265"/>
                </a:cubicBezTo>
                <a:cubicBezTo>
                  <a:pt x="6481890" y="4020684"/>
                  <a:pt x="6465026" y="4038052"/>
                  <a:pt x="6444219" y="4038052"/>
                </a:cubicBezTo>
                <a:close/>
                <a:moveTo>
                  <a:pt x="6536082" y="4038052"/>
                </a:moveTo>
                <a:cubicBezTo>
                  <a:pt x="6515276" y="4038052"/>
                  <a:pt x="6498398" y="4020684"/>
                  <a:pt x="6498398" y="3999265"/>
                </a:cubicBezTo>
                <a:cubicBezTo>
                  <a:pt x="6498398" y="3977846"/>
                  <a:pt x="6515276" y="3960478"/>
                  <a:pt x="6536082" y="3960478"/>
                </a:cubicBezTo>
                <a:cubicBezTo>
                  <a:pt x="6556889" y="3960478"/>
                  <a:pt x="6573753" y="3977846"/>
                  <a:pt x="6573753" y="3999265"/>
                </a:cubicBezTo>
                <a:cubicBezTo>
                  <a:pt x="6573753" y="4020684"/>
                  <a:pt x="6556889" y="4038052"/>
                  <a:pt x="6536082" y="4038052"/>
                </a:cubicBezTo>
                <a:close/>
                <a:moveTo>
                  <a:pt x="6627945" y="4038052"/>
                </a:moveTo>
                <a:cubicBezTo>
                  <a:pt x="6607139" y="4038052"/>
                  <a:pt x="6590260" y="4020684"/>
                  <a:pt x="6590260" y="3999265"/>
                </a:cubicBezTo>
                <a:cubicBezTo>
                  <a:pt x="6590260" y="3977846"/>
                  <a:pt x="6607139" y="3960478"/>
                  <a:pt x="6627945" y="3960478"/>
                </a:cubicBezTo>
                <a:cubicBezTo>
                  <a:pt x="6648752" y="3960478"/>
                  <a:pt x="6665616" y="3977846"/>
                  <a:pt x="6665616" y="3999265"/>
                </a:cubicBezTo>
                <a:cubicBezTo>
                  <a:pt x="6665616" y="4020684"/>
                  <a:pt x="6648752" y="4038052"/>
                  <a:pt x="6627945" y="4038052"/>
                </a:cubicBezTo>
                <a:close/>
                <a:moveTo>
                  <a:pt x="7179122" y="4038052"/>
                </a:moveTo>
                <a:cubicBezTo>
                  <a:pt x="7158315" y="4038052"/>
                  <a:pt x="7141436" y="4020684"/>
                  <a:pt x="7141436" y="3999265"/>
                </a:cubicBezTo>
                <a:cubicBezTo>
                  <a:pt x="7141436" y="3977846"/>
                  <a:pt x="7158315" y="3960478"/>
                  <a:pt x="7179122" y="3960478"/>
                </a:cubicBezTo>
                <a:cubicBezTo>
                  <a:pt x="7199929" y="3960478"/>
                  <a:pt x="7216792" y="3977846"/>
                  <a:pt x="7216792" y="3999265"/>
                </a:cubicBezTo>
                <a:cubicBezTo>
                  <a:pt x="7216792" y="4020684"/>
                  <a:pt x="7199929" y="4038052"/>
                  <a:pt x="7179122" y="4038052"/>
                </a:cubicBezTo>
                <a:close/>
                <a:moveTo>
                  <a:pt x="7270984" y="4038052"/>
                </a:moveTo>
                <a:cubicBezTo>
                  <a:pt x="7250177" y="4038052"/>
                  <a:pt x="7233300" y="4020684"/>
                  <a:pt x="7233300" y="3999265"/>
                </a:cubicBezTo>
                <a:cubicBezTo>
                  <a:pt x="7233300" y="3977846"/>
                  <a:pt x="7250177" y="3960478"/>
                  <a:pt x="7270984" y="3960478"/>
                </a:cubicBezTo>
                <a:cubicBezTo>
                  <a:pt x="7291791" y="3960478"/>
                  <a:pt x="7308655" y="3977846"/>
                  <a:pt x="7308655" y="3999265"/>
                </a:cubicBezTo>
                <a:cubicBezTo>
                  <a:pt x="7308655" y="4020684"/>
                  <a:pt x="7291791" y="4038052"/>
                  <a:pt x="7270984" y="4038052"/>
                </a:cubicBezTo>
                <a:close/>
                <a:moveTo>
                  <a:pt x="7546572" y="4038052"/>
                </a:moveTo>
                <a:cubicBezTo>
                  <a:pt x="7525765" y="4038052"/>
                  <a:pt x="7508887" y="4020684"/>
                  <a:pt x="7508887" y="3999265"/>
                </a:cubicBezTo>
                <a:cubicBezTo>
                  <a:pt x="7508887" y="3977846"/>
                  <a:pt x="7525765" y="3960478"/>
                  <a:pt x="7546572" y="3960478"/>
                </a:cubicBezTo>
                <a:cubicBezTo>
                  <a:pt x="7567379" y="3960478"/>
                  <a:pt x="7584243" y="3977846"/>
                  <a:pt x="7584243" y="3999265"/>
                </a:cubicBezTo>
                <a:cubicBezTo>
                  <a:pt x="7584243" y="4020684"/>
                  <a:pt x="7567379" y="4038052"/>
                  <a:pt x="7546572" y="4038052"/>
                </a:cubicBezTo>
                <a:close/>
                <a:moveTo>
                  <a:pt x="7638435" y="4038052"/>
                </a:moveTo>
                <a:cubicBezTo>
                  <a:pt x="7617629" y="4038052"/>
                  <a:pt x="7600751" y="4020684"/>
                  <a:pt x="7600751" y="3999265"/>
                </a:cubicBezTo>
                <a:cubicBezTo>
                  <a:pt x="7600751" y="3977846"/>
                  <a:pt x="7617629" y="3960478"/>
                  <a:pt x="7638435" y="3960478"/>
                </a:cubicBezTo>
                <a:cubicBezTo>
                  <a:pt x="7659242" y="3960478"/>
                  <a:pt x="7676106" y="3977846"/>
                  <a:pt x="7676106" y="3999265"/>
                </a:cubicBezTo>
                <a:cubicBezTo>
                  <a:pt x="7676106" y="4020684"/>
                  <a:pt x="7659242" y="4038052"/>
                  <a:pt x="7638435" y="4038052"/>
                </a:cubicBezTo>
                <a:close/>
                <a:moveTo>
                  <a:pt x="7730297" y="4038052"/>
                </a:moveTo>
                <a:cubicBezTo>
                  <a:pt x="7709491" y="4038052"/>
                  <a:pt x="7692612" y="4020684"/>
                  <a:pt x="7692612" y="3999265"/>
                </a:cubicBezTo>
                <a:cubicBezTo>
                  <a:pt x="7692612" y="3977846"/>
                  <a:pt x="7709491" y="3960478"/>
                  <a:pt x="7730297" y="3960478"/>
                </a:cubicBezTo>
                <a:cubicBezTo>
                  <a:pt x="7751104" y="3960478"/>
                  <a:pt x="7767968" y="3977846"/>
                  <a:pt x="7767968" y="3999265"/>
                </a:cubicBezTo>
                <a:cubicBezTo>
                  <a:pt x="7767968" y="4020684"/>
                  <a:pt x="7751104" y="4038052"/>
                  <a:pt x="7730297" y="4038052"/>
                </a:cubicBezTo>
                <a:close/>
                <a:moveTo>
                  <a:pt x="7822161" y="4038052"/>
                </a:moveTo>
                <a:cubicBezTo>
                  <a:pt x="7801354" y="4038052"/>
                  <a:pt x="7784476" y="4020684"/>
                  <a:pt x="7784476" y="3999265"/>
                </a:cubicBezTo>
                <a:cubicBezTo>
                  <a:pt x="7784476" y="3977846"/>
                  <a:pt x="7801354" y="3960478"/>
                  <a:pt x="7822161" y="3960478"/>
                </a:cubicBezTo>
                <a:cubicBezTo>
                  <a:pt x="7842967" y="3960478"/>
                  <a:pt x="7859832" y="3977846"/>
                  <a:pt x="7859832" y="3999265"/>
                </a:cubicBezTo>
                <a:cubicBezTo>
                  <a:pt x="7859832" y="4020684"/>
                  <a:pt x="7842967" y="4038052"/>
                  <a:pt x="7822161" y="4038052"/>
                </a:cubicBezTo>
                <a:close/>
                <a:moveTo>
                  <a:pt x="7914024" y="4038052"/>
                </a:moveTo>
                <a:cubicBezTo>
                  <a:pt x="7893217" y="4038052"/>
                  <a:pt x="7876338" y="4020684"/>
                  <a:pt x="7876338" y="3999265"/>
                </a:cubicBezTo>
                <a:cubicBezTo>
                  <a:pt x="7876338" y="3977846"/>
                  <a:pt x="7893217" y="3960478"/>
                  <a:pt x="7914024" y="3960478"/>
                </a:cubicBezTo>
                <a:cubicBezTo>
                  <a:pt x="7934830" y="3960478"/>
                  <a:pt x="7951694" y="3977846"/>
                  <a:pt x="7951694" y="3999265"/>
                </a:cubicBezTo>
                <a:cubicBezTo>
                  <a:pt x="7951694" y="4020684"/>
                  <a:pt x="7934830" y="4038052"/>
                  <a:pt x="7914024" y="4038052"/>
                </a:cubicBezTo>
                <a:close/>
                <a:moveTo>
                  <a:pt x="8005887" y="4038052"/>
                </a:moveTo>
                <a:cubicBezTo>
                  <a:pt x="7985080" y="4038052"/>
                  <a:pt x="7968202" y="4020684"/>
                  <a:pt x="7968202" y="3999265"/>
                </a:cubicBezTo>
                <a:cubicBezTo>
                  <a:pt x="7968202" y="3977846"/>
                  <a:pt x="7985080" y="3960478"/>
                  <a:pt x="8005887" y="3960478"/>
                </a:cubicBezTo>
                <a:cubicBezTo>
                  <a:pt x="8026694" y="3960478"/>
                  <a:pt x="8043557" y="3977846"/>
                  <a:pt x="8043557" y="3999265"/>
                </a:cubicBezTo>
                <a:cubicBezTo>
                  <a:pt x="8043557" y="4020684"/>
                  <a:pt x="8026694" y="4038052"/>
                  <a:pt x="8005887" y="4038052"/>
                </a:cubicBezTo>
                <a:close/>
                <a:moveTo>
                  <a:pt x="8097748" y="4038052"/>
                </a:moveTo>
                <a:cubicBezTo>
                  <a:pt x="8076942" y="4038052"/>
                  <a:pt x="8060064" y="4020684"/>
                  <a:pt x="8060064" y="3999265"/>
                </a:cubicBezTo>
                <a:cubicBezTo>
                  <a:pt x="8060064" y="3977846"/>
                  <a:pt x="8076942" y="3960478"/>
                  <a:pt x="8097748" y="3960478"/>
                </a:cubicBezTo>
                <a:cubicBezTo>
                  <a:pt x="8118555" y="3960478"/>
                  <a:pt x="8135420" y="3977846"/>
                  <a:pt x="8135420" y="3999265"/>
                </a:cubicBezTo>
                <a:cubicBezTo>
                  <a:pt x="8135420" y="4020684"/>
                  <a:pt x="8118555" y="4038052"/>
                  <a:pt x="8097748" y="4038052"/>
                </a:cubicBezTo>
                <a:close/>
                <a:moveTo>
                  <a:pt x="8189612" y="4038052"/>
                </a:moveTo>
                <a:cubicBezTo>
                  <a:pt x="8168805" y="4038052"/>
                  <a:pt x="8151926" y="4020684"/>
                  <a:pt x="8151926" y="3999265"/>
                </a:cubicBezTo>
                <a:cubicBezTo>
                  <a:pt x="8151926" y="3977846"/>
                  <a:pt x="8168805" y="3960478"/>
                  <a:pt x="8189612" y="3960478"/>
                </a:cubicBezTo>
                <a:cubicBezTo>
                  <a:pt x="8210417" y="3960478"/>
                  <a:pt x="8227282" y="3977846"/>
                  <a:pt x="8227282" y="3999265"/>
                </a:cubicBezTo>
                <a:cubicBezTo>
                  <a:pt x="8227282" y="4020684"/>
                  <a:pt x="8210417" y="4038052"/>
                  <a:pt x="8189612" y="4038052"/>
                </a:cubicBezTo>
                <a:close/>
                <a:moveTo>
                  <a:pt x="8281475" y="4038052"/>
                </a:moveTo>
                <a:cubicBezTo>
                  <a:pt x="8260668" y="4038052"/>
                  <a:pt x="8243789" y="4020684"/>
                  <a:pt x="8243789" y="3999265"/>
                </a:cubicBezTo>
                <a:cubicBezTo>
                  <a:pt x="8243789" y="3977846"/>
                  <a:pt x="8260668" y="3960478"/>
                  <a:pt x="8281475" y="3960478"/>
                </a:cubicBezTo>
                <a:cubicBezTo>
                  <a:pt x="8302282" y="3960478"/>
                  <a:pt x="8319145" y="3977846"/>
                  <a:pt x="8319145" y="3999265"/>
                </a:cubicBezTo>
                <a:cubicBezTo>
                  <a:pt x="8319145" y="4020684"/>
                  <a:pt x="8302282" y="4038052"/>
                  <a:pt x="8281475" y="4038052"/>
                </a:cubicBezTo>
                <a:close/>
                <a:moveTo>
                  <a:pt x="8373338" y="4038052"/>
                </a:moveTo>
                <a:cubicBezTo>
                  <a:pt x="8352531" y="4038052"/>
                  <a:pt x="8335654" y="4020684"/>
                  <a:pt x="8335654" y="3999265"/>
                </a:cubicBezTo>
                <a:cubicBezTo>
                  <a:pt x="8335654" y="3977846"/>
                  <a:pt x="8352531" y="3960478"/>
                  <a:pt x="8373338" y="3960478"/>
                </a:cubicBezTo>
                <a:cubicBezTo>
                  <a:pt x="8394145" y="3960478"/>
                  <a:pt x="8411008" y="3977846"/>
                  <a:pt x="8411008" y="3999265"/>
                </a:cubicBezTo>
                <a:cubicBezTo>
                  <a:pt x="8411008" y="4020684"/>
                  <a:pt x="8394145" y="4038052"/>
                  <a:pt x="8373338" y="4038052"/>
                </a:cubicBezTo>
                <a:close/>
                <a:moveTo>
                  <a:pt x="8465199" y="4038052"/>
                </a:moveTo>
                <a:cubicBezTo>
                  <a:pt x="8444393" y="4038052"/>
                  <a:pt x="8427515" y="4020684"/>
                  <a:pt x="8427515" y="3999265"/>
                </a:cubicBezTo>
                <a:cubicBezTo>
                  <a:pt x="8427515" y="3977846"/>
                  <a:pt x="8444393" y="3960478"/>
                  <a:pt x="8465199" y="3960478"/>
                </a:cubicBezTo>
                <a:cubicBezTo>
                  <a:pt x="8486006" y="3960478"/>
                  <a:pt x="8502871" y="3977846"/>
                  <a:pt x="8502871" y="3999265"/>
                </a:cubicBezTo>
                <a:cubicBezTo>
                  <a:pt x="8502871" y="4020684"/>
                  <a:pt x="8486006" y="4038052"/>
                  <a:pt x="8465199" y="4038052"/>
                </a:cubicBezTo>
                <a:close/>
                <a:moveTo>
                  <a:pt x="8557063" y="4038052"/>
                </a:moveTo>
                <a:cubicBezTo>
                  <a:pt x="8536256" y="4038052"/>
                  <a:pt x="8519377" y="4020684"/>
                  <a:pt x="8519377" y="3999265"/>
                </a:cubicBezTo>
                <a:cubicBezTo>
                  <a:pt x="8519377" y="3977846"/>
                  <a:pt x="8536256" y="3960478"/>
                  <a:pt x="8557063" y="3960478"/>
                </a:cubicBezTo>
                <a:cubicBezTo>
                  <a:pt x="8577868" y="3960478"/>
                  <a:pt x="8594733" y="3977846"/>
                  <a:pt x="8594733" y="3999265"/>
                </a:cubicBezTo>
                <a:cubicBezTo>
                  <a:pt x="8594733" y="4020684"/>
                  <a:pt x="8577868" y="4038052"/>
                  <a:pt x="8557063" y="4038052"/>
                </a:cubicBezTo>
                <a:close/>
                <a:moveTo>
                  <a:pt x="8648926" y="4038052"/>
                </a:moveTo>
                <a:cubicBezTo>
                  <a:pt x="8628119" y="4038052"/>
                  <a:pt x="8611240" y="4020684"/>
                  <a:pt x="8611240" y="3999265"/>
                </a:cubicBezTo>
                <a:cubicBezTo>
                  <a:pt x="8611240" y="3977846"/>
                  <a:pt x="8628119" y="3960478"/>
                  <a:pt x="8648926" y="3960478"/>
                </a:cubicBezTo>
                <a:cubicBezTo>
                  <a:pt x="8669733" y="3960478"/>
                  <a:pt x="8686596" y="3977846"/>
                  <a:pt x="8686596" y="3999265"/>
                </a:cubicBezTo>
                <a:cubicBezTo>
                  <a:pt x="8686596" y="4020684"/>
                  <a:pt x="8669733" y="4038052"/>
                  <a:pt x="8648926" y="4038052"/>
                </a:cubicBezTo>
                <a:close/>
                <a:moveTo>
                  <a:pt x="8740789" y="4038052"/>
                </a:moveTo>
                <a:cubicBezTo>
                  <a:pt x="8719982" y="4038052"/>
                  <a:pt x="8703105" y="4020684"/>
                  <a:pt x="8703105" y="3999265"/>
                </a:cubicBezTo>
                <a:cubicBezTo>
                  <a:pt x="8703105" y="3977846"/>
                  <a:pt x="8719982" y="3960478"/>
                  <a:pt x="8740789" y="3960478"/>
                </a:cubicBezTo>
                <a:cubicBezTo>
                  <a:pt x="8761596" y="3960478"/>
                  <a:pt x="8778460" y="3977846"/>
                  <a:pt x="8778460" y="3999265"/>
                </a:cubicBezTo>
                <a:cubicBezTo>
                  <a:pt x="8778460" y="4020684"/>
                  <a:pt x="8761596" y="4038052"/>
                  <a:pt x="8740789" y="4038052"/>
                </a:cubicBezTo>
                <a:close/>
                <a:moveTo>
                  <a:pt x="8832651" y="4038052"/>
                </a:moveTo>
                <a:cubicBezTo>
                  <a:pt x="8811845" y="4038052"/>
                  <a:pt x="8794966" y="4020684"/>
                  <a:pt x="8794966" y="3999265"/>
                </a:cubicBezTo>
                <a:cubicBezTo>
                  <a:pt x="8794966" y="3977846"/>
                  <a:pt x="8811845" y="3960478"/>
                  <a:pt x="8832651" y="3960478"/>
                </a:cubicBezTo>
                <a:cubicBezTo>
                  <a:pt x="8853457" y="3960478"/>
                  <a:pt x="8870322" y="3977846"/>
                  <a:pt x="8870322" y="3999265"/>
                </a:cubicBezTo>
                <a:cubicBezTo>
                  <a:pt x="8870322" y="4020684"/>
                  <a:pt x="8853457" y="4038052"/>
                  <a:pt x="8832651" y="4038052"/>
                </a:cubicBezTo>
                <a:close/>
                <a:moveTo>
                  <a:pt x="8924514" y="4038052"/>
                </a:moveTo>
                <a:cubicBezTo>
                  <a:pt x="8903707" y="4038052"/>
                  <a:pt x="8886828" y="4020684"/>
                  <a:pt x="8886828" y="3999265"/>
                </a:cubicBezTo>
                <a:cubicBezTo>
                  <a:pt x="8886828" y="3977846"/>
                  <a:pt x="8903707" y="3960478"/>
                  <a:pt x="8924514" y="3960478"/>
                </a:cubicBezTo>
                <a:cubicBezTo>
                  <a:pt x="8945320" y="3960478"/>
                  <a:pt x="8962184" y="3977846"/>
                  <a:pt x="8962184" y="3999265"/>
                </a:cubicBezTo>
                <a:cubicBezTo>
                  <a:pt x="8962184" y="4020684"/>
                  <a:pt x="8945320" y="4038052"/>
                  <a:pt x="8924514" y="4038052"/>
                </a:cubicBezTo>
                <a:close/>
                <a:moveTo>
                  <a:pt x="9016377" y="4038052"/>
                </a:moveTo>
                <a:cubicBezTo>
                  <a:pt x="8995570" y="4038052"/>
                  <a:pt x="8978692" y="4020684"/>
                  <a:pt x="8978692" y="3999265"/>
                </a:cubicBezTo>
                <a:cubicBezTo>
                  <a:pt x="8978692" y="3977846"/>
                  <a:pt x="8995570" y="3960478"/>
                  <a:pt x="9016377" y="3960478"/>
                </a:cubicBezTo>
                <a:cubicBezTo>
                  <a:pt x="9037184" y="3960478"/>
                  <a:pt x="9054048" y="3977846"/>
                  <a:pt x="9054048" y="3999265"/>
                </a:cubicBezTo>
                <a:cubicBezTo>
                  <a:pt x="9054048" y="4020684"/>
                  <a:pt x="9037184" y="4038052"/>
                  <a:pt x="9016377" y="4038052"/>
                </a:cubicBezTo>
                <a:close/>
                <a:moveTo>
                  <a:pt x="9108241" y="4038052"/>
                </a:moveTo>
                <a:cubicBezTo>
                  <a:pt x="9087434" y="4038052"/>
                  <a:pt x="9070556" y="4020684"/>
                  <a:pt x="9070556" y="3999265"/>
                </a:cubicBezTo>
                <a:cubicBezTo>
                  <a:pt x="9070556" y="3977846"/>
                  <a:pt x="9087434" y="3960478"/>
                  <a:pt x="9108241" y="3960478"/>
                </a:cubicBezTo>
                <a:cubicBezTo>
                  <a:pt x="9129047" y="3960478"/>
                  <a:pt x="9145911" y="3977846"/>
                  <a:pt x="9145911" y="3999265"/>
                </a:cubicBezTo>
                <a:cubicBezTo>
                  <a:pt x="9145911" y="4020684"/>
                  <a:pt x="9129047" y="4038052"/>
                  <a:pt x="9108241" y="4038052"/>
                </a:cubicBezTo>
                <a:close/>
                <a:moveTo>
                  <a:pt x="9200102" y="4038052"/>
                </a:moveTo>
                <a:cubicBezTo>
                  <a:pt x="9179296" y="4038052"/>
                  <a:pt x="9162417" y="4020684"/>
                  <a:pt x="9162417" y="3999265"/>
                </a:cubicBezTo>
                <a:cubicBezTo>
                  <a:pt x="9162417" y="3977846"/>
                  <a:pt x="9179296" y="3960478"/>
                  <a:pt x="9200102" y="3960478"/>
                </a:cubicBezTo>
                <a:cubicBezTo>
                  <a:pt x="9220909" y="3960478"/>
                  <a:pt x="9237773" y="3977846"/>
                  <a:pt x="9237773" y="3999265"/>
                </a:cubicBezTo>
                <a:cubicBezTo>
                  <a:pt x="9237773" y="4020684"/>
                  <a:pt x="9220909" y="4038052"/>
                  <a:pt x="9200102" y="4038052"/>
                </a:cubicBezTo>
                <a:close/>
                <a:moveTo>
                  <a:pt x="9291964" y="4038052"/>
                </a:moveTo>
                <a:cubicBezTo>
                  <a:pt x="9271157" y="4038052"/>
                  <a:pt x="9254279" y="4020684"/>
                  <a:pt x="9254279" y="3999265"/>
                </a:cubicBezTo>
                <a:cubicBezTo>
                  <a:pt x="9254279" y="3977846"/>
                  <a:pt x="9271157" y="3960478"/>
                  <a:pt x="9291964" y="3960478"/>
                </a:cubicBezTo>
                <a:cubicBezTo>
                  <a:pt x="9312770" y="3960478"/>
                  <a:pt x="9329635" y="3977846"/>
                  <a:pt x="9329635" y="3999265"/>
                </a:cubicBezTo>
                <a:cubicBezTo>
                  <a:pt x="9329635" y="4020684"/>
                  <a:pt x="9312770" y="4038052"/>
                  <a:pt x="9291964" y="4038052"/>
                </a:cubicBezTo>
                <a:close/>
                <a:moveTo>
                  <a:pt x="9383828" y="4038052"/>
                </a:moveTo>
                <a:cubicBezTo>
                  <a:pt x="9363021" y="4038052"/>
                  <a:pt x="9346142" y="4020684"/>
                  <a:pt x="9346142" y="3999265"/>
                </a:cubicBezTo>
                <a:cubicBezTo>
                  <a:pt x="9346142" y="3977846"/>
                  <a:pt x="9363021" y="3960478"/>
                  <a:pt x="9383828" y="3960478"/>
                </a:cubicBezTo>
                <a:cubicBezTo>
                  <a:pt x="9404634" y="3960478"/>
                  <a:pt x="9421498" y="3977846"/>
                  <a:pt x="9421498" y="3999265"/>
                </a:cubicBezTo>
                <a:cubicBezTo>
                  <a:pt x="9421498" y="4020684"/>
                  <a:pt x="9404634" y="4038052"/>
                  <a:pt x="9383828" y="4038052"/>
                </a:cubicBezTo>
                <a:close/>
                <a:moveTo>
                  <a:pt x="9475691" y="4038052"/>
                </a:moveTo>
                <a:cubicBezTo>
                  <a:pt x="9454884" y="4038052"/>
                  <a:pt x="9438006" y="4020684"/>
                  <a:pt x="9438006" y="3999265"/>
                </a:cubicBezTo>
                <a:cubicBezTo>
                  <a:pt x="9438006" y="3977846"/>
                  <a:pt x="9454884" y="3960478"/>
                  <a:pt x="9475691" y="3960478"/>
                </a:cubicBezTo>
                <a:cubicBezTo>
                  <a:pt x="9496498" y="3960478"/>
                  <a:pt x="9513361" y="3977846"/>
                  <a:pt x="9513361" y="3999265"/>
                </a:cubicBezTo>
                <a:cubicBezTo>
                  <a:pt x="9513361" y="4020684"/>
                  <a:pt x="9496498" y="4038052"/>
                  <a:pt x="9475691" y="4038052"/>
                </a:cubicBezTo>
                <a:close/>
                <a:moveTo>
                  <a:pt x="9567552" y="4038052"/>
                </a:moveTo>
                <a:cubicBezTo>
                  <a:pt x="9546746" y="4038052"/>
                  <a:pt x="9529868" y="4020684"/>
                  <a:pt x="9529868" y="3999265"/>
                </a:cubicBezTo>
                <a:cubicBezTo>
                  <a:pt x="9529868" y="3977846"/>
                  <a:pt x="9546746" y="3960478"/>
                  <a:pt x="9567552" y="3960478"/>
                </a:cubicBezTo>
                <a:cubicBezTo>
                  <a:pt x="9588359" y="3960478"/>
                  <a:pt x="9605224" y="3977846"/>
                  <a:pt x="9605224" y="3999265"/>
                </a:cubicBezTo>
                <a:cubicBezTo>
                  <a:pt x="9605224" y="4020684"/>
                  <a:pt x="9588359" y="4038052"/>
                  <a:pt x="9567552" y="4038052"/>
                </a:cubicBezTo>
                <a:close/>
                <a:moveTo>
                  <a:pt x="9659416" y="4038052"/>
                </a:moveTo>
                <a:cubicBezTo>
                  <a:pt x="9638609" y="4038052"/>
                  <a:pt x="9621730" y="4020684"/>
                  <a:pt x="9621730" y="3999265"/>
                </a:cubicBezTo>
                <a:cubicBezTo>
                  <a:pt x="9621730" y="3977846"/>
                  <a:pt x="9638609" y="3960478"/>
                  <a:pt x="9659416" y="3960478"/>
                </a:cubicBezTo>
                <a:cubicBezTo>
                  <a:pt x="9680221" y="3960478"/>
                  <a:pt x="9697086" y="3977846"/>
                  <a:pt x="9697086" y="3999265"/>
                </a:cubicBezTo>
                <a:cubicBezTo>
                  <a:pt x="9697086" y="4020684"/>
                  <a:pt x="9680221" y="4038052"/>
                  <a:pt x="9659416" y="4038052"/>
                </a:cubicBezTo>
                <a:close/>
                <a:moveTo>
                  <a:pt x="9935004" y="4038052"/>
                </a:moveTo>
                <a:cubicBezTo>
                  <a:pt x="9914198" y="4038052"/>
                  <a:pt x="9897319" y="4020684"/>
                  <a:pt x="9897319" y="3999265"/>
                </a:cubicBezTo>
                <a:cubicBezTo>
                  <a:pt x="9897319" y="3977846"/>
                  <a:pt x="9914198" y="3960478"/>
                  <a:pt x="9935004" y="3960478"/>
                </a:cubicBezTo>
                <a:cubicBezTo>
                  <a:pt x="9955810" y="3960478"/>
                  <a:pt x="9972675" y="3977846"/>
                  <a:pt x="9972675" y="3999265"/>
                </a:cubicBezTo>
                <a:cubicBezTo>
                  <a:pt x="9972675" y="4020684"/>
                  <a:pt x="9955810" y="4038052"/>
                  <a:pt x="9935004" y="4038052"/>
                </a:cubicBezTo>
                <a:close/>
                <a:moveTo>
                  <a:pt x="10394318" y="4038052"/>
                </a:moveTo>
                <a:cubicBezTo>
                  <a:pt x="10373511" y="4038052"/>
                  <a:pt x="10356633" y="4020684"/>
                  <a:pt x="10356633" y="3999265"/>
                </a:cubicBezTo>
                <a:cubicBezTo>
                  <a:pt x="10356633" y="3977846"/>
                  <a:pt x="10373511" y="3960478"/>
                  <a:pt x="10394318" y="3960478"/>
                </a:cubicBezTo>
                <a:cubicBezTo>
                  <a:pt x="10415124" y="3960478"/>
                  <a:pt x="10431989" y="3977846"/>
                  <a:pt x="10431989" y="3999265"/>
                </a:cubicBezTo>
                <a:cubicBezTo>
                  <a:pt x="10431989" y="4020684"/>
                  <a:pt x="10415124" y="4038052"/>
                  <a:pt x="10394318" y="4038052"/>
                </a:cubicBezTo>
                <a:close/>
                <a:moveTo>
                  <a:pt x="1851077" y="3943521"/>
                </a:moveTo>
                <a:cubicBezTo>
                  <a:pt x="1830270" y="3943521"/>
                  <a:pt x="1813399" y="3926153"/>
                  <a:pt x="1813399" y="3904734"/>
                </a:cubicBezTo>
                <a:cubicBezTo>
                  <a:pt x="1813399" y="3883316"/>
                  <a:pt x="1830270" y="3865948"/>
                  <a:pt x="1851077" y="3865948"/>
                </a:cubicBezTo>
                <a:cubicBezTo>
                  <a:pt x="1871884" y="3865948"/>
                  <a:pt x="1888755" y="3883316"/>
                  <a:pt x="1888755" y="3904734"/>
                </a:cubicBezTo>
                <a:cubicBezTo>
                  <a:pt x="1888755" y="3926153"/>
                  <a:pt x="1871884" y="3943521"/>
                  <a:pt x="1851077" y="3943521"/>
                </a:cubicBezTo>
                <a:close/>
                <a:moveTo>
                  <a:pt x="1942939" y="3943521"/>
                </a:moveTo>
                <a:cubicBezTo>
                  <a:pt x="1922132" y="3943521"/>
                  <a:pt x="1905261" y="3926153"/>
                  <a:pt x="1905261" y="3904734"/>
                </a:cubicBezTo>
                <a:cubicBezTo>
                  <a:pt x="1905261" y="3883316"/>
                  <a:pt x="1922132" y="3865948"/>
                  <a:pt x="1942939" y="3865948"/>
                </a:cubicBezTo>
                <a:cubicBezTo>
                  <a:pt x="1963746" y="3865948"/>
                  <a:pt x="1980617" y="3883316"/>
                  <a:pt x="1980617" y="3904734"/>
                </a:cubicBezTo>
                <a:cubicBezTo>
                  <a:pt x="1980617" y="3926153"/>
                  <a:pt x="1963746" y="3943521"/>
                  <a:pt x="1942939" y="3943521"/>
                </a:cubicBezTo>
                <a:close/>
                <a:moveTo>
                  <a:pt x="2034801" y="3943521"/>
                </a:moveTo>
                <a:cubicBezTo>
                  <a:pt x="2013996" y="3943521"/>
                  <a:pt x="1997123" y="3926153"/>
                  <a:pt x="1997123" y="3904734"/>
                </a:cubicBezTo>
                <a:cubicBezTo>
                  <a:pt x="1997123" y="3883316"/>
                  <a:pt x="2013996" y="3865948"/>
                  <a:pt x="2034801" y="3865948"/>
                </a:cubicBezTo>
                <a:cubicBezTo>
                  <a:pt x="2055608" y="3865948"/>
                  <a:pt x="2072479" y="3883316"/>
                  <a:pt x="2072479" y="3904734"/>
                </a:cubicBezTo>
                <a:cubicBezTo>
                  <a:pt x="2072479" y="3926153"/>
                  <a:pt x="2055608" y="3943521"/>
                  <a:pt x="2034801" y="3943521"/>
                </a:cubicBezTo>
                <a:close/>
                <a:moveTo>
                  <a:pt x="2126666" y="3943521"/>
                </a:moveTo>
                <a:cubicBezTo>
                  <a:pt x="2105859" y="3943521"/>
                  <a:pt x="2088988" y="3926153"/>
                  <a:pt x="2088988" y="3904734"/>
                </a:cubicBezTo>
                <a:cubicBezTo>
                  <a:pt x="2088988" y="3883316"/>
                  <a:pt x="2105859" y="3865948"/>
                  <a:pt x="2126666" y="3865948"/>
                </a:cubicBezTo>
                <a:cubicBezTo>
                  <a:pt x="2147472" y="3865948"/>
                  <a:pt x="2164343" y="3883316"/>
                  <a:pt x="2164343" y="3904734"/>
                </a:cubicBezTo>
                <a:cubicBezTo>
                  <a:pt x="2164343" y="3926153"/>
                  <a:pt x="2147472" y="3943521"/>
                  <a:pt x="2126666" y="3943521"/>
                </a:cubicBezTo>
                <a:close/>
                <a:moveTo>
                  <a:pt x="2218528" y="3943521"/>
                </a:moveTo>
                <a:cubicBezTo>
                  <a:pt x="2197721" y="3943521"/>
                  <a:pt x="2180850" y="3926153"/>
                  <a:pt x="2180850" y="3904734"/>
                </a:cubicBezTo>
                <a:cubicBezTo>
                  <a:pt x="2180850" y="3883316"/>
                  <a:pt x="2197721" y="3865948"/>
                  <a:pt x="2218528" y="3865948"/>
                </a:cubicBezTo>
                <a:cubicBezTo>
                  <a:pt x="2239335" y="3865948"/>
                  <a:pt x="2256206" y="3883316"/>
                  <a:pt x="2256206" y="3904734"/>
                </a:cubicBezTo>
                <a:cubicBezTo>
                  <a:pt x="2256206" y="3926153"/>
                  <a:pt x="2239335" y="3943521"/>
                  <a:pt x="2218528" y="3943521"/>
                </a:cubicBezTo>
                <a:close/>
                <a:moveTo>
                  <a:pt x="2310390" y="3943521"/>
                </a:moveTo>
                <a:cubicBezTo>
                  <a:pt x="2289584" y="3943521"/>
                  <a:pt x="2272712" y="3926153"/>
                  <a:pt x="2272712" y="3904734"/>
                </a:cubicBezTo>
                <a:cubicBezTo>
                  <a:pt x="2272712" y="3883316"/>
                  <a:pt x="2289584" y="3865948"/>
                  <a:pt x="2310390" y="3865948"/>
                </a:cubicBezTo>
                <a:cubicBezTo>
                  <a:pt x="2331197" y="3865948"/>
                  <a:pt x="2348068" y="3883316"/>
                  <a:pt x="2348068" y="3904734"/>
                </a:cubicBezTo>
                <a:cubicBezTo>
                  <a:pt x="2348068" y="3926153"/>
                  <a:pt x="2331197" y="3943521"/>
                  <a:pt x="2310390" y="3943521"/>
                </a:cubicBezTo>
                <a:close/>
                <a:moveTo>
                  <a:pt x="2402253" y="3943521"/>
                </a:moveTo>
                <a:cubicBezTo>
                  <a:pt x="2381447" y="3943521"/>
                  <a:pt x="2364575" y="3926153"/>
                  <a:pt x="2364575" y="3904734"/>
                </a:cubicBezTo>
                <a:cubicBezTo>
                  <a:pt x="2364575" y="3883316"/>
                  <a:pt x="2381447" y="3865948"/>
                  <a:pt x="2402253" y="3865948"/>
                </a:cubicBezTo>
                <a:cubicBezTo>
                  <a:pt x="2423060" y="3865948"/>
                  <a:pt x="2439931" y="3883316"/>
                  <a:pt x="2439931" y="3904734"/>
                </a:cubicBezTo>
                <a:cubicBezTo>
                  <a:pt x="2439931" y="3926153"/>
                  <a:pt x="2423060" y="3943521"/>
                  <a:pt x="2402253" y="3943521"/>
                </a:cubicBezTo>
                <a:close/>
                <a:moveTo>
                  <a:pt x="2494117" y="3943521"/>
                </a:moveTo>
                <a:cubicBezTo>
                  <a:pt x="2473310" y="3943521"/>
                  <a:pt x="2456439" y="3926153"/>
                  <a:pt x="2456439" y="3904734"/>
                </a:cubicBezTo>
                <a:cubicBezTo>
                  <a:pt x="2456439" y="3883316"/>
                  <a:pt x="2473310" y="3865948"/>
                  <a:pt x="2494117" y="3865948"/>
                </a:cubicBezTo>
                <a:cubicBezTo>
                  <a:pt x="2514923" y="3865948"/>
                  <a:pt x="2531794" y="3883316"/>
                  <a:pt x="2531794" y="3904734"/>
                </a:cubicBezTo>
                <a:cubicBezTo>
                  <a:pt x="2531794" y="3926153"/>
                  <a:pt x="2514923" y="3943521"/>
                  <a:pt x="2494117" y="3943521"/>
                </a:cubicBezTo>
                <a:close/>
                <a:moveTo>
                  <a:pt x="2585979" y="3943521"/>
                </a:moveTo>
                <a:cubicBezTo>
                  <a:pt x="2565173" y="3943521"/>
                  <a:pt x="2548301" y="3926153"/>
                  <a:pt x="2548301" y="3904734"/>
                </a:cubicBezTo>
                <a:cubicBezTo>
                  <a:pt x="2548301" y="3883316"/>
                  <a:pt x="2565173" y="3865948"/>
                  <a:pt x="2585979" y="3865948"/>
                </a:cubicBezTo>
                <a:cubicBezTo>
                  <a:pt x="2606786" y="3865948"/>
                  <a:pt x="2623658" y="3883316"/>
                  <a:pt x="2623658" y="3904734"/>
                </a:cubicBezTo>
                <a:cubicBezTo>
                  <a:pt x="2623658" y="3926153"/>
                  <a:pt x="2606786" y="3943521"/>
                  <a:pt x="2585979" y="3943521"/>
                </a:cubicBezTo>
                <a:close/>
                <a:moveTo>
                  <a:pt x="2677842" y="3943521"/>
                </a:moveTo>
                <a:cubicBezTo>
                  <a:pt x="2657035" y="3943521"/>
                  <a:pt x="2640164" y="3926153"/>
                  <a:pt x="2640164" y="3904734"/>
                </a:cubicBezTo>
                <a:cubicBezTo>
                  <a:pt x="2640164" y="3883316"/>
                  <a:pt x="2657035" y="3865948"/>
                  <a:pt x="2677842" y="3865948"/>
                </a:cubicBezTo>
                <a:cubicBezTo>
                  <a:pt x="2698649" y="3865948"/>
                  <a:pt x="2715520" y="3883316"/>
                  <a:pt x="2715520" y="3904734"/>
                </a:cubicBezTo>
                <a:cubicBezTo>
                  <a:pt x="2715520" y="3926153"/>
                  <a:pt x="2698649" y="3943521"/>
                  <a:pt x="2677842" y="3943521"/>
                </a:cubicBezTo>
                <a:close/>
                <a:moveTo>
                  <a:pt x="2769704" y="3943521"/>
                </a:moveTo>
                <a:cubicBezTo>
                  <a:pt x="2748898" y="3943521"/>
                  <a:pt x="2732026" y="3926153"/>
                  <a:pt x="2732026" y="3904734"/>
                </a:cubicBezTo>
                <a:cubicBezTo>
                  <a:pt x="2732026" y="3883316"/>
                  <a:pt x="2748898" y="3865948"/>
                  <a:pt x="2769704" y="3865948"/>
                </a:cubicBezTo>
                <a:cubicBezTo>
                  <a:pt x="2790511" y="3865948"/>
                  <a:pt x="2807382" y="3883316"/>
                  <a:pt x="2807382" y="3904734"/>
                </a:cubicBezTo>
                <a:cubicBezTo>
                  <a:pt x="2807382" y="3926153"/>
                  <a:pt x="2790511" y="3943521"/>
                  <a:pt x="2769704" y="3943521"/>
                </a:cubicBezTo>
                <a:close/>
                <a:moveTo>
                  <a:pt x="2861568" y="3943521"/>
                </a:moveTo>
                <a:cubicBezTo>
                  <a:pt x="2840762" y="3943521"/>
                  <a:pt x="2823890" y="3926153"/>
                  <a:pt x="2823890" y="3904734"/>
                </a:cubicBezTo>
                <a:cubicBezTo>
                  <a:pt x="2823890" y="3883316"/>
                  <a:pt x="2840762" y="3865948"/>
                  <a:pt x="2861568" y="3865948"/>
                </a:cubicBezTo>
                <a:cubicBezTo>
                  <a:pt x="2882374" y="3865948"/>
                  <a:pt x="2899245" y="3883316"/>
                  <a:pt x="2899245" y="3904734"/>
                </a:cubicBezTo>
                <a:cubicBezTo>
                  <a:pt x="2899245" y="3926153"/>
                  <a:pt x="2882374" y="3943521"/>
                  <a:pt x="2861568" y="3943521"/>
                </a:cubicBezTo>
                <a:close/>
                <a:moveTo>
                  <a:pt x="2953430" y="3943521"/>
                </a:moveTo>
                <a:cubicBezTo>
                  <a:pt x="2932623" y="3943521"/>
                  <a:pt x="2915752" y="3926153"/>
                  <a:pt x="2915752" y="3904734"/>
                </a:cubicBezTo>
                <a:cubicBezTo>
                  <a:pt x="2915752" y="3883316"/>
                  <a:pt x="2932623" y="3865948"/>
                  <a:pt x="2953430" y="3865948"/>
                </a:cubicBezTo>
                <a:cubicBezTo>
                  <a:pt x="2974237" y="3865948"/>
                  <a:pt x="2991108" y="3883316"/>
                  <a:pt x="2991108" y="3904734"/>
                </a:cubicBezTo>
                <a:cubicBezTo>
                  <a:pt x="2991108" y="3926153"/>
                  <a:pt x="2974237" y="3943521"/>
                  <a:pt x="2953430" y="3943521"/>
                </a:cubicBezTo>
                <a:close/>
                <a:moveTo>
                  <a:pt x="3045293" y="3943521"/>
                </a:moveTo>
                <a:cubicBezTo>
                  <a:pt x="3024486" y="3943521"/>
                  <a:pt x="3007615" y="3926153"/>
                  <a:pt x="3007615" y="3904734"/>
                </a:cubicBezTo>
                <a:cubicBezTo>
                  <a:pt x="3007615" y="3883316"/>
                  <a:pt x="3024486" y="3865948"/>
                  <a:pt x="3045293" y="3865948"/>
                </a:cubicBezTo>
                <a:cubicBezTo>
                  <a:pt x="3066100" y="3865948"/>
                  <a:pt x="3082971" y="3883316"/>
                  <a:pt x="3082971" y="3904734"/>
                </a:cubicBezTo>
                <a:cubicBezTo>
                  <a:pt x="3082971" y="3926153"/>
                  <a:pt x="3066100" y="3943521"/>
                  <a:pt x="3045293" y="3943521"/>
                </a:cubicBezTo>
                <a:close/>
                <a:moveTo>
                  <a:pt x="3137155" y="3943521"/>
                </a:moveTo>
                <a:cubicBezTo>
                  <a:pt x="3116350" y="3943521"/>
                  <a:pt x="3099477" y="3926153"/>
                  <a:pt x="3099477" y="3904734"/>
                </a:cubicBezTo>
                <a:cubicBezTo>
                  <a:pt x="3099477" y="3883316"/>
                  <a:pt x="3116350" y="3865948"/>
                  <a:pt x="3137155" y="3865948"/>
                </a:cubicBezTo>
                <a:cubicBezTo>
                  <a:pt x="3157962" y="3865948"/>
                  <a:pt x="3174833" y="3883316"/>
                  <a:pt x="3174833" y="3904734"/>
                </a:cubicBezTo>
                <a:cubicBezTo>
                  <a:pt x="3174833" y="3926153"/>
                  <a:pt x="3157962" y="3943521"/>
                  <a:pt x="3137155" y="3943521"/>
                </a:cubicBezTo>
                <a:close/>
                <a:moveTo>
                  <a:pt x="3229020" y="3943521"/>
                </a:moveTo>
                <a:cubicBezTo>
                  <a:pt x="3208213" y="3943521"/>
                  <a:pt x="3191342" y="3926153"/>
                  <a:pt x="3191342" y="3904734"/>
                </a:cubicBezTo>
                <a:cubicBezTo>
                  <a:pt x="3191342" y="3883316"/>
                  <a:pt x="3208213" y="3865948"/>
                  <a:pt x="3229020" y="3865948"/>
                </a:cubicBezTo>
                <a:cubicBezTo>
                  <a:pt x="3249826" y="3865948"/>
                  <a:pt x="3266697" y="3883316"/>
                  <a:pt x="3266697" y="3904734"/>
                </a:cubicBezTo>
                <a:cubicBezTo>
                  <a:pt x="3266697" y="3926153"/>
                  <a:pt x="3249826" y="3943521"/>
                  <a:pt x="3229020" y="3943521"/>
                </a:cubicBezTo>
                <a:close/>
                <a:moveTo>
                  <a:pt x="3320881" y="3943521"/>
                </a:moveTo>
                <a:cubicBezTo>
                  <a:pt x="3300074" y="3943521"/>
                  <a:pt x="3283203" y="3926153"/>
                  <a:pt x="3283203" y="3904734"/>
                </a:cubicBezTo>
                <a:cubicBezTo>
                  <a:pt x="3283203" y="3883316"/>
                  <a:pt x="3300074" y="3865948"/>
                  <a:pt x="3320881" y="3865948"/>
                </a:cubicBezTo>
                <a:cubicBezTo>
                  <a:pt x="3341688" y="3865948"/>
                  <a:pt x="3358559" y="3883316"/>
                  <a:pt x="3358559" y="3904734"/>
                </a:cubicBezTo>
                <a:cubicBezTo>
                  <a:pt x="3358559" y="3926153"/>
                  <a:pt x="3341688" y="3943521"/>
                  <a:pt x="3320881" y="3943521"/>
                </a:cubicBezTo>
                <a:close/>
                <a:moveTo>
                  <a:pt x="3412744" y="3943521"/>
                </a:moveTo>
                <a:cubicBezTo>
                  <a:pt x="3391938" y="3943521"/>
                  <a:pt x="3375066" y="3926153"/>
                  <a:pt x="3375066" y="3904734"/>
                </a:cubicBezTo>
                <a:cubicBezTo>
                  <a:pt x="3375066" y="3883316"/>
                  <a:pt x="3391938" y="3865948"/>
                  <a:pt x="3412744" y="3865948"/>
                </a:cubicBezTo>
                <a:cubicBezTo>
                  <a:pt x="3433551" y="3865948"/>
                  <a:pt x="3450422" y="3883316"/>
                  <a:pt x="3450422" y="3904734"/>
                </a:cubicBezTo>
                <a:cubicBezTo>
                  <a:pt x="3450422" y="3926153"/>
                  <a:pt x="3433551" y="3943521"/>
                  <a:pt x="3412744" y="3943521"/>
                </a:cubicBezTo>
                <a:close/>
                <a:moveTo>
                  <a:pt x="5525588" y="3943521"/>
                </a:moveTo>
                <a:cubicBezTo>
                  <a:pt x="5504781" y="3943521"/>
                  <a:pt x="5487910" y="3926153"/>
                  <a:pt x="5487910" y="3904734"/>
                </a:cubicBezTo>
                <a:cubicBezTo>
                  <a:pt x="5487910" y="3883316"/>
                  <a:pt x="5504781" y="3865948"/>
                  <a:pt x="5525588" y="3865948"/>
                </a:cubicBezTo>
                <a:cubicBezTo>
                  <a:pt x="5546395" y="3865948"/>
                  <a:pt x="5563266" y="3883316"/>
                  <a:pt x="5563266" y="3904734"/>
                </a:cubicBezTo>
                <a:cubicBezTo>
                  <a:pt x="5563266" y="3926153"/>
                  <a:pt x="5546395" y="3943521"/>
                  <a:pt x="5525588" y="3943521"/>
                </a:cubicBezTo>
                <a:close/>
                <a:moveTo>
                  <a:pt x="5617450" y="3943521"/>
                </a:moveTo>
                <a:cubicBezTo>
                  <a:pt x="5596643" y="3943521"/>
                  <a:pt x="5579772" y="3926153"/>
                  <a:pt x="5579772" y="3904734"/>
                </a:cubicBezTo>
                <a:cubicBezTo>
                  <a:pt x="5579772" y="3883316"/>
                  <a:pt x="5596643" y="3865948"/>
                  <a:pt x="5617450" y="3865948"/>
                </a:cubicBezTo>
                <a:cubicBezTo>
                  <a:pt x="5638256" y="3865948"/>
                  <a:pt x="5655128" y="3883316"/>
                  <a:pt x="5655128" y="3904734"/>
                </a:cubicBezTo>
                <a:cubicBezTo>
                  <a:pt x="5655128" y="3926153"/>
                  <a:pt x="5638256" y="3943521"/>
                  <a:pt x="5617450" y="3943521"/>
                </a:cubicBezTo>
                <a:close/>
                <a:moveTo>
                  <a:pt x="5709312" y="3943521"/>
                </a:moveTo>
                <a:cubicBezTo>
                  <a:pt x="5688506" y="3943521"/>
                  <a:pt x="5671634" y="3926153"/>
                  <a:pt x="5671634" y="3904734"/>
                </a:cubicBezTo>
                <a:cubicBezTo>
                  <a:pt x="5671634" y="3883316"/>
                  <a:pt x="5688506" y="3865948"/>
                  <a:pt x="5709312" y="3865948"/>
                </a:cubicBezTo>
                <a:cubicBezTo>
                  <a:pt x="5730119" y="3865948"/>
                  <a:pt x="5746990" y="3883316"/>
                  <a:pt x="5746990" y="3904734"/>
                </a:cubicBezTo>
                <a:cubicBezTo>
                  <a:pt x="5746990" y="3926153"/>
                  <a:pt x="5730119" y="3943521"/>
                  <a:pt x="5709312" y="3943521"/>
                </a:cubicBezTo>
                <a:close/>
                <a:moveTo>
                  <a:pt x="5801177" y="3943521"/>
                </a:moveTo>
                <a:cubicBezTo>
                  <a:pt x="5780370" y="3943521"/>
                  <a:pt x="5763499" y="3926153"/>
                  <a:pt x="5763499" y="3904734"/>
                </a:cubicBezTo>
                <a:cubicBezTo>
                  <a:pt x="5763499" y="3883316"/>
                  <a:pt x="5780370" y="3865948"/>
                  <a:pt x="5801177" y="3865948"/>
                </a:cubicBezTo>
                <a:cubicBezTo>
                  <a:pt x="5821983" y="3865948"/>
                  <a:pt x="5838854" y="3883316"/>
                  <a:pt x="5838854" y="3904734"/>
                </a:cubicBezTo>
                <a:cubicBezTo>
                  <a:pt x="5838854" y="3926153"/>
                  <a:pt x="5821983" y="3943521"/>
                  <a:pt x="5801177" y="3943521"/>
                </a:cubicBezTo>
                <a:close/>
                <a:moveTo>
                  <a:pt x="6076768" y="3943521"/>
                </a:moveTo>
                <a:cubicBezTo>
                  <a:pt x="6055954" y="3943521"/>
                  <a:pt x="6039082" y="3926153"/>
                  <a:pt x="6039082" y="3904734"/>
                </a:cubicBezTo>
                <a:cubicBezTo>
                  <a:pt x="6039082" y="3883316"/>
                  <a:pt x="6055954" y="3865948"/>
                  <a:pt x="6076768" y="3865948"/>
                </a:cubicBezTo>
                <a:cubicBezTo>
                  <a:pt x="6097575" y="3865948"/>
                  <a:pt x="6114438" y="3883316"/>
                  <a:pt x="6114438" y="3904734"/>
                </a:cubicBezTo>
                <a:cubicBezTo>
                  <a:pt x="6114438" y="3926153"/>
                  <a:pt x="6097575" y="3943521"/>
                  <a:pt x="6076768" y="3943521"/>
                </a:cubicBezTo>
                <a:close/>
                <a:moveTo>
                  <a:pt x="6260493" y="3943521"/>
                </a:moveTo>
                <a:cubicBezTo>
                  <a:pt x="6239688" y="3943521"/>
                  <a:pt x="6222809" y="3926153"/>
                  <a:pt x="6222809" y="3904734"/>
                </a:cubicBezTo>
                <a:cubicBezTo>
                  <a:pt x="6222809" y="3883316"/>
                  <a:pt x="6239688" y="3865948"/>
                  <a:pt x="6260493" y="3865948"/>
                </a:cubicBezTo>
                <a:cubicBezTo>
                  <a:pt x="6281300" y="3865948"/>
                  <a:pt x="6298165" y="3883316"/>
                  <a:pt x="6298165" y="3904734"/>
                </a:cubicBezTo>
                <a:cubicBezTo>
                  <a:pt x="6298165" y="3926153"/>
                  <a:pt x="6281300" y="3943521"/>
                  <a:pt x="6260493" y="3943521"/>
                </a:cubicBezTo>
                <a:close/>
                <a:moveTo>
                  <a:pt x="6444219" y="3943521"/>
                </a:moveTo>
                <a:cubicBezTo>
                  <a:pt x="6423412" y="3943521"/>
                  <a:pt x="6406534" y="3926153"/>
                  <a:pt x="6406534" y="3904734"/>
                </a:cubicBezTo>
                <a:cubicBezTo>
                  <a:pt x="6406534" y="3883316"/>
                  <a:pt x="6423412" y="3865948"/>
                  <a:pt x="6444219" y="3865948"/>
                </a:cubicBezTo>
                <a:cubicBezTo>
                  <a:pt x="6465026" y="3865948"/>
                  <a:pt x="6481890" y="3883316"/>
                  <a:pt x="6481890" y="3904734"/>
                </a:cubicBezTo>
                <a:cubicBezTo>
                  <a:pt x="6481890" y="3926153"/>
                  <a:pt x="6465026" y="3943521"/>
                  <a:pt x="6444219" y="3943521"/>
                </a:cubicBezTo>
                <a:close/>
                <a:moveTo>
                  <a:pt x="6627945" y="3943521"/>
                </a:moveTo>
                <a:cubicBezTo>
                  <a:pt x="6607139" y="3943521"/>
                  <a:pt x="6590260" y="3926153"/>
                  <a:pt x="6590260" y="3904734"/>
                </a:cubicBezTo>
                <a:cubicBezTo>
                  <a:pt x="6590260" y="3883316"/>
                  <a:pt x="6607139" y="3865948"/>
                  <a:pt x="6627945" y="3865948"/>
                </a:cubicBezTo>
                <a:cubicBezTo>
                  <a:pt x="6648752" y="3865948"/>
                  <a:pt x="6665616" y="3883316"/>
                  <a:pt x="6665616" y="3904734"/>
                </a:cubicBezTo>
                <a:cubicBezTo>
                  <a:pt x="6665616" y="3926153"/>
                  <a:pt x="6648752" y="3943521"/>
                  <a:pt x="6627945" y="3943521"/>
                </a:cubicBezTo>
                <a:close/>
                <a:moveTo>
                  <a:pt x="6811670" y="3943521"/>
                </a:moveTo>
                <a:cubicBezTo>
                  <a:pt x="6790864" y="3943521"/>
                  <a:pt x="6773985" y="3926153"/>
                  <a:pt x="6773985" y="3904734"/>
                </a:cubicBezTo>
                <a:cubicBezTo>
                  <a:pt x="6773985" y="3883316"/>
                  <a:pt x="6790864" y="3865948"/>
                  <a:pt x="6811670" y="3865948"/>
                </a:cubicBezTo>
                <a:cubicBezTo>
                  <a:pt x="6832477" y="3865948"/>
                  <a:pt x="6849341" y="3883316"/>
                  <a:pt x="6849341" y="3904734"/>
                </a:cubicBezTo>
                <a:cubicBezTo>
                  <a:pt x="6849341" y="3926153"/>
                  <a:pt x="6832477" y="3943521"/>
                  <a:pt x="6811670" y="3943521"/>
                </a:cubicBezTo>
                <a:close/>
                <a:moveTo>
                  <a:pt x="6903534" y="3943521"/>
                </a:moveTo>
                <a:cubicBezTo>
                  <a:pt x="6882727" y="3943521"/>
                  <a:pt x="6865849" y="3926153"/>
                  <a:pt x="6865849" y="3904734"/>
                </a:cubicBezTo>
                <a:cubicBezTo>
                  <a:pt x="6865849" y="3883316"/>
                  <a:pt x="6882727" y="3865948"/>
                  <a:pt x="6903534" y="3865948"/>
                </a:cubicBezTo>
                <a:cubicBezTo>
                  <a:pt x="6924341" y="3865948"/>
                  <a:pt x="6941204" y="3883316"/>
                  <a:pt x="6941204" y="3904734"/>
                </a:cubicBezTo>
                <a:cubicBezTo>
                  <a:pt x="6941204" y="3926153"/>
                  <a:pt x="6924341" y="3943521"/>
                  <a:pt x="6903534" y="3943521"/>
                </a:cubicBezTo>
                <a:close/>
                <a:moveTo>
                  <a:pt x="6995395" y="3943521"/>
                </a:moveTo>
                <a:cubicBezTo>
                  <a:pt x="6974589" y="3943521"/>
                  <a:pt x="6957711" y="3926153"/>
                  <a:pt x="6957711" y="3904734"/>
                </a:cubicBezTo>
                <a:cubicBezTo>
                  <a:pt x="6957711" y="3883316"/>
                  <a:pt x="6974589" y="3865948"/>
                  <a:pt x="6995395" y="3865948"/>
                </a:cubicBezTo>
                <a:cubicBezTo>
                  <a:pt x="7016202" y="3865948"/>
                  <a:pt x="7033067" y="3883316"/>
                  <a:pt x="7033067" y="3904734"/>
                </a:cubicBezTo>
                <a:cubicBezTo>
                  <a:pt x="7033067" y="3926153"/>
                  <a:pt x="7016202" y="3943521"/>
                  <a:pt x="6995395" y="3943521"/>
                </a:cubicBezTo>
                <a:close/>
                <a:moveTo>
                  <a:pt x="7179122" y="3943521"/>
                </a:moveTo>
                <a:cubicBezTo>
                  <a:pt x="7158315" y="3943521"/>
                  <a:pt x="7141436" y="3926153"/>
                  <a:pt x="7141436" y="3904734"/>
                </a:cubicBezTo>
                <a:cubicBezTo>
                  <a:pt x="7141436" y="3883316"/>
                  <a:pt x="7158315" y="3865948"/>
                  <a:pt x="7179122" y="3865948"/>
                </a:cubicBezTo>
                <a:cubicBezTo>
                  <a:pt x="7199929" y="3865948"/>
                  <a:pt x="7216792" y="3883316"/>
                  <a:pt x="7216792" y="3904734"/>
                </a:cubicBezTo>
                <a:cubicBezTo>
                  <a:pt x="7216792" y="3926153"/>
                  <a:pt x="7199929" y="3943521"/>
                  <a:pt x="7179122" y="3943521"/>
                </a:cubicBezTo>
                <a:close/>
                <a:moveTo>
                  <a:pt x="7270984" y="3943521"/>
                </a:moveTo>
                <a:cubicBezTo>
                  <a:pt x="7250177" y="3943521"/>
                  <a:pt x="7233300" y="3926153"/>
                  <a:pt x="7233300" y="3904734"/>
                </a:cubicBezTo>
                <a:cubicBezTo>
                  <a:pt x="7233300" y="3883316"/>
                  <a:pt x="7250177" y="3865948"/>
                  <a:pt x="7270984" y="3865948"/>
                </a:cubicBezTo>
                <a:cubicBezTo>
                  <a:pt x="7291791" y="3865948"/>
                  <a:pt x="7308655" y="3883316"/>
                  <a:pt x="7308655" y="3904734"/>
                </a:cubicBezTo>
                <a:cubicBezTo>
                  <a:pt x="7308655" y="3926153"/>
                  <a:pt x="7291791" y="3943521"/>
                  <a:pt x="7270984" y="3943521"/>
                </a:cubicBezTo>
                <a:close/>
                <a:moveTo>
                  <a:pt x="7362845" y="3943521"/>
                </a:moveTo>
                <a:cubicBezTo>
                  <a:pt x="7342040" y="3943521"/>
                  <a:pt x="7325161" y="3926153"/>
                  <a:pt x="7325161" y="3904734"/>
                </a:cubicBezTo>
                <a:cubicBezTo>
                  <a:pt x="7325161" y="3883316"/>
                  <a:pt x="7342040" y="3865948"/>
                  <a:pt x="7362845" y="3865948"/>
                </a:cubicBezTo>
                <a:cubicBezTo>
                  <a:pt x="7383652" y="3865948"/>
                  <a:pt x="7400517" y="3883316"/>
                  <a:pt x="7400517" y="3904734"/>
                </a:cubicBezTo>
                <a:cubicBezTo>
                  <a:pt x="7400517" y="3926153"/>
                  <a:pt x="7383652" y="3943521"/>
                  <a:pt x="7362845" y="3943521"/>
                </a:cubicBezTo>
                <a:close/>
                <a:moveTo>
                  <a:pt x="7546572" y="3943521"/>
                </a:moveTo>
                <a:cubicBezTo>
                  <a:pt x="7525765" y="3943521"/>
                  <a:pt x="7508887" y="3926153"/>
                  <a:pt x="7508887" y="3904734"/>
                </a:cubicBezTo>
                <a:cubicBezTo>
                  <a:pt x="7508887" y="3883316"/>
                  <a:pt x="7525765" y="3865948"/>
                  <a:pt x="7546572" y="3865948"/>
                </a:cubicBezTo>
                <a:cubicBezTo>
                  <a:pt x="7567379" y="3865948"/>
                  <a:pt x="7584243" y="3883316"/>
                  <a:pt x="7584243" y="3904734"/>
                </a:cubicBezTo>
                <a:cubicBezTo>
                  <a:pt x="7584243" y="3926153"/>
                  <a:pt x="7567379" y="3943521"/>
                  <a:pt x="7546572" y="3943521"/>
                </a:cubicBezTo>
                <a:close/>
                <a:moveTo>
                  <a:pt x="7638435" y="3943521"/>
                </a:moveTo>
                <a:cubicBezTo>
                  <a:pt x="7617629" y="3943521"/>
                  <a:pt x="7600751" y="3926153"/>
                  <a:pt x="7600751" y="3904734"/>
                </a:cubicBezTo>
                <a:cubicBezTo>
                  <a:pt x="7600751" y="3883316"/>
                  <a:pt x="7617629" y="3865948"/>
                  <a:pt x="7638435" y="3865948"/>
                </a:cubicBezTo>
                <a:cubicBezTo>
                  <a:pt x="7659242" y="3865948"/>
                  <a:pt x="7676106" y="3883316"/>
                  <a:pt x="7676106" y="3904734"/>
                </a:cubicBezTo>
                <a:cubicBezTo>
                  <a:pt x="7676106" y="3926153"/>
                  <a:pt x="7659242" y="3943521"/>
                  <a:pt x="7638435" y="3943521"/>
                </a:cubicBezTo>
                <a:close/>
                <a:moveTo>
                  <a:pt x="7730297" y="3943521"/>
                </a:moveTo>
                <a:cubicBezTo>
                  <a:pt x="7709491" y="3943521"/>
                  <a:pt x="7692612" y="3926153"/>
                  <a:pt x="7692612" y="3904734"/>
                </a:cubicBezTo>
                <a:cubicBezTo>
                  <a:pt x="7692612" y="3883316"/>
                  <a:pt x="7709491" y="3865948"/>
                  <a:pt x="7730297" y="3865948"/>
                </a:cubicBezTo>
                <a:cubicBezTo>
                  <a:pt x="7751104" y="3865948"/>
                  <a:pt x="7767968" y="3883316"/>
                  <a:pt x="7767968" y="3904734"/>
                </a:cubicBezTo>
                <a:cubicBezTo>
                  <a:pt x="7767968" y="3926153"/>
                  <a:pt x="7751104" y="3943521"/>
                  <a:pt x="7730297" y="3943521"/>
                </a:cubicBezTo>
                <a:close/>
                <a:moveTo>
                  <a:pt x="7822161" y="3943521"/>
                </a:moveTo>
                <a:cubicBezTo>
                  <a:pt x="7801354" y="3943521"/>
                  <a:pt x="7784476" y="3926153"/>
                  <a:pt x="7784476" y="3904734"/>
                </a:cubicBezTo>
                <a:cubicBezTo>
                  <a:pt x="7784476" y="3883316"/>
                  <a:pt x="7801354" y="3865948"/>
                  <a:pt x="7822161" y="3865948"/>
                </a:cubicBezTo>
                <a:cubicBezTo>
                  <a:pt x="7842967" y="3865948"/>
                  <a:pt x="7859832" y="3883316"/>
                  <a:pt x="7859832" y="3904734"/>
                </a:cubicBezTo>
                <a:cubicBezTo>
                  <a:pt x="7859832" y="3926153"/>
                  <a:pt x="7842967" y="3943521"/>
                  <a:pt x="7822161" y="3943521"/>
                </a:cubicBezTo>
                <a:close/>
                <a:moveTo>
                  <a:pt x="7914024" y="3943521"/>
                </a:moveTo>
                <a:cubicBezTo>
                  <a:pt x="7893217" y="3943521"/>
                  <a:pt x="7876338" y="3926153"/>
                  <a:pt x="7876338" y="3904734"/>
                </a:cubicBezTo>
                <a:cubicBezTo>
                  <a:pt x="7876338" y="3883316"/>
                  <a:pt x="7893217" y="3865948"/>
                  <a:pt x="7914024" y="3865948"/>
                </a:cubicBezTo>
                <a:cubicBezTo>
                  <a:pt x="7934830" y="3865948"/>
                  <a:pt x="7951694" y="3883316"/>
                  <a:pt x="7951694" y="3904734"/>
                </a:cubicBezTo>
                <a:cubicBezTo>
                  <a:pt x="7951694" y="3926153"/>
                  <a:pt x="7934830" y="3943521"/>
                  <a:pt x="7914024" y="3943521"/>
                </a:cubicBezTo>
                <a:close/>
                <a:moveTo>
                  <a:pt x="8005887" y="3943521"/>
                </a:moveTo>
                <a:cubicBezTo>
                  <a:pt x="7985080" y="3943521"/>
                  <a:pt x="7968202" y="3926153"/>
                  <a:pt x="7968202" y="3904734"/>
                </a:cubicBezTo>
                <a:cubicBezTo>
                  <a:pt x="7968202" y="3883316"/>
                  <a:pt x="7985080" y="3865948"/>
                  <a:pt x="8005887" y="3865948"/>
                </a:cubicBezTo>
                <a:cubicBezTo>
                  <a:pt x="8026694" y="3865948"/>
                  <a:pt x="8043557" y="3883316"/>
                  <a:pt x="8043557" y="3904734"/>
                </a:cubicBezTo>
                <a:cubicBezTo>
                  <a:pt x="8043557" y="3926153"/>
                  <a:pt x="8026694" y="3943521"/>
                  <a:pt x="8005887" y="3943521"/>
                </a:cubicBezTo>
                <a:close/>
                <a:moveTo>
                  <a:pt x="8097748" y="3943521"/>
                </a:moveTo>
                <a:cubicBezTo>
                  <a:pt x="8076942" y="3943521"/>
                  <a:pt x="8060064" y="3926153"/>
                  <a:pt x="8060064" y="3904734"/>
                </a:cubicBezTo>
                <a:cubicBezTo>
                  <a:pt x="8060064" y="3883316"/>
                  <a:pt x="8076942" y="3865948"/>
                  <a:pt x="8097748" y="3865948"/>
                </a:cubicBezTo>
                <a:cubicBezTo>
                  <a:pt x="8118555" y="3865948"/>
                  <a:pt x="8135420" y="3883316"/>
                  <a:pt x="8135420" y="3904734"/>
                </a:cubicBezTo>
                <a:cubicBezTo>
                  <a:pt x="8135420" y="3926153"/>
                  <a:pt x="8118555" y="3943521"/>
                  <a:pt x="8097748" y="3943521"/>
                </a:cubicBezTo>
                <a:close/>
                <a:moveTo>
                  <a:pt x="8189612" y="3943521"/>
                </a:moveTo>
                <a:cubicBezTo>
                  <a:pt x="8168805" y="3943521"/>
                  <a:pt x="8151926" y="3926153"/>
                  <a:pt x="8151926" y="3904734"/>
                </a:cubicBezTo>
                <a:cubicBezTo>
                  <a:pt x="8151926" y="3883316"/>
                  <a:pt x="8168805" y="3865948"/>
                  <a:pt x="8189612" y="3865948"/>
                </a:cubicBezTo>
                <a:cubicBezTo>
                  <a:pt x="8210417" y="3865948"/>
                  <a:pt x="8227282" y="3883316"/>
                  <a:pt x="8227282" y="3904734"/>
                </a:cubicBezTo>
                <a:cubicBezTo>
                  <a:pt x="8227282" y="3926153"/>
                  <a:pt x="8210417" y="3943521"/>
                  <a:pt x="8189612" y="3943521"/>
                </a:cubicBezTo>
                <a:close/>
                <a:moveTo>
                  <a:pt x="8281475" y="3943521"/>
                </a:moveTo>
                <a:cubicBezTo>
                  <a:pt x="8260668" y="3943521"/>
                  <a:pt x="8243789" y="3926153"/>
                  <a:pt x="8243789" y="3904734"/>
                </a:cubicBezTo>
                <a:cubicBezTo>
                  <a:pt x="8243789" y="3883316"/>
                  <a:pt x="8260668" y="3865948"/>
                  <a:pt x="8281475" y="3865948"/>
                </a:cubicBezTo>
                <a:cubicBezTo>
                  <a:pt x="8302282" y="3865948"/>
                  <a:pt x="8319145" y="3883316"/>
                  <a:pt x="8319145" y="3904734"/>
                </a:cubicBezTo>
                <a:cubicBezTo>
                  <a:pt x="8319145" y="3926153"/>
                  <a:pt x="8302282" y="3943521"/>
                  <a:pt x="8281475" y="3943521"/>
                </a:cubicBezTo>
                <a:close/>
                <a:moveTo>
                  <a:pt x="8373338" y="3943521"/>
                </a:moveTo>
                <a:cubicBezTo>
                  <a:pt x="8352531" y="3943521"/>
                  <a:pt x="8335654" y="3926153"/>
                  <a:pt x="8335654" y="3904734"/>
                </a:cubicBezTo>
                <a:cubicBezTo>
                  <a:pt x="8335654" y="3883316"/>
                  <a:pt x="8352531" y="3865948"/>
                  <a:pt x="8373338" y="3865948"/>
                </a:cubicBezTo>
                <a:cubicBezTo>
                  <a:pt x="8394145" y="3865948"/>
                  <a:pt x="8411008" y="3883316"/>
                  <a:pt x="8411008" y="3904734"/>
                </a:cubicBezTo>
                <a:cubicBezTo>
                  <a:pt x="8411008" y="3926153"/>
                  <a:pt x="8394145" y="3943521"/>
                  <a:pt x="8373338" y="3943521"/>
                </a:cubicBezTo>
                <a:close/>
                <a:moveTo>
                  <a:pt x="8465199" y="3943521"/>
                </a:moveTo>
                <a:cubicBezTo>
                  <a:pt x="8444393" y="3943521"/>
                  <a:pt x="8427515" y="3926153"/>
                  <a:pt x="8427515" y="3904734"/>
                </a:cubicBezTo>
                <a:cubicBezTo>
                  <a:pt x="8427515" y="3883316"/>
                  <a:pt x="8444393" y="3865948"/>
                  <a:pt x="8465199" y="3865948"/>
                </a:cubicBezTo>
                <a:cubicBezTo>
                  <a:pt x="8486006" y="3865948"/>
                  <a:pt x="8502871" y="3883316"/>
                  <a:pt x="8502871" y="3904734"/>
                </a:cubicBezTo>
                <a:cubicBezTo>
                  <a:pt x="8502871" y="3926153"/>
                  <a:pt x="8486006" y="3943521"/>
                  <a:pt x="8465199" y="3943521"/>
                </a:cubicBezTo>
                <a:close/>
                <a:moveTo>
                  <a:pt x="8557063" y="3943521"/>
                </a:moveTo>
                <a:cubicBezTo>
                  <a:pt x="8536256" y="3943521"/>
                  <a:pt x="8519377" y="3926153"/>
                  <a:pt x="8519377" y="3904734"/>
                </a:cubicBezTo>
                <a:cubicBezTo>
                  <a:pt x="8519377" y="3883316"/>
                  <a:pt x="8536256" y="3865948"/>
                  <a:pt x="8557063" y="3865948"/>
                </a:cubicBezTo>
                <a:cubicBezTo>
                  <a:pt x="8577868" y="3865948"/>
                  <a:pt x="8594733" y="3883316"/>
                  <a:pt x="8594733" y="3904734"/>
                </a:cubicBezTo>
                <a:cubicBezTo>
                  <a:pt x="8594733" y="3926153"/>
                  <a:pt x="8577868" y="3943521"/>
                  <a:pt x="8557063" y="3943521"/>
                </a:cubicBezTo>
                <a:close/>
                <a:moveTo>
                  <a:pt x="8648926" y="3943521"/>
                </a:moveTo>
                <a:cubicBezTo>
                  <a:pt x="8628119" y="3943521"/>
                  <a:pt x="8611240" y="3926153"/>
                  <a:pt x="8611240" y="3904734"/>
                </a:cubicBezTo>
                <a:cubicBezTo>
                  <a:pt x="8611240" y="3883316"/>
                  <a:pt x="8628119" y="3865948"/>
                  <a:pt x="8648926" y="3865948"/>
                </a:cubicBezTo>
                <a:cubicBezTo>
                  <a:pt x="8669733" y="3865948"/>
                  <a:pt x="8686596" y="3883316"/>
                  <a:pt x="8686596" y="3904734"/>
                </a:cubicBezTo>
                <a:cubicBezTo>
                  <a:pt x="8686596" y="3926153"/>
                  <a:pt x="8669733" y="3943521"/>
                  <a:pt x="8648926" y="3943521"/>
                </a:cubicBezTo>
                <a:close/>
                <a:moveTo>
                  <a:pt x="8740789" y="3943521"/>
                </a:moveTo>
                <a:cubicBezTo>
                  <a:pt x="8719982" y="3943521"/>
                  <a:pt x="8703105" y="3926153"/>
                  <a:pt x="8703105" y="3904734"/>
                </a:cubicBezTo>
                <a:cubicBezTo>
                  <a:pt x="8703105" y="3883316"/>
                  <a:pt x="8719982" y="3865948"/>
                  <a:pt x="8740789" y="3865948"/>
                </a:cubicBezTo>
                <a:cubicBezTo>
                  <a:pt x="8761596" y="3865948"/>
                  <a:pt x="8778460" y="3883316"/>
                  <a:pt x="8778460" y="3904734"/>
                </a:cubicBezTo>
                <a:cubicBezTo>
                  <a:pt x="8778460" y="3926153"/>
                  <a:pt x="8761596" y="3943521"/>
                  <a:pt x="8740789" y="3943521"/>
                </a:cubicBezTo>
                <a:close/>
                <a:moveTo>
                  <a:pt x="8832651" y="3943521"/>
                </a:moveTo>
                <a:cubicBezTo>
                  <a:pt x="8811845" y="3943521"/>
                  <a:pt x="8794966" y="3926153"/>
                  <a:pt x="8794966" y="3904734"/>
                </a:cubicBezTo>
                <a:cubicBezTo>
                  <a:pt x="8794966" y="3883316"/>
                  <a:pt x="8811845" y="3865948"/>
                  <a:pt x="8832651" y="3865948"/>
                </a:cubicBezTo>
                <a:cubicBezTo>
                  <a:pt x="8853457" y="3865948"/>
                  <a:pt x="8870322" y="3883316"/>
                  <a:pt x="8870322" y="3904734"/>
                </a:cubicBezTo>
                <a:cubicBezTo>
                  <a:pt x="8870322" y="3926153"/>
                  <a:pt x="8853457" y="3943521"/>
                  <a:pt x="8832651" y="3943521"/>
                </a:cubicBezTo>
                <a:close/>
                <a:moveTo>
                  <a:pt x="8924514" y="3943521"/>
                </a:moveTo>
                <a:cubicBezTo>
                  <a:pt x="8903707" y="3943521"/>
                  <a:pt x="8886828" y="3926153"/>
                  <a:pt x="8886828" y="3904734"/>
                </a:cubicBezTo>
                <a:cubicBezTo>
                  <a:pt x="8886828" y="3883316"/>
                  <a:pt x="8903707" y="3865948"/>
                  <a:pt x="8924514" y="3865948"/>
                </a:cubicBezTo>
                <a:cubicBezTo>
                  <a:pt x="8945320" y="3865948"/>
                  <a:pt x="8962184" y="3883316"/>
                  <a:pt x="8962184" y="3904734"/>
                </a:cubicBezTo>
                <a:cubicBezTo>
                  <a:pt x="8962184" y="3926153"/>
                  <a:pt x="8945320" y="3943521"/>
                  <a:pt x="8924514" y="3943521"/>
                </a:cubicBezTo>
                <a:close/>
                <a:moveTo>
                  <a:pt x="9016377" y="3943521"/>
                </a:moveTo>
                <a:cubicBezTo>
                  <a:pt x="8995570" y="3943521"/>
                  <a:pt x="8978692" y="3926153"/>
                  <a:pt x="8978692" y="3904734"/>
                </a:cubicBezTo>
                <a:cubicBezTo>
                  <a:pt x="8978692" y="3883316"/>
                  <a:pt x="8995570" y="3865948"/>
                  <a:pt x="9016377" y="3865948"/>
                </a:cubicBezTo>
                <a:cubicBezTo>
                  <a:pt x="9037184" y="3865948"/>
                  <a:pt x="9054048" y="3883316"/>
                  <a:pt x="9054048" y="3904734"/>
                </a:cubicBezTo>
                <a:cubicBezTo>
                  <a:pt x="9054048" y="3926153"/>
                  <a:pt x="9037184" y="3943521"/>
                  <a:pt x="9016377" y="3943521"/>
                </a:cubicBezTo>
                <a:close/>
                <a:moveTo>
                  <a:pt x="9108241" y="3943521"/>
                </a:moveTo>
                <a:cubicBezTo>
                  <a:pt x="9087434" y="3943521"/>
                  <a:pt x="9070556" y="3926153"/>
                  <a:pt x="9070556" y="3904734"/>
                </a:cubicBezTo>
                <a:cubicBezTo>
                  <a:pt x="9070556" y="3883316"/>
                  <a:pt x="9087434" y="3865948"/>
                  <a:pt x="9108241" y="3865948"/>
                </a:cubicBezTo>
                <a:cubicBezTo>
                  <a:pt x="9129047" y="3865948"/>
                  <a:pt x="9145911" y="3883316"/>
                  <a:pt x="9145911" y="3904734"/>
                </a:cubicBezTo>
                <a:cubicBezTo>
                  <a:pt x="9145911" y="3926153"/>
                  <a:pt x="9129047" y="3943521"/>
                  <a:pt x="9108241" y="3943521"/>
                </a:cubicBezTo>
                <a:close/>
                <a:moveTo>
                  <a:pt x="9200102" y="3943521"/>
                </a:moveTo>
                <a:cubicBezTo>
                  <a:pt x="9179296" y="3943521"/>
                  <a:pt x="9162417" y="3926153"/>
                  <a:pt x="9162417" y="3904734"/>
                </a:cubicBezTo>
                <a:cubicBezTo>
                  <a:pt x="9162417" y="3883316"/>
                  <a:pt x="9179296" y="3865948"/>
                  <a:pt x="9200102" y="3865948"/>
                </a:cubicBezTo>
                <a:cubicBezTo>
                  <a:pt x="9220909" y="3865948"/>
                  <a:pt x="9237773" y="3883316"/>
                  <a:pt x="9237773" y="3904734"/>
                </a:cubicBezTo>
                <a:cubicBezTo>
                  <a:pt x="9237773" y="3926153"/>
                  <a:pt x="9220909" y="3943521"/>
                  <a:pt x="9200102" y="3943521"/>
                </a:cubicBezTo>
                <a:close/>
                <a:moveTo>
                  <a:pt x="9291964" y="3943521"/>
                </a:moveTo>
                <a:cubicBezTo>
                  <a:pt x="9271157" y="3943521"/>
                  <a:pt x="9254279" y="3926153"/>
                  <a:pt x="9254279" y="3904734"/>
                </a:cubicBezTo>
                <a:cubicBezTo>
                  <a:pt x="9254279" y="3883316"/>
                  <a:pt x="9271157" y="3865948"/>
                  <a:pt x="9291964" y="3865948"/>
                </a:cubicBezTo>
                <a:cubicBezTo>
                  <a:pt x="9312770" y="3865948"/>
                  <a:pt x="9329635" y="3883316"/>
                  <a:pt x="9329635" y="3904734"/>
                </a:cubicBezTo>
                <a:cubicBezTo>
                  <a:pt x="9329635" y="3926153"/>
                  <a:pt x="9312770" y="3943521"/>
                  <a:pt x="9291964" y="3943521"/>
                </a:cubicBezTo>
                <a:close/>
                <a:moveTo>
                  <a:pt x="9383828" y="3943521"/>
                </a:moveTo>
                <a:cubicBezTo>
                  <a:pt x="9363021" y="3943521"/>
                  <a:pt x="9346142" y="3926153"/>
                  <a:pt x="9346142" y="3904734"/>
                </a:cubicBezTo>
                <a:cubicBezTo>
                  <a:pt x="9346142" y="3883316"/>
                  <a:pt x="9363021" y="3865948"/>
                  <a:pt x="9383828" y="3865948"/>
                </a:cubicBezTo>
                <a:cubicBezTo>
                  <a:pt x="9404634" y="3865948"/>
                  <a:pt x="9421498" y="3883316"/>
                  <a:pt x="9421498" y="3904734"/>
                </a:cubicBezTo>
                <a:cubicBezTo>
                  <a:pt x="9421498" y="3926153"/>
                  <a:pt x="9404634" y="3943521"/>
                  <a:pt x="9383828" y="3943521"/>
                </a:cubicBezTo>
                <a:close/>
                <a:moveTo>
                  <a:pt x="9475691" y="3943521"/>
                </a:moveTo>
                <a:cubicBezTo>
                  <a:pt x="9454884" y="3943521"/>
                  <a:pt x="9438006" y="3926153"/>
                  <a:pt x="9438006" y="3904734"/>
                </a:cubicBezTo>
                <a:cubicBezTo>
                  <a:pt x="9438006" y="3883316"/>
                  <a:pt x="9454884" y="3865948"/>
                  <a:pt x="9475691" y="3865948"/>
                </a:cubicBezTo>
                <a:cubicBezTo>
                  <a:pt x="9496498" y="3865948"/>
                  <a:pt x="9513361" y="3883316"/>
                  <a:pt x="9513361" y="3904734"/>
                </a:cubicBezTo>
                <a:cubicBezTo>
                  <a:pt x="9513361" y="3926153"/>
                  <a:pt x="9496498" y="3943521"/>
                  <a:pt x="9475691" y="3943521"/>
                </a:cubicBezTo>
                <a:close/>
                <a:moveTo>
                  <a:pt x="9567552" y="3943521"/>
                </a:moveTo>
                <a:cubicBezTo>
                  <a:pt x="9546746" y="3943521"/>
                  <a:pt x="9529868" y="3926153"/>
                  <a:pt x="9529868" y="3904734"/>
                </a:cubicBezTo>
                <a:cubicBezTo>
                  <a:pt x="9529868" y="3883316"/>
                  <a:pt x="9546746" y="3865948"/>
                  <a:pt x="9567552" y="3865948"/>
                </a:cubicBezTo>
                <a:cubicBezTo>
                  <a:pt x="9588359" y="3865948"/>
                  <a:pt x="9605224" y="3883316"/>
                  <a:pt x="9605224" y="3904734"/>
                </a:cubicBezTo>
                <a:cubicBezTo>
                  <a:pt x="9605224" y="3926153"/>
                  <a:pt x="9588359" y="3943521"/>
                  <a:pt x="9567552" y="3943521"/>
                </a:cubicBezTo>
                <a:close/>
                <a:moveTo>
                  <a:pt x="10026867" y="3943521"/>
                </a:moveTo>
                <a:cubicBezTo>
                  <a:pt x="10006060" y="3943521"/>
                  <a:pt x="9989181" y="3926153"/>
                  <a:pt x="9989181" y="3904734"/>
                </a:cubicBezTo>
                <a:cubicBezTo>
                  <a:pt x="9989181" y="3883316"/>
                  <a:pt x="10006060" y="3865948"/>
                  <a:pt x="10026867" y="3865948"/>
                </a:cubicBezTo>
                <a:cubicBezTo>
                  <a:pt x="10047673" y="3865948"/>
                  <a:pt x="10064537" y="3883316"/>
                  <a:pt x="10064537" y="3904734"/>
                </a:cubicBezTo>
                <a:cubicBezTo>
                  <a:pt x="10064537" y="3926153"/>
                  <a:pt x="10047673" y="3943521"/>
                  <a:pt x="10026867" y="3943521"/>
                </a:cubicBezTo>
                <a:close/>
                <a:moveTo>
                  <a:pt x="10394318" y="3943521"/>
                </a:moveTo>
                <a:cubicBezTo>
                  <a:pt x="10373511" y="3943521"/>
                  <a:pt x="10356633" y="3926153"/>
                  <a:pt x="10356633" y="3904734"/>
                </a:cubicBezTo>
                <a:cubicBezTo>
                  <a:pt x="10356633" y="3883316"/>
                  <a:pt x="10373511" y="3865948"/>
                  <a:pt x="10394318" y="3865948"/>
                </a:cubicBezTo>
                <a:cubicBezTo>
                  <a:pt x="10415124" y="3865948"/>
                  <a:pt x="10431989" y="3883316"/>
                  <a:pt x="10431989" y="3904734"/>
                </a:cubicBezTo>
                <a:cubicBezTo>
                  <a:pt x="10431989" y="3926153"/>
                  <a:pt x="10415124" y="3943521"/>
                  <a:pt x="10394318" y="3943521"/>
                </a:cubicBezTo>
                <a:close/>
                <a:moveTo>
                  <a:pt x="1851077" y="3848989"/>
                </a:moveTo>
                <a:cubicBezTo>
                  <a:pt x="1830270" y="3848989"/>
                  <a:pt x="1813399" y="3831621"/>
                  <a:pt x="1813399" y="3810203"/>
                </a:cubicBezTo>
                <a:cubicBezTo>
                  <a:pt x="1813399" y="3788784"/>
                  <a:pt x="1830270" y="3771416"/>
                  <a:pt x="1851077" y="3771416"/>
                </a:cubicBezTo>
                <a:cubicBezTo>
                  <a:pt x="1871884" y="3771416"/>
                  <a:pt x="1888755" y="3788784"/>
                  <a:pt x="1888755" y="3810203"/>
                </a:cubicBezTo>
                <a:cubicBezTo>
                  <a:pt x="1888755" y="3831621"/>
                  <a:pt x="1871884" y="3848989"/>
                  <a:pt x="1851077" y="3848989"/>
                </a:cubicBezTo>
                <a:close/>
                <a:moveTo>
                  <a:pt x="1942939" y="3848989"/>
                </a:moveTo>
                <a:cubicBezTo>
                  <a:pt x="1922132" y="3848989"/>
                  <a:pt x="1905261" y="3831621"/>
                  <a:pt x="1905261" y="3810203"/>
                </a:cubicBezTo>
                <a:cubicBezTo>
                  <a:pt x="1905261" y="3788784"/>
                  <a:pt x="1922132" y="3771416"/>
                  <a:pt x="1942939" y="3771416"/>
                </a:cubicBezTo>
                <a:cubicBezTo>
                  <a:pt x="1963746" y="3771416"/>
                  <a:pt x="1980617" y="3788784"/>
                  <a:pt x="1980617" y="3810203"/>
                </a:cubicBezTo>
                <a:cubicBezTo>
                  <a:pt x="1980617" y="3831621"/>
                  <a:pt x="1963746" y="3848989"/>
                  <a:pt x="1942939" y="3848989"/>
                </a:cubicBezTo>
                <a:close/>
                <a:moveTo>
                  <a:pt x="2034801" y="3848989"/>
                </a:moveTo>
                <a:cubicBezTo>
                  <a:pt x="2013996" y="3848989"/>
                  <a:pt x="1997123" y="3831621"/>
                  <a:pt x="1997123" y="3810203"/>
                </a:cubicBezTo>
                <a:cubicBezTo>
                  <a:pt x="1997123" y="3788784"/>
                  <a:pt x="2013996" y="3771416"/>
                  <a:pt x="2034801" y="3771416"/>
                </a:cubicBezTo>
                <a:cubicBezTo>
                  <a:pt x="2055608" y="3771416"/>
                  <a:pt x="2072479" y="3788784"/>
                  <a:pt x="2072479" y="3810203"/>
                </a:cubicBezTo>
                <a:cubicBezTo>
                  <a:pt x="2072479" y="3831621"/>
                  <a:pt x="2055608" y="3848989"/>
                  <a:pt x="2034801" y="3848989"/>
                </a:cubicBezTo>
                <a:close/>
                <a:moveTo>
                  <a:pt x="2126666" y="3848989"/>
                </a:moveTo>
                <a:cubicBezTo>
                  <a:pt x="2105859" y="3848989"/>
                  <a:pt x="2088988" y="3831621"/>
                  <a:pt x="2088988" y="3810203"/>
                </a:cubicBezTo>
                <a:cubicBezTo>
                  <a:pt x="2088988" y="3788784"/>
                  <a:pt x="2105859" y="3771416"/>
                  <a:pt x="2126666" y="3771416"/>
                </a:cubicBezTo>
                <a:cubicBezTo>
                  <a:pt x="2147472" y="3771416"/>
                  <a:pt x="2164343" y="3788784"/>
                  <a:pt x="2164343" y="3810203"/>
                </a:cubicBezTo>
                <a:cubicBezTo>
                  <a:pt x="2164343" y="3831621"/>
                  <a:pt x="2147472" y="3848989"/>
                  <a:pt x="2126666" y="3848989"/>
                </a:cubicBezTo>
                <a:close/>
                <a:moveTo>
                  <a:pt x="2218528" y="3848989"/>
                </a:moveTo>
                <a:cubicBezTo>
                  <a:pt x="2197721" y="3848989"/>
                  <a:pt x="2180850" y="3831621"/>
                  <a:pt x="2180850" y="3810203"/>
                </a:cubicBezTo>
                <a:cubicBezTo>
                  <a:pt x="2180850" y="3788784"/>
                  <a:pt x="2197721" y="3771416"/>
                  <a:pt x="2218528" y="3771416"/>
                </a:cubicBezTo>
                <a:cubicBezTo>
                  <a:pt x="2239335" y="3771416"/>
                  <a:pt x="2256206" y="3788784"/>
                  <a:pt x="2256206" y="3810203"/>
                </a:cubicBezTo>
                <a:cubicBezTo>
                  <a:pt x="2256206" y="3831621"/>
                  <a:pt x="2239335" y="3848989"/>
                  <a:pt x="2218528" y="3848989"/>
                </a:cubicBezTo>
                <a:close/>
                <a:moveTo>
                  <a:pt x="2310390" y="3848989"/>
                </a:moveTo>
                <a:cubicBezTo>
                  <a:pt x="2289584" y="3848989"/>
                  <a:pt x="2272712" y="3831621"/>
                  <a:pt x="2272712" y="3810203"/>
                </a:cubicBezTo>
                <a:cubicBezTo>
                  <a:pt x="2272712" y="3788784"/>
                  <a:pt x="2289584" y="3771416"/>
                  <a:pt x="2310390" y="3771416"/>
                </a:cubicBezTo>
                <a:cubicBezTo>
                  <a:pt x="2331197" y="3771416"/>
                  <a:pt x="2348068" y="3788784"/>
                  <a:pt x="2348068" y="3810203"/>
                </a:cubicBezTo>
                <a:cubicBezTo>
                  <a:pt x="2348068" y="3831621"/>
                  <a:pt x="2331197" y="3848989"/>
                  <a:pt x="2310390" y="3848989"/>
                </a:cubicBezTo>
                <a:close/>
                <a:moveTo>
                  <a:pt x="2402253" y="3848989"/>
                </a:moveTo>
                <a:cubicBezTo>
                  <a:pt x="2381447" y="3848989"/>
                  <a:pt x="2364575" y="3831621"/>
                  <a:pt x="2364575" y="3810203"/>
                </a:cubicBezTo>
                <a:cubicBezTo>
                  <a:pt x="2364575" y="3788784"/>
                  <a:pt x="2381447" y="3771416"/>
                  <a:pt x="2402253" y="3771416"/>
                </a:cubicBezTo>
                <a:cubicBezTo>
                  <a:pt x="2423060" y="3771416"/>
                  <a:pt x="2439931" y="3788784"/>
                  <a:pt x="2439931" y="3810203"/>
                </a:cubicBezTo>
                <a:cubicBezTo>
                  <a:pt x="2439931" y="3831621"/>
                  <a:pt x="2423060" y="3848989"/>
                  <a:pt x="2402253" y="3848989"/>
                </a:cubicBezTo>
                <a:close/>
                <a:moveTo>
                  <a:pt x="2494117" y="3848989"/>
                </a:moveTo>
                <a:cubicBezTo>
                  <a:pt x="2473310" y="3848989"/>
                  <a:pt x="2456439" y="3831621"/>
                  <a:pt x="2456439" y="3810203"/>
                </a:cubicBezTo>
                <a:cubicBezTo>
                  <a:pt x="2456439" y="3788784"/>
                  <a:pt x="2473310" y="3771416"/>
                  <a:pt x="2494117" y="3771416"/>
                </a:cubicBezTo>
                <a:cubicBezTo>
                  <a:pt x="2514923" y="3771416"/>
                  <a:pt x="2531794" y="3788784"/>
                  <a:pt x="2531794" y="3810203"/>
                </a:cubicBezTo>
                <a:cubicBezTo>
                  <a:pt x="2531794" y="3831621"/>
                  <a:pt x="2514923" y="3848989"/>
                  <a:pt x="2494117" y="3848989"/>
                </a:cubicBezTo>
                <a:close/>
                <a:moveTo>
                  <a:pt x="2585979" y="3848989"/>
                </a:moveTo>
                <a:cubicBezTo>
                  <a:pt x="2565173" y="3848989"/>
                  <a:pt x="2548301" y="3831621"/>
                  <a:pt x="2548301" y="3810203"/>
                </a:cubicBezTo>
                <a:cubicBezTo>
                  <a:pt x="2548301" y="3788784"/>
                  <a:pt x="2565173" y="3771416"/>
                  <a:pt x="2585979" y="3771416"/>
                </a:cubicBezTo>
                <a:cubicBezTo>
                  <a:pt x="2606786" y="3771416"/>
                  <a:pt x="2623658" y="3788784"/>
                  <a:pt x="2623658" y="3810203"/>
                </a:cubicBezTo>
                <a:cubicBezTo>
                  <a:pt x="2623658" y="3831621"/>
                  <a:pt x="2606786" y="3848989"/>
                  <a:pt x="2585979" y="3848989"/>
                </a:cubicBezTo>
                <a:close/>
                <a:moveTo>
                  <a:pt x="2677842" y="3848989"/>
                </a:moveTo>
                <a:cubicBezTo>
                  <a:pt x="2657035" y="3848989"/>
                  <a:pt x="2640164" y="3831621"/>
                  <a:pt x="2640164" y="3810203"/>
                </a:cubicBezTo>
                <a:cubicBezTo>
                  <a:pt x="2640164" y="3788784"/>
                  <a:pt x="2657035" y="3771416"/>
                  <a:pt x="2677842" y="3771416"/>
                </a:cubicBezTo>
                <a:cubicBezTo>
                  <a:pt x="2698649" y="3771416"/>
                  <a:pt x="2715520" y="3788784"/>
                  <a:pt x="2715520" y="3810203"/>
                </a:cubicBezTo>
                <a:cubicBezTo>
                  <a:pt x="2715520" y="3831621"/>
                  <a:pt x="2698649" y="3848989"/>
                  <a:pt x="2677842" y="3848989"/>
                </a:cubicBezTo>
                <a:close/>
                <a:moveTo>
                  <a:pt x="2769704" y="3848989"/>
                </a:moveTo>
                <a:cubicBezTo>
                  <a:pt x="2748898" y="3848989"/>
                  <a:pt x="2732026" y="3831621"/>
                  <a:pt x="2732026" y="3810203"/>
                </a:cubicBezTo>
                <a:cubicBezTo>
                  <a:pt x="2732026" y="3788784"/>
                  <a:pt x="2748898" y="3771416"/>
                  <a:pt x="2769704" y="3771416"/>
                </a:cubicBezTo>
                <a:cubicBezTo>
                  <a:pt x="2790511" y="3771416"/>
                  <a:pt x="2807382" y="3788784"/>
                  <a:pt x="2807382" y="3810203"/>
                </a:cubicBezTo>
                <a:cubicBezTo>
                  <a:pt x="2807382" y="3831621"/>
                  <a:pt x="2790511" y="3848989"/>
                  <a:pt x="2769704" y="3848989"/>
                </a:cubicBezTo>
                <a:close/>
                <a:moveTo>
                  <a:pt x="2861568" y="3848989"/>
                </a:moveTo>
                <a:cubicBezTo>
                  <a:pt x="2840762" y="3848989"/>
                  <a:pt x="2823890" y="3831621"/>
                  <a:pt x="2823890" y="3810203"/>
                </a:cubicBezTo>
                <a:cubicBezTo>
                  <a:pt x="2823890" y="3788784"/>
                  <a:pt x="2840762" y="3771416"/>
                  <a:pt x="2861568" y="3771416"/>
                </a:cubicBezTo>
                <a:cubicBezTo>
                  <a:pt x="2882374" y="3771416"/>
                  <a:pt x="2899245" y="3788784"/>
                  <a:pt x="2899245" y="3810203"/>
                </a:cubicBezTo>
                <a:cubicBezTo>
                  <a:pt x="2899245" y="3831621"/>
                  <a:pt x="2882374" y="3848989"/>
                  <a:pt x="2861568" y="3848989"/>
                </a:cubicBezTo>
                <a:close/>
                <a:moveTo>
                  <a:pt x="2953430" y="3848989"/>
                </a:moveTo>
                <a:cubicBezTo>
                  <a:pt x="2932623" y="3848989"/>
                  <a:pt x="2915752" y="3831621"/>
                  <a:pt x="2915752" y="3810203"/>
                </a:cubicBezTo>
                <a:cubicBezTo>
                  <a:pt x="2915752" y="3788784"/>
                  <a:pt x="2932623" y="3771416"/>
                  <a:pt x="2953430" y="3771416"/>
                </a:cubicBezTo>
                <a:cubicBezTo>
                  <a:pt x="2974237" y="3771416"/>
                  <a:pt x="2991108" y="3788784"/>
                  <a:pt x="2991108" y="3810203"/>
                </a:cubicBezTo>
                <a:cubicBezTo>
                  <a:pt x="2991108" y="3831621"/>
                  <a:pt x="2974237" y="3848989"/>
                  <a:pt x="2953430" y="3848989"/>
                </a:cubicBezTo>
                <a:close/>
                <a:moveTo>
                  <a:pt x="3045293" y="3848989"/>
                </a:moveTo>
                <a:cubicBezTo>
                  <a:pt x="3024486" y="3848989"/>
                  <a:pt x="3007615" y="3831621"/>
                  <a:pt x="3007615" y="3810203"/>
                </a:cubicBezTo>
                <a:cubicBezTo>
                  <a:pt x="3007615" y="3788784"/>
                  <a:pt x="3024486" y="3771416"/>
                  <a:pt x="3045293" y="3771416"/>
                </a:cubicBezTo>
                <a:cubicBezTo>
                  <a:pt x="3066100" y="3771416"/>
                  <a:pt x="3082971" y="3788784"/>
                  <a:pt x="3082971" y="3810203"/>
                </a:cubicBezTo>
                <a:cubicBezTo>
                  <a:pt x="3082971" y="3831621"/>
                  <a:pt x="3066100" y="3848989"/>
                  <a:pt x="3045293" y="3848989"/>
                </a:cubicBezTo>
                <a:close/>
                <a:moveTo>
                  <a:pt x="3137155" y="3848989"/>
                </a:moveTo>
                <a:cubicBezTo>
                  <a:pt x="3116350" y="3848989"/>
                  <a:pt x="3099477" y="3831621"/>
                  <a:pt x="3099477" y="3810203"/>
                </a:cubicBezTo>
                <a:cubicBezTo>
                  <a:pt x="3099477" y="3788784"/>
                  <a:pt x="3116350" y="3771416"/>
                  <a:pt x="3137155" y="3771416"/>
                </a:cubicBezTo>
                <a:cubicBezTo>
                  <a:pt x="3157962" y="3771416"/>
                  <a:pt x="3174833" y="3788784"/>
                  <a:pt x="3174833" y="3810203"/>
                </a:cubicBezTo>
                <a:cubicBezTo>
                  <a:pt x="3174833" y="3831621"/>
                  <a:pt x="3157962" y="3848989"/>
                  <a:pt x="3137155" y="3848989"/>
                </a:cubicBezTo>
                <a:close/>
                <a:moveTo>
                  <a:pt x="3229020" y="3848989"/>
                </a:moveTo>
                <a:cubicBezTo>
                  <a:pt x="3208213" y="3848989"/>
                  <a:pt x="3191342" y="3831621"/>
                  <a:pt x="3191342" y="3810203"/>
                </a:cubicBezTo>
                <a:cubicBezTo>
                  <a:pt x="3191342" y="3788784"/>
                  <a:pt x="3208213" y="3771416"/>
                  <a:pt x="3229020" y="3771416"/>
                </a:cubicBezTo>
                <a:cubicBezTo>
                  <a:pt x="3249826" y="3771416"/>
                  <a:pt x="3266697" y="3788784"/>
                  <a:pt x="3266697" y="3810203"/>
                </a:cubicBezTo>
                <a:cubicBezTo>
                  <a:pt x="3266697" y="3831621"/>
                  <a:pt x="3249826" y="3848989"/>
                  <a:pt x="3229020" y="3848989"/>
                </a:cubicBezTo>
                <a:close/>
                <a:moveTo>
                  <a:pt x="3320881" y="3848989"/>
                </a:moveTo>
                <a:cubicBezTo>
                  <a:pt x="3300074" y="3848989"/>
                  <a:pt x="3283203" y="3831621"/>
                  <a:pt x="3283203" y="3810203"/>
                </a:cubicBezTo>
                <a:cubicBezTo>
                  <a:pt x="3283203" y="3788784"/>
                  <a:pt x="3300074" y="3771416"/>
                  <a:pt x="3320881" y="3771416"/>
                </a:cubicBezTo>
                <a:cubicBezTo>
                  <a:pt x="3341688" y="3771416"/>
                  <a:pt x="3358559" y="3788784"/>
                  <a:pt x="3358559" y="3810203"/>
                </a:cubicBezTo>
                <a:cubicBezTo>
                  <a:pt x="3358559" y="3831621"/>
                  <a:pt x="3341688" y="3848989"/>
                  <a:pt x="3320881" y="3848989"/>
                </a:cubicBezTo>
                <a:close/>
                <a:moveTo>
                  <a:pt x="5525588" y="3848989"/>
                </a:moveTo>
                <a:cubicBezTo>
                  <a:pt x="5504781" y="3848989"/>
                  <a:pt x="5487910" y="3831621"/>
                  <a:pt x="5487910" y="3810203"/>
                </a:cubicBezTo>
                <a:cubicBezTo>
                  <a:pt x="5487910" y="3788784"/>
                  <a:pt x="5504781" y="3771416"/>
                  <a:pt x="5525588" y="3771416"/>
                </a:cubicBezTo>
                <a:cubicBezTo>
                  <a:pt x="5546395" y="3771416"/>
                  <a:pt x="5563266" y="3788784"/>
                  <a:pt x="5563266" y="3810203"/>
                </a:cubicBezTo>
                <a:cubicBezTo>
                  <a:pt x="5563266" y="3831621"/>
                  <a:pt x="5546395" y="3848989"/>
                  <a:pt x="5525588" y="3848989"/>
                </a:cubicBezTo>
                <a:close/>
                <a:moveTo>
                  <a:pt x="5617450" y="3848989"/>
                </a:moveTo>
                <a:cubicBezTo>
                  <a:pt x="5596643" y="3848989"/>
                  <a:pt x="5579772" y="3831621"/>
                  <a:pt x="5579772" y="3810203"/>
                </a:cubicBezTo>
                <a:cubicBezTo>
                  <a:pt x="5579772" y="3788784"/>
                  <a:pt x="5596643" y="3771416"/>
                  <a:pt x="5617450" y="3771416"/>
                </a:cubicBezTo>
                <a:cubicBezTo>
                  <a:pt x="5638256" y="3771416"/>
                  <a:pt x="5655128" y="3788784"/>
                  <a:pt x="5655128" y="3810203"/>
                </a:cubicBezTo>
                <a:cubicBezTo>
                  <a:pt x="5655128" y="3831621"/>
                  <a:pt x="5638256" y="3848989"/>
                  <a:pt x="5617450" y="3848989"/>
                </a:cubicBezTo>
                <a:close/>
                <a:moveTo>
                  <a:pt x="5709312" y="3848989"/>
                </a:moveTo>
                <a:cubicBezTo>
                  <a:pt x="5688506" y="3848989"/>
                  <a:pt x="5671634" y="3831621"/>
                  <a:pt x="5671634" y="3810203"/>
                </a:cubicBezTo>
                <a:cubicBezTo>
                  <a:pt x="5671634" y="3788784"/>
                  <a:pt x="5688506" y="3771416"/>
                  <a:pt x="5709312" y="3771416"/>
                </a:cubicBezTo>
                <a:cubicBezTo>
                  <a:pt x="5730119" y="3771416"/>
                  <a:pt x="5746990" y="3788784"/>
                  <a:pt x="5746990" y="3810203"/>
                </a:cubicBezTo>
                <a:cubicBezTo>
                  <a:pt x="5746990" y="3831621"/>
                  <a:pt x="5730119" y="3848989"/>
                  <a:pt x="5709312" y="3848989"/>
                </a:cubicBezTo>
                <a:close/>
                <a:moveTo>
                  <a:pt x="6352357" y="3848989"/>
                </a:moveTo>
                <a:cubicBezTo>
                  <a:pt x="6331550" y="3848989"/>
                  <a:pt x="6314671" y="3831621"/>
                  <a:pt x="6314671" y="3810203"/>
                </a:cubicBezTo>
                <a:cubicBezTo>
                  <a:pt x="6314671" y="3788784"/>
                  <a:pt x="6331550" y="3771416"/>
                  <a:pt x="6352357" y="3771416"/>
                </a:cubicBezTo>
                <a:cubicBezTo>
                  <a:pt x="6373163" y="3771416"/>
                  <a:pt x="6390027" y="3788784"/>
                  <a:pt x="6390027" y="3810203"/>
                </a:cubicBezTo>
                <a:cubicBezTo>
                  <a:pt x="6390027" y="3831621"/>
                  <a:pt x="6373163" y="3848989"/>
                  <a:pt x="6352357" y="3848989"/>
                </a:cubicBezTo>
                <a:close/>
                <a:moveTo>
                  <a:pt x="6536082" y="3848989"/>
                </a:moveTo>
                <a:cubicBezTo>
                  <a:pt x="6515276" y="3848989"/>
                  <a:pt x="6498398" y="3831621"/>
                  <a:pt x="6498398" y="3810203"/>
                </a:cubicBezTo>
                <a:cubicBezTo>
                  <a:pt x="6498398" y="3788784"/>
                  <a:pt x="6515276" y="3771416"/>
                  <a:pt x="6536082" y="3771416"/>
                </a:cubicBezTo>
                <a:cubicBezTo>
                  <a:pt x="6556889" y="3771416"/>
                  <a:pt x="6573753" y="3788784"/>
                  <a:pt x="6573753" y="3810203"/>
                </a:cubicBezTo>
                <a:cubicBezTo>
                  <a:pt x="6573753" y="3831621"/>
                  <a:pt x="6556889" y="3848989"/>
                  <a:pt x="6536082" y="3848989"/>
                </a:cubicBezTo>
                <a:close/>
                <a:moveTo>
                  <a:pt x="6719808" y="3848989"/>
                </a:moveTo>
                <a:cubicBezTo>
                  <a:pt x="6699001" y="3848989"/>
                  <a:pt x="6682123" y="3831621"/>
                  <a:pt x="6682123" y="3810203"/>
                </a:cubicBezTo>
                <a:cubicBezTo>
                  <a:pt x="6682123" y="3788784"/>
                  <a:pt x="6699001" y="3771416"/>
                  <a:pt x="6719808" y="3771416"/>
                </a:cubicBezTo>
                <a:cubicBezTo>
                  <a:pt x="6740614" y="3771416"/>
                  <a:pt x="6757479" y="3788784"/>
                  <a:pt x="6757479" y="3810203"/>
                </a:cubicBezTo>
                <a:cubicBezTo>
                  <a:pt x="6757479" y="3831621"/>
                  <a:pt x="6740614" y="3848989"/>
                  <a:pt x="6719808" y="3848989"/>
                </a:cubicBezTo>
                <a:close/>
                <a:moveTo>
                  <a:pt x="6811670" y="3848989"/>
                </a:moveTo>
                <a:cubicBezTo>
                  <a:pt x="6790864" y="3848989"/>
                  <a:pt x="6773985" y="3831621"/>
                  <a:pt x="6773985" y="3810203"/>
                </a:cubicBezTo>
                <a:cubicBezTo>
                  <a:pt x="6773985" y="3788784"/>
                  <a:pt x="6790864" y="3771416"/>
                  <a:pt x="6811670" y="3771416"/>
                </a:cubicBezTo>
                <a:cubicBezTo>
                  <a:pt x="6832477" y="3771416"/>
                  <a:pt x="6849341" y="3788784"/>
                  <a:pt x="6849341" y="3810203"/>
                </a:cubicBezTo>
                <a:cubicBezTo>
                  <a:pt x="6849341" y="3831621"/>
                  <a:pt x="6832477" y="3848989"/>
                  <a:pt x="6811670" y="3848989"/>
                </a:cubicBezTo>
                <a:close/>
                <a:moveTo>
                  <a:pt x="6903534" y="3848989"/>
                </a:moveTo>
                <a:cubicBezTo>
                  <a:pt x="6882727" y="3848989"/>
                  <a:pt x="6865849" y="3831621"/>
                  <a:pt x="6865849" y="3810203"/>
                </a:cubicBezTo>
                <a:cubicBezTo>
                  <a:pt x="6865849" y="3788784"/>
                  <a:pt x="6882727" y="3771416"/>
                  <a:pt x="6903534" y="3771416"/>
                </a:cubicBezTo>
                <a:cubicBezTo>
                  <a:pt x="6924341" y="3771416"/>
                  <a:pt x="6941204" y="3788784"/>
                  <a:pt x="6941204" y="3810203"/>
                </a:cubicBezTo>
                <a:cubicBezTo>
                  <a:pt x="6941204" y="3831621"/>
                  <a:pt x="6924341" y="3848989"/>
                  <a:pt x="6903534" y="3848989"/>
                </a:cubicBezTo>
                <a:close/>
                <a:moveTo>
                  <a:pt x="6995395" y="3848989"/>
                </a:moveTo>
                <a:cubicBezTo>
                  <a:pt x="6974589" y="3848989"/>
                  <a:pt x="6957711" y="3831621"/>
                  <a:pt x="6957711" y="3810203"/>
                </a:cubicBezTo>
                <a:cubicBezTo>
                  <a:pt x="6957711" y="3788784"/>
                  <a:pt x="6974589" y="3771416"/>
                  <a:pt x="6995395" y="3771416"/>
                </a:cubicBezTo>
                <a:cubicBezTo>
                  <a:pt x="7016202" y="3771416"/>
                  <a:pt x="7033067" y="3788784"/>
                  <a:pt x="7033067" y="3810203"/>
                </a:cubicBezTo>
                <a:cubicBezTo>
                  <a:pt x="7033067" y="3831621"/>
                  <a:pt x="7016202" y="3848989"/>
                  <a:pt x="6995395" y="3848989"/>
                </a:cubicBezTo>
                <a:close/>
                <a:moveTo>
                  <a:pt x="7087260" y="3848989"/>
                </a:moveTo>
                <a:cubicBezTo>
                  <a:pt x="7066453" y="3848989"/>
                  <a:pt x="7049574" y="3831621"/>
                  <a:pt x="7049574" y="3810203"/>
                </a:cubicBezTo>
                <a:cubicBezTo>
                  <a:pt x="7049574" y="3788784"/>
                  <a:pt x="7066453" y="3771416"/>
                  <a:pt x="7087260" y="3771416"/>
                </a:cubicBezTo>
                <a:cubicBezTo>
                  <a:pt x="7108065" y="3771416"/>
                  <a:pt x="7124930" y="3788784"/>
                  <a:pt x="7124930" y="3810203"/>
                </a:cubicBezTo>
                <a:cubicBezTo>
                  <a:pt x="7124930" y="3831621"/>
                  <a:pt x="7108065" y="3848989"/>
                  <a:pt x="7087260" y="3848989"/>
                </a:cubicBezTo>
                <a:close/>
                <a:moveTo>
                  <a:pt x="7179122" y="3848989"/>
                </a:moveTo>
                <a:cubicBezTo>
                  <a:pt x="7158315" y="3848989"/>
                  <a:pt x="7141436" y="3831621"/>
                  <a:pt x="7141436" y="3810203"/>
                </a:cubicBezTo>
                <a:cubicBezTo>
                  <a:pt x="7141436" y="3788784"/>
                  <a:pt x="7158315" y="3771416"/>
                  <a:pt x="7179122" y="3771416"/>
                </a:cubicBezTo>
                <a:cubicBezTo>
                  <a:pt x="7199929" y="3771416"/>
                  <a:pt x="7216792" y="3788784"/>
                  <a:pt x="7216792" y="3810203"/>
                </a:cubicBezTo>
                <a:cubicBezTo>
                  <a:pt x="7216792" y="3831621"/>
                  <a:pt x="7199929" y="3848989"/>
                  <a:pt x="7179122" y="3848989"/>
                </a:cubicBezTo>
                <a:close/>
                <a:moveTo>
                  <a:pt x="7270984" y="3848989"/>
                </a:moveTo>
                <a:cubicBezTo>
                  <a:pt x="7250177" y="3848989"/>
                  <a:pt x="7233300" y="3831621"/>
                  <a:pt x="7233300" y="3810203"/>
                </a:cubicBezTo>
                <a:cubicBezTo>
                  <a:pt x="7233300" y="3788784"/>
                  <a:pt x="7250177" y="3771416"/>
                  <a:pt x="7270984" y="3771416"/>
                </a:cubicBezTo>
                <a:cubicBezTo>
                  <a:pt x="7291791" y="3771416"/>
                  <a:pt x="7308655" y="3788784"/>
                  <a:pt x="7308655" y="3810203"/>
                </a:cubicBezTo>
                <a:cubicBezTo>
                  <a:pt x="7308655" y="3831621"/>
                  <a:pt x="7291791" y="3848989"/>
                  <a:pt x="7270984" y="3848989"/>
                </a:cubicBezTo>
                <a:close/>
                <a:moveTo>
                  <a:pt x="7638435" y="3848989"/>
                </a:moveTo>
                <a:cubicBezTo>
                  <a:pt x="7617629" y="3848989"/>
                  <a:pt x="7600751" y="3831621"/>
                  <a:pt x="7600751" y="3810203"/>
                </a:cubicBezTo>
                <a:cubicBezTo>
                  <a:pt x="7600751" y="3788784"/>
                  <a:pt x="7617629" y="3771416"/>
                  <a:pt x="7638435" y="3771416"/>
                </a:cubicBezTo>
                <a:cubicBezTo>
                  <a:pt x="7659242" y="3771416"/>
                  <a:pt x="7676106" y="3788784"/>
                  <a:pt x="7676106" y="3810203"/>
                </a:cubicBezTo>
                <a:cubicBezTo>
                  <a:pt x="7676106" y="3831621"/>
                  <a:pt x="7659242" y="3848989"/>
                  <a:pt x="7638435" y="3848989"/>
                </a:cubicBezTo>
                <a:close/>
                <a:moveTo>
                  <a:pt x="7730297" y="3848989"/>
                </a:moveTo>
                <a:cubicBezTo>
                  <a:pt x="7709491" y="3848989"/>
                  <a:pt x="7692612" y="3831621"/>
                  <a:pt x="7692612" y="3810203"/>
                </a:cubicBezTo>
                <a:cubicBezTo>
                  <a:pt x="7692612" y="3788784"/>
                  <a:pt x="7709491" y="3771416"/>
                  <a:pt x="7730297" y="3771416"/>
                </a:cubicBezTo>
                <a:cubicBezTo>
                  <a:pt x="7751104" y="3771416"/>
                  <a:pt x="7767968" y="3788784"/>
                  <a:pt x="7767968" y="3810203"/>
                </a:cubicBezTo>
                <a:cubicBezTo>
                  <a:pt x="7767968" y="3831621"/>
                  <a:pt x="7751104" y="3848989"/>
                  <a:pt x="7730297" y="3848989"/>
                </a:cubicBezTo>
                <a:close/>
                <a:moveTo>
                  <a:pt x="7822161" y="3848989"/>
                </a:moveTo>
                <a:cubicBezTo>
                  <a:pt x="7801354" y="3848989"/>
                  <a:pt x="7784476" y="3831621"/>
                  <a:pt x="7784476" y="3810203"/>
                </a:cubicBezTo>
                <a:cubicBezTo>
                  <a:pt x="7784476" y="3788784"/>
                  <a:pt x="7801354" y="3771416"/>
                  <a:pt x="7822161" y="3771416"/>
                </a:cubicBezTo>
                <a:cubicBezTo>
                  <a:pt x="7842967" y="3771416"/>
                  <a:pt x="7859832" y="3788784"/>
                  <a:pt x="7859832" y="3810203"/>
                </a:cubicBezTo>
                <a:cubicBezTo>
                  <a:pt x="7859832" y="3831621"/>
                  <a:pt x="7842967" y="3848989"/>
                  <a:pt x="7822161" y="3848989"/>
                </a:cubicBezTo>
                <a:close/>
                <a:moveTo>
                  <a:pt x="7915205" y="3848989"/>
                </a:moveTo>
                <a:cubicBezTo>
                  <a:pt x="7894398" y="3848989"/>
                  <a:pt x="7877520" y="3831621"/>
                  <a:pt x="7877520" y="3810203"/>
                </a:cubicBezTo>
                <a:cubicBezTo>
                  <a:pt x="7877520" y="3788784"/>
                  <a:pt x="7894398" y="3771416"/>
                  <a:pt x="7915205" y="3771416"/>
                </a:cubicBezTo>
                <a:cubicBezTo>
                  <a:pt x="7936011" y="3771416"/>
                  <a:pt x="7952875" y="3788784"/>
                  <a:pt x="7952875" y="3810203"/>
                </a:cubicBezTo>
                <a:cubicBezTo>
                  <a:pt x="7952875" y="3831621"/>
                  <a:pt x="7936011" y="3848989"/>
                  <a:pt x="7915205" y="3848989"/>
                </a:cubicBezTo>
                <a:close/>
                <a:moveTo>
                  <a:pt x="8007066" y="3848989"/>
                </a:moveTo>
                <a:cubicBezTo>
                  <a:pt x="7986260" y="3848989"/>
                  <a:pt x="7969381" y="3831621"/>
                  <a:pt x="7969381" y="3810203"/>
                </a:cubicBezTo>
                <a:cubicBezTo>
                  <a:pt x="7969381" y="3788784"/>
                  <a:pt x="7986260" y="3771416"/>
                  <a:pt x="8007066" y="3771416"/>
                </a:cubicBezTo>
                <a:cubicBezTo>
                  <a:pt x="8027873" y="3771416"/>
                  <a:pt x="8044737" y="3788784"/>
                  <a:pt x="8044737" y="3810203"/>
                </a:cubicBezTo>
                <a:cubicBezTo>
                  <a:pt x="8044737" y="3831621"/>
                  <a:pt x="8027873" y="3848989"/>
                  <a:pt x="8007066" y="3848989"/>
                </a:cubicBezTo>
                <a:close/>
                <a:moveTo>
                  <a:pt x="8097155" y="3848989"/>
                </a:moveTo>
                <a:cubicBezTo>
                  <a:pt x="8076349" y="3848989"/>
                  <a:pt x="8059471" y="3831621"/>
                  <a:pt x="8059471" y="3810203"/>
                </a:cubicBezTo>
                <a:cubicBezTo>
                  <a:pt x="8059471" y="3788784"/>
                  <a:pt x="8076349" y="3771416"/>
                  <a:pt x="8097155" y="3771416"/>
                </a:cubicBezTo>
                <a:cubicBezTo>
                  <a:pt x="8117962" y="3771416"/>
                  <a:pt x="8134827" y="3788784"/>
                  <a:pt x="8134827" y="3810203"/>
                </a:cubicBezTo>
                <a:cubicBezTo>
                  <a:pt x="8134827" y="3831621"/>
                  <a:pt x="8117962" y="3848989"/>
                  <a:pt x="8097155" y="3848989"/>
                </a:cubicBezTo>
                <a:close/>
                <a:moveTo>
                  <a:pt x="8189019" y="3848989"/>
                </a:moveTo>
                <a:cubicBezTo>
                  <a:pt x="8168212" y="3848989"/>
                  <a:pt x="8151333" y="3831621"/>
                  <a:pt x="8151333" y="3810203"/>
                </a:cubicBezTo>
                <a:cubicBezTo>
                  <a:pt x="8151333" y="3788784"/>
                  <a:pt x="8168212" y="3771416"/>
                  <a:pt x="8189019" y="3771416"/>
                </a:cubicBezTo>
                <a:cubicBezTo>
                  <a:pt x="8209824" y="3771416"/>
                  <a:pt x="8226689" y="3788784"/>
                  <a:pt x="8226689" y="3810203"/>
                </a:cubicBezTo>
                <a:cubicBezTo>
                  <a:pt x="8226689" y="3831621"/>
                  <a:pt x="8209824" y="3848989"/>
                  <a:pt x="8189019" y="3848989"/>
                </a:cubicBezTo>
                <a:close/>
                <a:moveTo>
                  <a:pt x="8280881" y="3848989"/>
                </a:moveTo>
                <a:cubicBezTo>
                  <a:pt x="8260074" y="3848989"/>
                  <a:pt x="8243195" y="3831621"/>
                  <a:pt x="8243195" y="3810203"/>
                </a:cubicBezTo>
                <a:cubicBezTo>
                  <a:pt x="8243195" y="3788784"/>
                  <a:pt x="8260074" y="3771416"/>
                  <a:pt x="8280881" y="3771416"/>
                </a:cubicBezTo>
                <a:cubicBezTo>
                  <a:pt x="8301688" y="3771416"/>
                  <a:pt x="8318551" y="3788784"/>
                  <a:pt x="8318551" y="3810203"/>
                </a:cubicBezTo>
                <a:cubicBezTo>
                  <a:pt x="8318551" y="3831621"/>
                  <a:pt x="8301688" y="3848989"/>
                  <a:pt x="8280881" y="3848989"/>
                </a:cubicBezTo>
                <a:close/>
                <a:moveTo>
                  <a:pt x="8373924" y="3848989"/>
                </a:moveTo>
                <a:cubicBezTo>
                  <a:pt x="8353117" y="3848989"/>
                  <a:pt x="8336240" y="3831621"/>
                  <a:pt x="8336240" y="3810203"/>
                </a:cubicBezTo>
                <a:cubicBezTo>
                  <a:pt x="8336240" y="3788784"/>
                  <a:pt x="8353117" y="3771416"/>
                  <a:pt x="8373924" y="3771416"/>
                </a:cubicBezTo>
                <a:cubicBezTo>
                  <a:pt x="8394731" y="3771416"/>
                  <a:pt x="8411595" y="3788784"/>
                  <a:pt x="8411595" y="3810203"/>
                </a:cubicBezTo>
                <a:cubicBezTo>
                  <a:pt x="8411595" y="3831621"/>
                  <a:pt x="8394731" y="3848989"/>
                  <a:pt x="8373924" y="3848989"/>
                </a:cubicBezTo>
                <a:close/>
                <a:moveTo>
                  <a:pt x="8465785" y="3848989"/>
                </a:moveTo>
                <a:cubicBezTo>
                  <a:pt x="8444979" y="3848989"/>
                  <a:pt x="8428101" y="3831621"/>
                  <a:pt x="8428101" y="3810203"/>
                </a:cubicBezTo>
                <a:cubicBezTo>
                  <a:pt x="8428101" y="3788784"/>
                  <a:pt x="8444979" y="3771416"/>
                  <a:pt x="8465785" y="3771416"/>
                </a:cubicBezTo>
                <a:cubicBezTo>
                  <a:pt x="8486592" y="3771416"/>
                  <a:pt x="8503457" y="3788784"/>
                  <a:pt x="8503457" y="3810203"/>
                </a:cubicBezTo>
                <a:cubicBezTo>
                  <a:pt x="8503457" y="3831621"/>
                  <a:pt x="8486592" y="3848989"/>
                  <a:pt x="8465785" y="3848989"/>
                </a:cubicBezTo>
                <a:close/>
                <a:moveTo>
                  <a:pt x="8557063" y="3848989"/>
                </a:moveTo>
                <a:cubicBezTo>
                  <a:pt x="8536256" y="3848989"/>
                  <a:pt x="8519377" y="3831621"/>
                  <a:pt x="8519377" y="3810203"/>
                </a:cubicBezTo>
                <a:cubicBezTo>
                  <a:pt x="8519377" y="3788784"/>
                  <a:pt x="8536256" y="3771416"/>
                  <a:pt x="8557063" y="3771416"/>
                </a:cubicBezTo>
                <a:cubicBezTo>
                  <a:pt x="8577868" y="3771416"/>
                  <a:pt x="8594733" y="3788784"/>
                  <a:pt x="8594733" y="3810203"/>
                </a:cubicBezTo>
                <a:cubicBezTo>
                  <a:pt x="8594733" y="3831621"/>
                  <a:pt x="8577868" y="3848989"/>
                  <a:pt x="8557063" y="3848989"/>
                </a:cubicBezTo>
                <a:close/>
                <a:moveTo>
                  <a:pt x="8648926" y="3848989"/>
                </a:moveTo>
                <a:cubicBezTo>
                  <a:pt x="8628119" y="3848989"/>
                  <a:pt x="8611240" y="3831621"/>
                  <a:pt x="8611240" y="3810203"/>
                </a:cubicBezTo>
                <a:cubicBezTo>
                  <a:pt x="8611240" y="3788784"/>
                  <a:pt x="8628119" y="3771416"/>
                  <a:pt x="8648926" y="3771416"/>
                </a:cubicBezTo>
                <a:cubicBezTo>
                  <a:pt x="8669733" y="3771416"/>
                  <a:pt x="8686596" y="3788784"/>
                  <a:pt x="8686596" y="3810203"/>
                </a:cubicBezTo>
                <a:cubicBezTo>
                  <a:pt x="8686596" y="3831621"/>
                  <a:pt x="8669733" y="3848989"/>
                  <a:pt x="8648926" y="3848989"/>
                </a:cubicBezTo>
                <a:close/>
                <a:moveTo>
                  <a:pt x="8740789" y="3848989"/>
                </a:moveTo>
                <a:cubicBezTo>
                  <a:pt x="8719982" y="3848989"/>
                  <a:pt x="8703105" y="3831621"/>
                  <a:pt x="8703105" y="3810203"/>
                </a:cubicBezTo>
                <a:cubicBezTo>
                  <a:pt x="8703105" y="3788784"/>
                  <a:pt x="8719982" y="3771416"/>
                  <a:pt x="8740789" y="3771416"/>
                </a:cubicBezTo>
                <a:cubicBezTo>
                  <a:pt x="8761596" y="3771416"/>
                  <a:pt x="8778460" y="3788784"/>
                  <a:pt x="8778460" y="3810203"/>
                </a:cubicBezTo>
                <a:cubicBezTo>
                  <a:pt x="8778460" y="3831621"/>
                  <a:pt x="8761596" y="3848989"/>
                  <a:pt x="8740789" y="3848989"/>
                </a:cubicBezTo>
                <a:close/>
                <a:moveTo>
                  <a:pt x="8832651" y="3848989"/>
                </a:moveTo>
                <a:cubicBezTo>
                  <a:pt x="8811845" y="3848989"/>
                  <a:pt x="8794966" y="3831621"/>
                  <a:pt x="8794966" y="3810203"/>
                </a:cubicBezTo>
                <a:cubicBezTo>
                  <a:pt x="8794966" y="3788784"/>
                  <a:pt x="8811845" y="3771416"/>
                  <a:pt x="8832651" y="3771416"/>
                </a:cubicBezTo>
                <a:cubicBezTo>
                  <a:pt x="8853457" y="3771416"/>
                  <a:pt x="8870322" y="3788784"/>
                  <a:pt x="8870322" y="3810203"/>
                </a:cubicBezTo>
                <a:cubicBezTo>
                  <a:pt x="8870322" y="3831621"/>
                  <a:pt x="8853457" y="3848989"/>
                  <a:pt x="8832651" y="3848989"/>
                </a:cubicBezTo>
                <a:close/>
                <a:moveTo>
                  <a:pt x="8924514" y="3848989"/>
                </a:moveTo>
                <a:cubicBezTo>
                  <a:pt x="8903707" y="3848989"/>
                  <a:pt x="8886828" y="3831621"/>
                  <a:pt x="8886828" y="3810203"/>
                </a:cubicBezTo>
                <a:cubicBezTo>
                  <a:pt x="8886828" y="3788784"/>
                  <a:pt x="8903707" y="3771416"/>
                  <a:pt x="8924514" y="3771416"/>
                </a:cubicBezTo>
                <a:cubicBezTo>
                  <a:pt x="8945320" y="3771416"/>
                  <a:pt x="8962184" y="3788784"/>
                  <a:pt x="8962184" y="3810203"/>
                </a:cubicBezTo>
                <a:cubicBezTo>
                  <a:pt x="8962184" y="3831621"/>
                  <a:pt x="8945320" y="3848989"/>
                  <a:pt x="8924514" y="3848989"/>
                </a:cubicBezTo>
                <a:close/>
                <a:moveTo>
                  <a:pt x="9016377" y="3848989"/>
                </a:moveTo>
                <a:cubicBezTo>
                  <a:pt x="8995570" y="3848989"/>
                  <a:pt x="8978692" y="3831621"/>
                  <a:pt x="8978692" y="3810203"/>
                </a:cubicBezTo>
                <a:cubicBezTo>
                  <a:pt x="8978692" y="3788784"/>
                  <a:pt x="8995570" y="3771416"/>
                  <a:pt x="9016377" y="3771416"/>
                </a:cubicBezTo>
                <a:cubicBezTo>
                  <a:pt x="9037184" y="3771416"/>
                  <a:pt x="9054048" y="3788784"/>
                  <a:pt x="9054048" y="3810203"/>
                </a:cubicBezTo>
                <a:cubicBezTo>
                  <a:pt x="9054048" y="3831621"/>
                  <a:pt x="9037184" y="3848989"/>
                  <a:pt x="9016377" y="3848989"/>
                </a:cubicBezTo>
                <a:close/>
                <a:moveTo>
                  <a:pt x="9108241" y="3848989"/>
                </a:moveTo>
                <a:cubicBezTo>
                  <a:pt x="9087434" y="3848989"/>
                  <a:pt x="9070556" y="3831621"/>
                  <a:pt x="9070556" y="3810203"/>
                </a:cubicBezTo>
                <a:cubicBezTo>
                  <a:pt x="9070556" y="3788784"/>
                  <a:pt x="9087434" y="3771416"/>
                  <a:pt x="9108241" y="3771416"/>
                </a:cubicBezTo>
                <a:cubicBezTo>
                  <a:pt x="9129047" y="3771416"/>
                  <a:pt x="9145911" y="3788784"/>
                  <a:pt x="9145911" y="3810203"/>
                </a:cubicBezTo>
                <a:cubicBezTo>
                  <a:pt x="9145911" y="3831621"/>
                  <a:pt x="9129047" y="3848989"/>
                  <a:pt x="9108241" y="3848989"/>
                </a:cubicBezTo>
                <a:close/>
                <a:moveTo>
                  <a:pt x="9200102" y="3848989"/>
                </a:moveTo>
                <a:cubicBezTo>
                  <a:pt x="9179296" y="3848989"/>
                  <a:pt x="9162417" y="3831621"/>
                  <a:pt x="9162417" y="3810203"/>
                </a:cubicBezTo>
                <a:cubicBezTo>
                  <a:pt x="9162417" y="3788784"/>
                  <a:pt x="9179296" y="3771416"/>
                  <a:pt x="9200102" y="3771416"/>
                </a:cubicBezTo>
                <a:cubicBezTo>
                  <a:pt x="9220909" y="3771416"/>
                  <a:pt x="9237773" y="3788784"/>
                  <a:pt x="9237773" y="3810203"/>
                </a:cubicBezTo>
                <a:cubicBezTo>
                  <a:pt x="9237773" y="3831621"/>
                  <a:pt x="9220909" y="3848989"/>
                  <a:pt x="9200102" y="3848989"/>
                </a:cubicBezTo>
                <a:close/>
                <a:moveTo>
                  <a:pt x="9291964" y="3848989"/>
                </a:moveTo>
                <a:cubicBezTo>
                  <a:pt x="9271157" y="3848989"/>
                  <a:pt x="9254279" y="3831621"/>
                  <a:pt x="9254279" y="3810203"/>
                </a:cubicBezTo>
                <a:cubicBezTo>
                  <a:pt x="9254279" y="3788784"/>
                  <a:pt x="9271157" y="3771416"/>
                  <a:pt x="9291964" y="3771416"/>
                </a:cubicBezTo>
                <a:cubicBezTo>
                  <a:pt x="9312770" y="3771416"/>
                  <a:pt x="9329635" y="3788784"/>
                  <a:pt x="9329635" y="3810203"/>
                </a:cubicBezTo>
                <a:cubicBezTo>
                  <a:pt x="9329635" y="3831621"/>
                  <a:pt x="9312770" y="3848989"/>
                  <a:pt x="9291964" y="3848989"/>
                </a:cubicBezTo>
                <a:close/>
                <a:moveTo>
                  <a:pt x="9383828" y="3848989"/>
                </a:moveTo>
                <a:cubicBezTo>
                  <a:pt x="9363021" y="3848989"/>
                  <a:pt x="9346142" y="3831621"/>
                  <a:pt x="9346142" y="3810203"/>
                </a:cubicBezTo>
                <a:cubicBezTo>
                  <a:pt x="9346142" y="3788784"/>
                  <a:pt x="9363021" y="3771416"/>
                  <a:pt x="9383828" y="3771416"/>
                </a:cubicBezTo>
                <a:cubicBezTo>
                  <a:pt x="9404634" y="3771416"/>
                  <a:pt x="9421498" y="3788784"/>
                  <a:pt x="9421498" y="3810203"/>
                </a:cubicBezTo>
                <a:cubicBezTo>
                  <a:pt x="9421498" y="3831621"/>
                  <a:pt x="9404634" y="3848989"/>
                  <a:pt x="9383828" y="3848989"/>
                </a:cubicBezTo>
                <a:close/>
                <a:moveTo>
                  <a:pt x="9475691" y="3848989"/>
                </a:moveTo>
                <a:cubicBezTo>
                  <a:pt x="9454884" y="3848989"/>
                  <a:pt x="9438006" y="3831621"/>
                  <a:pt x="9438006" y="3810203"/>
                </a:cubicBezTo>
                <a:cubicBezTo>
                  <a:pt x="9438006" y="3788784"/>
                  <a:pt x="9454884" y="3771416"/>
                  <a:pt x="9475691" y="3771416"/>
                </a:cubicBezTo>
                <a:cubicBezTo>
                  <a:pt x="9496498" y="3771416"/>
                  <a:pt x="9513361" y="3788784"/>
                  <a:pt x="9513361" y="3810203"/>
                </a:cubicBezTo>
                <a:cubicBezTo>
                  <a:pt x="9513361" y="3831621"/>
                  <a:pt x="9496498" y="3848989"/>
                  <a:pt x="9475691" y="3848989"/>
                </a:cubicBezTo>
                <a:close/>
                <a:moveTo>
                  <a:pt x="9567552" y="3848989"/>
                </a:moveTo>
                <a:cubicBezTo>
                  <a:pt x="9546746" y="3848989"/>
                  <a:pt x="9529868" y="3831621"/>
                  <a:pt x="9529868" y="3810203"/>
                </a:cubicBezTo>
                <a:cubicBezTo>
                  <a:pt x="9529868" y="3788784"/>
                  <a:pt x="9546746" y="3771416"/>
                  <a:pt x="9567552" y="3771416"/>
                </a:cubicBezTo>
                <a:cubicBezTo>
                  <a:pt x="9588359" y="3771416"/>
                  <a:pt x="9605224" y="3788784"/>
                  <a:pt x="9605224" y="3810203"/>
                </a:cubicBezTo>
                <a:cubicBezTo>
                  <a:pt x="9605224" y="3831621"/>
                  <a:pt x="9588359" y="3848989"/>
                  <a:pt x="9567552" y="3848989"/>
                </a:cubicBezTo>
                <a:close/>
                <a:moveTo>
                  <a:pt x="9659416" y="3848989"/>
                </a:moveTo>
                <a:cubicBezTo>
                  <a:pt x="9638609" y="3848989"/>
                  <a:pt x="9621730" y="3831621"/>
                  <a:pt x="9621730" y="3810203"/>
                </a:cubicBezTo>
                <a:cubicBezTo>
                  <a:pt x="9621730" y="3788784"/>
                  <a:pt x="9638609" y="3771416"/>
                  <a:pt x="9659416" y="3771416"/>
                </a:cubicBezTo>
                <a:cubicBezTo>
                  <a:pt x="9680221" y="3771416"/>
                  <a:pt x="9697086" y="3788784"/>
                  <a:pt x="9697086" y="3810203"/>
                </a:cubicBezTo>
                <a:cubicBezTo>
                  <a:pt x="9697086" y="3831621"/>
                  <a:pt x="9680221" y="3848989"/>
                  <a:pt x="9659416" y="3848989"/>
                </a:cubicBezTo>
                <a:close/>
                <a:moveTo>
                  <a:pt x="9751278" y="3848989"/>
                </a:moveTo>
                <a:cubicBezTo>
                  <a:pt x="9730471" y="3848989"/>
                  <a:pt x="9713592" y="3831621"/>
                  <a:pt x="9713592" y="3810203"/>
                </a:cubicBezTo>
                <a:cubicBezTo>
                  <a:pt x="9713592" y="3788784"/>
                  <a:pt x="9730471" y="3771416"/>
                  <a:pt x="9751278" y="3771416"/>
                </a:cubicBezTo>
                <a:cubicBezTo>
                  <a:pt x="9772085" y="3771416"/>
                  <a:pt x="9788948" y="3788784"/>
                  <a:pt x="9788948" y="3810203"/>
                </a:cubicBezTo>
                <a:cubicBezTo>
                  <a:pt x="9788948" y="3831621"/>
                  <a:pt x="9772085" y="3848989"/>
                  <a:pt x="9751278" y="3848989"/>
                </a:cubicBezTo>
                <a:close/>
                <a:moveTo>
                  <a:pt x="10026867" y="3848989"/>
                </a:moveTo>
                <a:cubicBezTo>
                  <a:pt x="10006060" y="3848989"/>
                  <a:pt x="9989181" y="3831621"/>
                  <a:pt x="9989181" y="3810203"/>
                </a:cubicBezTo>
                <a:cubicBezTo>
                  <a:pt x="9989181" y="3788784"/>
                  <a:pt x="10006060" y="3771416"/>
                  <a:pt x="10026867" y="3771416"/>
                </a:cubicBezTo>
                <a:cubicBezTo>
                  <a:pt x="10047673" y="3771416"/>
                  <a:pt x="10064537" y="3788784"/>
                  <a:pt x="10064537" y="3810203"/>
                </a:cubicBezTo>
                <a:cubicBezTo>
                  <a:pt x="10064537" y="3831621"/>
                  <a:pt x="10047673" y="3848989"/>
                  <a:pt x="10026867" y="3848989"/>
                </a:cubicBezTo>
                <a:close/>
                <a:moveTo>
                  <a:pt x="10302455" y="3848989"/>
                </a:moveTo>
                <a:cubicBezTo>
                  <a:pt x="10281649" y="3848989"/>
                  <a:pt x="10264770" y="3831621"/>
                  <a:pt x="10264770" y="3810203"/>
                </a:cubicBezTo>
                <a:cubicBezTo>
                  <a:pt x="10264770" y="3788784"/>
                  <a:pt x="10281649" y="3771416"/>
                  <a:pt x="10302455" y="3771416"/>
                </a:cubicBezTo>
                <a:cubicBezTo>
                  <a:pt x="10323262" y="3771416"/>
                  <a:pt x="10340126" y="3788784"/>
                  <a:pt x="10340126" y="3810203"/>
                </a:cubicBezTo>
                <a:cubicBezTo>
                  <a:pt x="10340126" y="3831621"/>
                  <a:pt x="10323262" y="3848989"/>
                  <a:pt x="10302455" y="3848989"/>
                </a:cubicBezTo>
                <a:close/>
                <a:moveTo>
                  <a:pt x="1942939" y="3754460"/>
                </a:moveTo>
                <a:cubicBezTo>
                  <a:pt x="1922132" y="3754460"/>
                  <a:pt x="1905261" y="3737092"/>
                  <a:pt x="1905261" y="3715673"/>
                </a:cubicBezTo>
                <a:cubicBezTo>
                  <a:pt x="1905261" y="3694253"/>
                  <a:pt x="1922132" y="3676886"/>
                  <a:pt x="1942939" y="3676886"/>
                </a:cubicBezTo>
                <a:cubicBezTo>
                  <a:pt x="1963746" y="3676886"/>
                  <a:pt x="1980617" y="3694253"/>
                  <a:pt x="1980617" y="3715673"/>
                </a:cubicBezTo>
                <a:cubicBezTo>
                  <a:pt x="1980617" y="3737092"/>
                  <a:pt x="1963746" y="3754460"/>
                  <a:pt x="1942939" y="3754460"/>
                </a:cubicBezTo>
                <a:close/>
                <a:moveTo>
                  <a:pt x="2034801" y="3754460"/>
                </a:moveTo>
                <a:cubicBezTo>
                  <a:pt x="2013996" y="3754460"/>
                  <a:pt x="1997123" y="3737092"/>
                  <a:pt x="1997123" y="3715673"/>
                </a:cubicBezTo>
                <a:cubicBezTo>
                  <a:pt x="1997123" y="3694253"/>
                  <a:pt x="2013996" y="3676886"/>
                  <a:pt x="2034801" y="3676886"/>
                </a:cubicBezTo>
                <a:cubicBezTo>
                  <a:pt x="2055608" y="3676886"/>
                  <a:pt x="2072479" y="3694253"/>
                  <a:pt x="2072479" y="3715673"/>
                </a:cubicBezTo>
                <a:cubicBezTo>
                  <a:pt x="2072479" y="3737092"/>
                  <a:pt x="2055608" y="3754460"/>
                  <a:pt x="2034801" y="3754460"/>
                </a:cubicBezTo>
                <a:close/>
                <a:moveTo>
                  <a:pt x="2126666" y="3754460"/>
                </a:moveTo>
                <a:cubicBezTo>
                  <a:pt x="2105859" y="3754460"/>
                  <a:pt x="2088988" y="3737092"/>
                  <a:pt x="2088988" y="3715673"/>
                </a:cubicBezTo>
                <a:cubicBezTo>
                  <a:pt x="2088988" y="3694253"/>
                  <a:pt x="2105859" y="3676886"/>
                  <a:pt x="2126666" y="3676886"/>
                </a:cubicBezTo>
                <a:cubicBezTo>
                  <a:pt x="2147472" y="3676886"/>
                  <a:pt x="2164343" y="3694253"/>
                  <a:pt x="2164343" y="3715673"/>
                </a:cubicBezTo>
                <a:cubicBezTo>
                  <a:pt x="2164343" y="3737092"/>
                  <a:pt x="2147472" y="3754460"/>
                  <a:pt x="2126666" y="3754460"/>
                </a:cubicBezTo>
                <a:close/>
                <a:moveTo>
                  <a:pt x="2218528" y="3754460"/>
                </a:moveTo>
                <a:cubicBezTo>
                  <a:pt x="2197721" y="3754460"/>
                  <a:pt x="2180850" y="3737092"/>
                  <a:pt x="2180850" y="3715673"/>
                </a:cubicBezTo>
                <a:cubicBezTo>
                  <a:pt x="2180850" y="3694253"/>
                  <a:pt x="2197721" y="3676886"/>
                  <a:pt x="2218528" y="3676886"/>
                </a:cubicBezTo>
                <a:cubicBezTo>
                  <a:pt x="2239335" y="3676886"/>
                  <a:pt x="2256206" y="3694253"/>
                  <a:pt x="2256206" y="3715673"/>
                </a:cubicBezTo>
                <a:cubicBezTo>
                  <a:pt x="2256206" y="3737092"/>
                  <a:pt x="2239335" y="3754460"/>
                  <a:pt x="2218528" y="3754460"/>
                </a:cubicBezTo>
                <a:close/>
                <a:moveTo>
                  <a:pt x="2310390" y="3754460"/>
                </a:moveTo>
                <a:cubicBezTo>
                  <a:pt x="2289584" y="3754460"/>
                  <a:pt x="2272712" y="3737092"/>
                  <a:pt x="2272712" y="3715673"/>
                </a:cubicBezTo>
                <a:cubicBezTo>
                  <a:pt x="2272712" y="3694253"/>
                  <a:pt x="2289584" y="3676886"/>
                  <a:pt x="2310390" y="3676886"/>
                </a:cubicBezTo>
                <a:cubicBezTo>
                  <a:pt x="2331197" y="3676886"/>
                  <a:pt x="2348068" y="3694253"/>
                  <a:pt x="2348068" y="3715673"/>
                </a:cubicBezTo>
                <a:cubicBezTo>
                  <a:pt x="2348068" y="3737092"/>
                  <a:pt x="2331197" y="3754460"/>
                  <a:pt x="2310390" y="3754460"/>
                </a:cubicBezTo>
                <a:close/>
                <a:moveTo>
                  <a:pt x="2402253" y="3754460"/>
                </a:moveTo>
                <a:cubicBezTo>
                  <a:pt x="2381447" y="3754460"/>
                  <a:pt x="2364575" y="3737092"/>
                  <a:pt x="2364575" y="3715673"/>
                </a:cubicBezTo>
                <a:cubicBezTo>
                  <a:pt x="2364575" y="3694253"/>
                  <a:pt x="2381447" y="3676886"/>
                  <a:pt x="2402253" y="3676886"/>
                </a:cubicBezTo>
                <a:cubicBezTo>
                  <a:pt x="2423060" y="3676886"/>
                  <a:pt x="2439931" y="3694253"/>
                  <a:pt x="2439931" y="3715673"/>
                </a:cubicBezTo>
                <a:cubicBezTo>
                  <a:pt x="2439931" y="3737092"/>
                  <a:pt x="2423060" y="3754460"/>
                  <a:pt x="2402253" y="3754460"/>
                </a:cubicBezTo>
                <a:close/>
                <a:moveTo>
                  <a:pt x="2494117" y="3754460"/>
                </a:moveTo>
                <a:cubicBezTo>
                  <a:pt x="2473310" y="3754460"/>
                  <a:pt x="2456439" y="3737092"/>
                  <a:pt x="2456439" y="3715673"/>
                </a:cubicBezTo>
                <a:cubicBezTo>
                  <a:pt x="2456439" y="3694253"/>
                  <a:pt x="2473310" y="3676886"/>
                  <a:pt x="2494117" y="3676886"/>
                </a:cubicBezTo>
                <a:cubicBezTo>
                  <a:pt x="2514923" y="3676886"/>
                  <a:pt x="2531794" y="3694253"/>
                  <a:pt x="2531794" y="3715673"/>
                </a:cubicBezTo>
                <a:cubicBezTo>
                  <a:pt x="2531794" y="3737092"/>
                  <a:pt x="2514923" y="3754460"/>
                  <a:pt x="2494117" y="3754460"/>
                </a:cubicBezTo>
                <a:close/>
                <a:moveTo>
                  <a:pt x="2585979" y="3754460"/>
                </a:moveTo>
                <a:cubicBezTo>
                  <a:pt x="2565173" y="3754460"/>
                  <a:pt x="2548301" y="3737092"/>
                  <a:pt x="2548301" y="3715673"/>
                </a:cubicBezTo>
                <a:cubicBezTo>
                  <a:pt x="2548301" y="3694253"/>
                  <a:pt x="2565173" y="3676886"/>
                  <a:pt x="2585979" y="3676886"/>
                </a:cubicBezTo>
                <a:cubicBezTo>
                  <a:pt x="2606786" y="3676886"/>
                  <a:pt x="2623658" y="3694253"/>
                  <a:pt x="2623658" y="3715673"/>
                </a:cubicBezTo>
                <a:cubicBezTo>
                  <a:pt x="2623658" y="3737092"/>
                  <a:pt x="2606786" y="3754460"/>
                  <a:pt x="2585979" y="3754460"/>
                </a:cubicBezTo>
                <a:close/>
                <a:moveTo>
                  <a:pt x="2677842" y="3754460"/>
                </a:moveTo>
                <a:cubicBezTo>
                  <a:pt x="2657035" y="3754460"/>
                  <a:pt x="2640164" y="3737092"/>
                  <a:pt x="2640164" y="3715673"/>
                </a:cubicBezTo>
                <a:cubicBezTo>
                  <a:pt x="2640164" y="3694253"/>
                  <a:pt x="2657035" y="3676886"/>
                  <a:pt x="2677842" y="3676886"/>
                </a:cubicBezTo>
                <a:cubicBezTo>
                  <a:pt x="2698649" y="3676886"/>
                  <a:pt x="2715520" y="3694253"/>
                  <a:pt x="2715520" y="3715673"/>
                </a:cubicBezTo>
                <a:cubicBezTo>
                  <a:pt x="2715520" y="3737092"/>
                  <a:pt x="2698649" y="3754460"/>
                  <a:pt x="2677842" y="3754460"/>
                </a:cubicBezTo>
                <a:close/>
                <a:moveTo>
                  <a:pt x="2769704" y="3754460"/>
                </a:moveTo>
                <a:cubicBezTo>
                  <a:pt x="2748898" y="3754460"/>
                  <a:pt x="2732026" y="3737092"/>
                  <a:pt x="2732026" y="3715673"/>
                </a:cubicBezTo>
                <a:cubicBezTo>
                  <a:pt x="2732026" y="3694253"/>
                  <a:pt x="2748898" y="3676886"/>
                  <a:pt x="2769704" y="3676886"/>
                </a:cubicBezTo>
                <a:cubicBezTo>
                  <a:pt x="2790511" y="3676886"/>
                  <a:pt x="2807382" y="3694253"/>
                  <a:pt x="2807382" y="3715673"/>
                </a:cubicBezTo>
                <a:cubicBezTo>
                  <a:pt x="2807382" y="3737092"/>
                  <a:pt x="2790511" y="3754460"/>
                  <a:pt x="2769704" y="3754460"/>
                </a:cubicBezTo>
                <a:close/>
                <a:moveTo>
                  <a:pt x="2861568" y="3754460"/>
                </a:moveTo>
                <a:cubicBezTo>
                  <a:pt x="2840762" y="3754460"/>
                  <a:pt x="2823890" y="3737092"/>
                  <a:pt x="2823890" y="3715673"/>
                </a:cubicBezTo>
                <a:cubicBezTo>
                  <a:pt x="2823890" y="3694253"/>
                  <a:pt x="2840762" y="3676886"/>
                  <a:pt x="2861568" y="3676886"/>
                </a:cubicBezTo>
                <a:cubicBezTo>
                  <a:pt x="2882374" y="3676886"/>
                  <a:pt x="2899245" y="3694253"/>
                  <a:pt x="2899245" y="3715673"/>
                </a:cubicBezTo>
                <a:cubicBezTo>
                  <a:pt x="2899245" y="3737092"/>
                  <a:pt x="2882374" y="3754460"/>
                  <a:pt x="2861568" y="3754460"/>
                </a:cubicBezTo>
                <a:close/>
                <a:moveTo>
                  <a:pt x="2953430" y="3754460"/>
                </a:moveTo>
                <a:cubicBezTo>
                  <a:pt x="2932623" y="3754460"/>
                  <a:pt x="2915752" y="3737092"/>
                  <a:pt x="2915752" y="3715673"/>
                </a:cubicBezTo>
                <a:cubicBezTo>
                  <a:pt x="2915752" y="3694253"/>
                  <a:pt x="2932623" y="3676886"/>
                  <a:pt x="2953430" y="3676886"/>
                </a:cubicBezTo>
                <a:cubicBezTo>
                  <a:pt x="2974237" y="3676886"/>
                  <a:pt x="2991108" y="3694253"/>
                  <a:pt x="2991108" y="3715673"/>
                </a:cubicBezTo>
                <a:cubicBezTo>
                  <a:pt x="2991108" y="3737092"/>
                  <a:pt x="2974237" y="3754460"/>
                  <a:pt x="2953430" y="3754460"/>
                </a:cubicBezTo>
                <a:close/>
                <a:moveTo>
                  <a:pt x="3045293" y="3754460"/>
                </a:moveTo>
                <a:cubicBezTo>
                  <a:pt x="3024486" y="3754460"/>
                  <a:pt x="3007615" y="3737092"/>
                  <a:pt x="3007615" y="3715673"/>
                </a:cubicBezTo>
                <a:cubicBezTo>
                  <a:pt x="3007615" y="3694253"/>
                  <a:pt x="3024486" y="3676886"/>
                  <a:pt x="3045293" y="3676886"/>
                </a:cubicBezTo>
                <a:cubicBezTo>
                  <a:pt x="3066100" y="3676886"/>
                  <a:pt x="3082971" y="3694253"/>
                  <a:pt x="3082971" y="3715673"/>
                </a:cubicBezTo>
                <a:cubicBezTo>
                  <a:pt x="3082971" y="3737092"/>
                  <a:pt x="3066100" y="3754460"/>
                  <a:pt x="3045293" y="3754460"/>
                </a:cubicBezTo>
                <a:close/>
                <a:moveTo>
                  <a:pt x="3137155" y="3754460"/>
                </a:moveTo>
                <a:cubicBezTo>
                  <a:pt x="3116350" y="3754460"/>
                  <a:pt x="3099477" y="3737092"/>
                  <a:pt x="3099477" y="3715673"/>
                </a:cubicBezTo>
                <a:cubicBezTo>
                  <a:pt x="3099477" y="3694253"/>
                  <a:pt x="3116350" y="3676886"/>
                  <a:pt x="3137155" y="3676886"/>
                </a:cubicBezTo>
                <a:cubicBezTo>
                  <a:pt x="3157962" y="3676886"/>
                  <a:pt x="3174833" y="3694253"/>
                  <a:pt x="3174833" y="3715673"/>
                </a:cubicBezTo>
                <a:cubicBezTo>
                  <a:pt x="3174833" y="3737092"/>
                  <a:pt x="3157962" y="3754460"/>
                  <a:pt x="3137155" y="3754460"/>
                </a:cubicBezTo>
                <a:close/>
                <a:moveTo>
                  <a:pt x="3229020" y="3754460"/>
                </a:moveTo>
                <a:cubicBezTo>
                  <a:pt x="3208213" y="3754460"/>
                  <a:pt x="3191342" y="3737092"/>
                  <a:pt x="3191342" y="3715673"/>
                </a:cubicBezTo>
                <a:cubicBezTo>
                  <a:pt x="3191342" y="3694253"/>
                  <a:pt x="3208213" y="3676886"/>
                  <a:pt x="3229020" y="3676886"/>
                </a:cubicBezTo>
                <a:cubicBezTo>
                  <a:pt x="3249826" y="3676886"/>
                  <a:pt x="3266697" y="3694253"/>
                  <a:pt x="3266697" y="3715673"/>
                </a:cubicBezTo>
                <a:cubicBezTo>
                  <a:pt x="3266697" y="3737092"/>
                  <a:pt x="3249826" y="3754460"/>
                  <a:pt x="3229020" y="3754460"/>
                </a:cubicBezTo>
                <a:close/>
                <a:moveTo>
                  <a:pt x="5617450" y="3754460"/>
                </a:moveTo>
                <a:cubicBezTo>
                  <a:pt x="5596643" y="3754460"/>
                  <a:pt x="5579772" y="3737092"/>
                  <a:pt x="5579772" y="3715673"/>
                </a:cubicBezTo>
                <a:cubicBezTo>
                  <a:pt x="5579772" y="3694253"/>
                  <a:pt x="5596643" y="3676886"/>
                  <a:pt x="5617450" y="3676886"/>
                </a:cubicBezTo>
                <a:cubicBezTo>
                  <a:pt x="5638256" y="3676886"/>
                  <a:pt x="5655128" y="3694253"/>
                  <a:pt x="5655128" y="3715673"/>
                </a:cubicBezTo>
                <a:cubicBezTo>
                  <a:pt x="5655128" y="3737092"/>
                  <a:pt x="5638256" y="3754460"/>
                  <a:pt x="5617450" y="3754460"/>
                </a:cubicBezTo>
                <a:close/>
                <a:moveTo>
                  <a:pt x="5984906" y="3754460"/>
                </a:moveTo>
                <a:cubicBezTo>
                  <a:pt x="5964099" y="3754460"/>
                  <a:pt x="5947220" y="3737092"/>
                  <a:pt x="5947220" y="3715673"/>
                </a:cubicBezTo>
                <a:cubicBezTo>
                  <a:pt x="5947220" y="3694253"/>
                  <a:pt x="5964099" y="3676886"/>
                  <a:pt x="5984906" y="3676886"/>
                </a:cubicBezTo>
                <a:cubicBezTo>
                  <a:pt x="6005711" y="3676886"/>
                  <a:pt x="6022576" y="3694253"/>
                  <a:pt x="6022576" y="3715673"/>
                </a:cubicBezTo>
                <a:cubicBezTo>
                  <a:pt x="6022576" y="3737092"/>
                  <a:pt x="6005711" y="3754460"/>
                  <a:pt x="5984906" y="3754460"/>
                </a:cubicBezTo>
                <a:close/>
                <a:moveTo>
                  <a:pt x="6076768" y="3754460"/>
                </a:moveTo>
                <a:cubicBezTo>
                  <a:pt x="6055961" y="3754460"/>
                  <a:pt x="6039082" y="3737092"/>
                  <a:pt x="6039082" y="3715673"/>
                </a:cubicBezTo>
                <a:cubicBezTo>
                  <a:pt x="6039082" y="3694253"/>
                  <a:pt x="6055961" y="3676886"/>
                  <a:pt x="6076768" y="3676886"/>
                </a:cubicBezTo>
                <a:cubicBezTo>
                  <a:pt x="6097575" y="3676886"/>
                  <a:pt x="6114438" y="3694253"/>
                  <a:pt x="6114438" y="3715673"/>
                </a:cubicBezTo>
                <a:cubicBezTo>
                  <a:pt x="6114438" y="3737092"/>
                  <a:pt x="6097575" y="3754460"/>
                  <a:pt x="6076768" y="3754460"/>
                </a:cubicBezTo>
                <a:close/>
                <a:moveTo>
                  <a:pt x="6260493" y="3754460"/>
                </a:moveTo>
                <a:cubicBezTo>
                  <a:pt x="6239688" y="3754460"/>
                  <a:pt x="6222809" y="3737092"/>
                  <a:pt x="6222809" y="3715673"/>
                </a:cubicBezTo>
                <a:cubicBezTo>
                  <a:pt x="6222809" y="3694253"/>
                  <a:pt x="6239688" y="3676886"/>
                  <a:pt x="6260493" y="3676886"/>
                </a:cubicBezTo>
                <a:cubicBezTo>
                  <a:pt x="6281300" y="3676886"/>
                  <a:pt x="6298165" y="3694253"/>
                  <a:pt x="6298165" y="3715673"/>
                </a:cubicBezTo>
                <a:cubicBezTo>
                  <a:pt x="6298165" y="3737092"/>
                  <a:pt x="6281300" y="3754460"/>
                  <a:pt x="6260493" y="3754460"/>
                </a:cubicBezTo>
                <a:close/>
                <a:moveTo>
                  <a:pt x="6995395" y="3754460"/>
                </a:moveTo>
                <a:cubicBezTo>
                  <a:pt x="6974589" y="3754460"/>
                  <a:pt x="6957711" y="3737092"/>
                  <a:pt x="6957711" y="3715673"/>
                </a:cubicBezTo>
                <a:cubicBezTo>
                  <a:pt x="6957711" y="3694253"/>
                  <a:pt x="6974589" y="3676886"/>
                  <a:pt x="6995395" y="3676886"/>
                </a:cubicBezTo>
                <a:cubicBezTo>
                  <a:pt x="7016202" y="3676886"/>
                  <a:pt x="7033067" y="3694253"/>
                  <a:pt x="7033067" y="3715673"/>
                </a:cubicBezTo>
                <a:cubicBezTo>
                  <a:pt x="7033067" y="3737092"/>
                  <a:pt x="7016202" y="3754460"/>
                  <a:pt x="6995395" y="3754460"/>
                </a:cubicBezTo>
                <a:close/>
                <a:moveTo>
                  <a:pt x="7087260" y="3754460"/>
                </a:moveTo>
                <a:cubicBezTo>
                  <a:pt x="7066453" y="3754460"/>
                  <a:pt x="7049574" y="3737092"/>
                  <a:pt x="7049574" y="3715673"/>
                </a:cubicBezTo>
                <a:cubicBezTo>
                  <a:pt x="7049574" y="3694253"/>
                  <a:pt x="7066453" y="3676886"/>
                  <a:pt x="7087260" y="3676886"/>
                </a:cubicBezTo>
                <a:cubicBezTo>
                  <a:pt x="7108065" y="3676886"/>
                  <a:pt x="7124930" y="3694253"/>
                  <a:pt x="7124930" y="3715673"/>
                </a:cubicBezTo>
                <a:cubicBezTo>
                  <a:pt x="7124930" y="3737092"/>
                  <a:pt x="7108065" y="3754460"/>
                  <a:pt x="7087260" y="3754460"/>
                </a:cubicBezTo>
                <a:close/>
                <a:moveTo>
                  <a:pt x="7179122" y="3754460"/>
                </a:moveTo>
                <a:cubicBezTo>
                  <a:pt x="7158315" y="3754460"/>
                  <a:pt x="7141436" y="3737092"/>
                  <a:pt x="7141436" y="3715673"/>
                </a:cubicBezTo>
                <a:cubicBezTo>
                  <a:pt x="7141436" y="3694253"/>
                  <a:pt x="7158315" y="3676886"/>
                  <a:pt x="7179122" y="3676886"/>
                </a:cubicBezTo>
                <a:cubicBezTo>
                  <a:pt x="7199929" y="3676886"/>
                  <a:pt x="7216792" y="3694253"/>
                  <a:pt x="7216792" y="3715673"/>
                </a:cubicBezTo>
                <a:cubicBezTo>
                  <a:pt x="7216792" y="3737092"/>
                  <a:pt x="7199929" y="3754460"/>
                  <a:pt x="7179122" y="3754460"/>
                </a:cubicBezTo>
                <a:close/>
                <a:moveTo>
                  <a:pt x="7270984" y="3754460"/>
                </a:moveTo>
                <a:cubicBezTo>
                  <a:pt x="7250177" y="3754460"/>
                  <a:pt x="7233300" y="3737092"/>
                  <a:pt x="7233300" y="3715673"/>
                </a:cubicBezTo>
                <a:cubicBezTo>
                  <a:pt x="7233300" y="3694253"/>
                  <a:pt x="7250177" y="3676886"/>
                  <a:pt x="7270984" y="3676886"/>
                </a:cubicBezTo>
                <a:cubicBezTo>
                  <a:pt x="7291791" y="3676886"/>
                  <a:pt x="7308655" y="3694253"/>
                  <a:pt x="7308655" y="3715673"/>
                </a:cubicBezTo>
                <a:cubicBezTo>
                  <a:pt x="7308655" y="3737092"/>
                  <a:pt x="7291791" y="3754460"/>
                  <a:pt x="7270984" y="3754460"/>
                </a:cubicBezTo>
                <a:close/>
                <a:moveTo>
                  <a:pt x="7362845" y="3754460"/>
                </a:moveTo>
                <a:cubicBezTo>
                  <a:pt x="7342040" y="3754460"/>
                  <a:pt x="7325161" y="3737092"/>
                  <a:pt x="7325161" y="3715673"/>
                </a:cubicBezTo>
                <a:cubicBezTo>
                  <a:pt x="7325161" y="3694253"/>
                  <a:pt x="7342040" y="3676886"/>
                  <a:pt x="7362845" y="3676886"/>
                </a:cubicBezTo>
                <a:cubicBezTo>
                  <a:pt x="7383652" y="3676886"/>
                  <a:pt x="7400517" y="3694253"/>
                  <a:pt x="7400517" y="3715673"/>
                </a:cubicBezTo>
                <a:cubicBezTo>
                  <a:pt x="7400517" y="3737092"/>
                  <a:pt x="7383652" y="3754460"/>
                  <a:pt x="7362845" y="3754460"/>
                </a:cubicBezTo>
                <a:close/>
                <a:moveTo>
                  <a:pt x="7454710" y="3754460"/>
                </a:moveTo>
                <a:cubicBezTo>
                  <a:pt x="7433903" y="3754460"/>
                  <a:pt x="7417024" y="3737092"/>
                  <a:pt x="7417024" y="3715673"/>
                </a:cubicBezTo>
                <a:cubicBezTo>
                  <a:pt x="7417024" y="3694253"/>
                  <a:pt x="7433903" y="3676886"/>
                  <a:pt x="7454710" y="3676886"/>
                </a:cubicBezTo>
                <a:cubicBezTo>
                  <a:pt x="7475516" y="3676886"/>
                  <a:pt x="7492380" y="3694253"/>
                  <a:pt x="7492380" y="3715673"/>
                </a:cubicBezTo>
                <a:cubicBezTo>
                  <a:pt x="7492380" y="3737092"/>
                  <a:pt x="7475516" y="3754460"/>
                  <a:pt x="7454710" y="3754460"/>
                </a:cubicBezTo>
                <a:close/>
                <a:moveTo>
                  <a:pt x="7546572" y="3754460"/>
                </a:moveTo>
                <a:cubicBezTo>
                  <a:pt x="7525765" y="3754460"/>
                  <a:pt x="7508887" y="3737092"/>
                  <a:pt x="7508887" y="3715673"/>
                </a:cubicBezTo>
                <a:cubicBezTo>
                  <a:pt x="7508887" y="3694253"/>
                  <a:pt x="7525765" y="3676886"/>
                  <a:pt x="7546572" y="3676886"/>
                </a:cubicBezTo>
                <a:cubicBezTo>
                  <a:pt x="7567379" y="3676886"/>
                  <a:pt x="7584243" y="3694253"/>
                  <a:pt x="7584243" y="3715673"/>
                </a:cubicBezTo>
                <a:cubicBezTo>
                  <a:pt x="7584243" y="3737092"/>
                  <a:pt x="7567379" y="3754460"/>
                  <a:pt x="7546572" y="3754460"/>
                </a:cubicBezTo>
                <a:close/>
                <a:moveTo>
                  <a:pt x="7638435" y="3754460"/>
                </a:moveTo>
                <a:cubicBezTo>
                  <a:pt x="7617629" y="3754460"/>
                  <a:pt x="7600751" y="3737092"/>
                  <a:pt x="7600751" y="3715673"/>
                </a:cubicBezTo>
                <a:cubicBezTo>
                  <a:pt x="7600751" y="3694253"/>
                  <a:pt x="7617629" y="3676886"/>
                  <a:pt x="7638435" y="3676886"/>
                </a:cubicBezTo>
                <a:cubicBezTo>
                  <a:pt x="7659242" y="3676886"/>
                  <a:pt x="7676106" y="3694253"/>
                  <a:pt x="7676106" y="3715673"/>
                </a:cubicBezTo>
                <a:cubicBezTo>
                  <a:pt x="7676106" y="3737092"/>
                  <a:pt x="7659242" y="3754460"/>
                  <a:pt x="7638435" y="3754460"/>
                </a:cubicBezTo>
                <a:close/>
                <a:moveTo>
                  <a:pt x="7730297" y="3754460"/>
                </a:moveTo>
                <a:cubicBezTo>
                  <a:pt x="7709491" y="3754460"/>
                  <a:pt x="7692612" y="3737092"/>
                  <a:pt x="7692612" y="3715673"/>
                </a:cubicBezTo>
                <a:cubicBezTo>
                  <a:pt x="7692612" y="3694253"/>
                  <a:pt x="7709491" y="3676886"/>
                  <a:pt x="7730297" y="3676886"/>
                </a:cubicBezTo>
                <a:cubicBezTo>
                  <a:pt x="7751104" y="3676886"/>
                  <a:pt x="7767968" y="3694253"/>
                  <a:pt x="7767968" y="3715673"/>
                </a:cubicBezTo>
                <a:cubicBezTo>
                  <a:pt x="7767968" y="3737092"/>
                  <a:pt x="7751104" y="3754460"/>
                  <a:pt x="7730297" y="3754460"/>
                </a:cubicBezTo>
                <a:close/>
                <a:moveTo>
                  <a:pt x="7822161" y="3754460"/>
                </a:moveTo>
                <a:cubicBezTo>
                  <a:pt x="7801354" y="3754460"/>
                  <a:pt x="7784476" y="3737092"/>
                  <a:pt x="7784476" y="3715673"/>
                </a:cubicBezTo>
                <a:cubicBezTo>
                  <a:pt x="7784476" y="3694253"/>
                  <a:pt x="7801354" y="3676886"/>
                  <a:pt x="7822161" y="3676886"/>
                </a:cubicBezTo>
                <a:cubicBezTo>
                  <a:pt x="7842967" y="3676886"/>
                  <a:pt x="7859832" y="3694253"/>
                  <a:pt x="7859832" y="3715673"/>
                </a:cubicBezTo>
                <a:cubicBezTo>
                  <a:pt x="7859832" y="3737092"/>
                  <a:pt x="7842967" y="3754460"/>
                  <a:pt x="7822161" y="3754460"/>
                </a:cubicBezTo>
                <a:close/>
                <a:moveTo>
                  <a:pt x="7915205" y="3754460"/>
                </a:moveTo>
                <a:cubicBezTo>
                  <a:pt x="7894398" y="3754460"/>
                  <a:pt x="7877520" y="3737092"/>
                  <a:pt x="7877520" y="3715673"/>
                </a:cubicBezTo>
                <a:cubicBezTo>
                  <a:pt x="7877520" y="3694253"/>
                  <a:pt x="7894398" y="3676886"/>
                  <a:pt x="7915205" y="3676886"/>
                </a:cubicBezTo>
                <a:cubicBezTo>
                  <a:pt x="7936011" y="3676886"/>
                  <a:pt x="7952875" y="3694253"/>
                  <a:pt x="7952875" y="3715673"/>
                </a:cubicBezTo>
                <a:cubicBezTo>
                  <a:pt x="7952875" y="3737092"/>
                  <a:pt x="7936011" y="3754460"/>
                  <a:pt x="7915205" y="3754460"/>
                </a:cubicBezTo>
                <a:close/>
                <a:moveTo>
                  <a:pt x="8007066" y="3754460"/>
                </a:moveTo>
                <a:cubicBezTo>
                  <a:pt x="7986260" y="3754460"/>
                  <a:pt x="7969381" y="3737092"/>
                  <a:pt x="7969381" y="3715673"/>
                </a:cubicBezTo>
                <a:cubicBezTo>
                  <a:pt x="7969381" y="3694253"/>
                  <a:pt x="7986260" y="3676886"/>
                  <a:pt x="8007066" y="3676886"/>
                </a:cubicBezTo>
                <a:cubicBezTo>
                  <a:pt x="8027873" y="3676886"/>
                  <a:pt x="8044737" y="3694253"/>
                  <a:pt x="8044737" y="3715673"/>
                </a:cubicBezTo>
                <a:cubicBezTo>
                  <a:pt x="8044737" y="3737092"/>
                  <a:pt x="8027873" y="3754460"/>
                  <a:pt x="8007066" y="3754460"/>
                </a:cubicBezTo>
                <a:close/>
                <a:moveTo>
                  <a:pt x="8097155" y="3754460"/>
                </a:moveTo>
                <a:cubicBezTo>
                  <a:pt x="8076349" y="3754460"/>
                  <a:pt x="8059471" y="3737092"/>
                  <a:pt x="8059471" y="3715673"/>
                </a:cubicBezTo>
                <a:cubicBezTo>
                  <a:pt x="8059471" y="3694253"/>
                  <a:pt x="8076349" y="3676886"/>
                  <a:pt x="8097155" y="3676886"/>
                </a:cubicBezTo>
                <a:cubicBezTo>
                  <a:pt x="8117962" y="3676886"/>
                  <a:pt x="8134827" y="3694253"/>
                  <a:pt x="8134827" y="3715673"/>
                </a:cubicBezTo>
                <a:cubicBezTo>
                  <a:pt x="8134827" y="3737092"/>
                  <a:pt x="8117962" y="3754460"/>
                  <a:pt x="8097155" y="3754460"/>
                </a:cubicBezTo>
                <a:close/>
                <a:moveTo>
                  <a:pt x="8189019" y="3754460"/>
                </a:moveTo>
                <a:cubicBezTo>
                  <a:pt x="8168212" y="3754460"/>
                  <a:pt x="8151333" y="3737092"/>
                  <a:pt x="8151333" y="3715673"/>
                </a:cubicBezTo>
                <a:cubicBezTo>
                  <a:pt x="8151333" y="3694253"/>
                  <a:pt x="8168212" y="3676886"/>
                  <a:pt x="8189019" y="3676886"/>
                </a:cubicBezTo>
                <a:cubicBezTo>
                  <a:pt x="8209824" y="3676886"/>
                  <a:pt x="8226689" y="3694253"/>
                  <a:pt x="8226689" y="3715673"/>
                </a:cubicBezTo>
                <a:cubicBezTo>
                  <a:pt x="8226689" y="3737092"/>
                  <a:pt x="8209824" y="3754460"/>
                  <a:pt x="8189019" y="3754460"/>
                </a:cubicBezTo>
                <a:close/>
                <a:moveTo>
                  <a:pt x="8280881" y="3754460"/>
                </a:moveTo>
                <a:cubicBezTo>
                  <a:pt x="8260074" y="3754460"/>
                  <a:pt x="8243195" y="3737092"/>
                  <a:pt x="8243195" y="3715673"/>
                </a:cubicBezTo>
                <a:cubicBezTo>
                  <a:pt x="8243195" y="3694253"/>
                  <a:pt x="8260074" y="3676886"/>
                  <a:pt x="8280881" y="3676886"/>
                </a:cubicBezTo>
                <a:cubicBezTo>
                  <a:pt x="8301688" y="3676886"/>
                  <a:pt x="8318551" y="3694253"/>
                  <a:pt x="8318551" y="3715673"/>
                </a:cubicBezTo>
                <a:cubicBezTo>
                  <a:pt x="8318551" y="3737092"/>
                  <a:pt x="8301688" y="3754460"/>
                  <a:pt x="8280881" y="3754460"/>
                </a:cubicBezTo>
                <a:close/>
                <a:moveTo>
                  <a:pt x="8373924" y="3754460"/>
                </a:moveTo>
                <a:cubicBezTo>
                  <a:pt x="8353117" y="3754460"/>
                  <a:pt x="8336240" y="3737092"/>
                  <a:pt x="8336240" y="3715673"/>
                </a:cubicBezTo>
                <a:cubicBezTo>
                  <a:pt x="8336240" y="3694253"/>
                  <a:pt x="8353117" y="3676886"/>
                  <a:pt x="8373924" y="3676886"/>
                </a:cubicBezTo>
                <a:cubicBezTo>
                  <a:pt x="8394731" y="3676886"/>
                  <a:pt x="8411595" y="3694253"/>
                  <a:pt x="8411595" y="3715673"/>
                </a:cubicBezTo>
                <a:cubicBezTo>
                  <a:pt x="8411595" y="3737092"/>
                  <a:pt x="8394731" y="3754460"/>
                  <a:pt x="8373924" y="3754460"/>
                </a:cubicBezTo>
                <a:close/>
                <a:moveTo>
                  <a:pt x="8465785" y="3754460"/>
                </a:moveTo>
                <a:cubicBezTo>
                  <a:pt x="8444979" y="3754460"/>
                  <a:pt x="8428101" y="3737092"/>
                  <a:pt x="8428101" y="3715673"/>
                </a:cubicBezTo>
                <a:cubicBezTo>
                  <a:pt x="8428101" y="3694253"/>
                  <a:pt x="8444979" y="3676886"/>
                  <a:pt x="8465785" y="3676886"/>
                </a:cubicBezTo>
                <a:cubicBezTo>
                  <a:pt x="8486592" y="3676886"/>
                  <a:pt x="8503457" y="3694253"/>
                  <a:pt x="8503457" y="3715673"/>
                </a:cubicBezTo>
                <a:cubicBezTo>
                  <a:pt x="8503457" y="3737092"/>
                  <a:pt x="8486592" y="3754460"/>
                  <a:pt x="8465785" y="3754460"/>
                </a:cubicBezTo>
                <a:close/>
                <a:moveTo>
                  <a:pt x="8557063" y="3754460"/>
                </a:moveTo>
                <a:cubicBezTo>
                  <a:pt x="8536256" y="3754460"/>
                  <a:pt x="8519377" y="3737092"/>
                  <a:pt x="8519377" y="3715673"/>
                </a:cubicBezTo>
                <a:cubicBezTo>
                  <a:pt x="8519377" y="3694253"/>
                  <a:pt x="8536256" y="3676886"/>
                  <a:pt x="8557063" y="3676886"/>
                </a:cubicBezTo>
                <a:cubicBezTo>
                  <a:pt x="8577868" y="3676886"/>
                  <a:pt x="8594733" y="3694253"/>
                  <a:pt x="8594733" y="3715673"/>
                </a:cubicBezTo>
                <a:cubicBezTo>
                  <a:pt x="8594733" y="3737092"/>
                  <a:pt x="8577868" y="3754460"/>
                  <a:pt x="8557063" y="3754460"/>
                </a:cubicBezTo>
                <a:close/>
                <a:moveTo>
                  <a:pt x="8648926" y="3754460"/>
                </a:moveTo>
                <a:cubicBezTo>
                  <a:pt x="8628119" y="3754460"/>
                  <a:pt x="8611240" y="3737092"/>
                  <a:pt x="8611240" y="3715673"/>
                </a:cubicBezTo>
                <a:cubicBezTo>
                  <a:pt x="8611240" y="3694253"/>
                  <a:pt x="8628119" y="3676886"/>
                  <a:pt x="8648926" y="3676886"/>
                </a:cubicBezTo>
                <a:cubicBezTo>
                  <a:pt x="8669733" y="3676886"/>
                  <a:pt x="8686596" y="3694253"/>
                  <a:pt x="8686596" y="3715673"/>
                </a:cubicBezTo>
                <a:cubicBezTo>
                  <a:pt x="8686596" y="3737092"/>
                  <a:pt x="8669733" y="3754460"/>
                  <a:pt x="8648926" y="3754460"/>
                </a:cubicBezTo>
                <a:close/>
                <a:moveTo>
                  <a:pt x="8740789" y="3754460"/>
                </a:moveTo>
                <a:cubicBezTo>
                  <a:pt x="8719982" y="3754460"/>
                  <a:pt x="8703105" y="3737092"/>
                  <a:pt x="8703105" y="3715673"/>
                </a:cubicBezTo>
                <a:cubicBezTo>
                  <a:pt x="8703105" y="3694253"/>
                  <a:pt x="8719982" y="3676886"/>
                  <a:pt x="8740789" y="3676886"/>
                </a:cubicBezTo>
                <a:cubicBezTo>
                  <a:pt x="8761596" y="3676886"/>
                  <a:pt x="8778460" y="3694253"/>
                  <a:pt x="8778460" y="3715673"/>
                </a:cubicBezTo>
                <a:cubicBezTo>
                  <a:pt x="8778460" y="3737092"/>
                  <a:pt x="8761596" y="3754460"/>
                  <a:pt x="8740789" y="3754460"/>
                </a:cubicBezTo>
                <a:close/>
                <a:moveTo>
                  <a:pt x="8832651" y="3754460"/>
                </a:moveTo>
                <a:cubicBezTo>
                  <a:pt x="8811845" y="3754460"/>
                  <a:pt x="8794966" y="3737092"/>
                  <a:pt x="8794966" y="3715673"/>
                </a:cubicBezTo>
                <a:cubicBezTo>
                  <a:pt x="8794966" y="3694253"/>
                  <a:pt x="8811845" y="3676886"/>
                  <a:pt x="8832651" y="3676886"/>
                </a:cubicBezTo>
                <a:cubicBezTo>
                  <a:pt x="8853457" y="3676886"/>
                  <a:pt x="8870322" y="3694253"/>
                  <a:pt x="8870322" y="3715673"/>
                </a:cubicBezTo>
                <a:cubicBezTo>
                  <a:pt x="8870322" y="3737092"/>
                  <a:pt x="8853457" y="3754460"/>
                  <a:pt x="8832651" y="3754460"/>
                </a:cubicBezTo>
                <a:close/>
                <a:moveTo>
                  <a:pt x="8924514" y="3754460"/>
                </a:moveTo>
                <a:cubicBezTo>
                  <a:pt x="8903707" y="3754460"/>
                  <a:pt x="8886828" y="3737092"/>
                  <a:pt x="8886828" y="3715673"/>
                </a:cubicBezTo>
                <a:cubicBezTo>
                  <a:pt x="8886828" y="3694253"/>
                  <a:pt x="8903707" y="3676886"/>
                  <a:pt x="8924514" y="3676886"/>
                </a:cubicBezTo>
                <a:cubicBezTo>
                  <a:pt x="8945320" y="3676886"/>
                  <a:pt x="8962184" y="3694253"/>
                  <a:pt x="8962184" y="3715673"/>
                </a:cubicBezTo>
                <a:cubicBezTo>
                  <a:pt x="8962184" y="3737092"/>
                  <a:pt x="8945320" y="3754460"/>
                  <a:pt x="8924514" y="3754460"/>
                </a:cubicBezTo>
                <a:close/>
                <a:moveTo>
                  <a:pt x="9016377" y="3754460"/>
                </a:moveTo>
                <a:cubicBezTo>
                  <a:pt x="8995570" y="3754460"/>
                  <a:pt x="8978692" y="3737092"/>
                  <a:pt x="8978692" y="3715673"/>
                </a:cubicBezTo>
                <a:cubicBezTo>
                  <a:pt x="8978692" y="3694253"/>
                  <a:pt x="8995570" y="3676886"/>
                  <a:pt x="9016377" y="3676886"/>
                </a:cubicBezTo>
                <a:cubicBezTo>
                  <a:pt x="9037184" y="3676886"/>
                  <a:pt x="9054048" y="3694253"/>
                  <a:pt x="9054048" y="3715673"/>
                </a:cubicBezTo>
                <a:cubicBezTo>
                  <a:pt x="9054048" y="3737092"/>
                  <a:pt x="9037184" y="3754460"/>
                  <a:pt x="9016377" y="3754460"/>
                </a:cubicBezTo>
                <a:close/>
                <a:moveTo>
                  <a:pt x="9108241" y="3754460"/>
                </a:moveTo>
                <a:cubicBezTo>
                  <a:pt x="9087434" y="3754460"/>
                  <a:pt x="9070556" y="3737092"/>
                  <a:pt x="9070556" y="3715673"/>
                </a:cubicBezTo>
                <a:cubicBezTo>
                  <a:pt x="9070556" y="3694253"/>
                  <a:pt x="9087434" y="3676886"/>
                  <a:pt x="9108241" y="3676886"/>
                </a:cubicBezTo>
                <a:cubicBezTo>
                  <a:pt x="9129047" y="3676886"/>
                  <a:pt x="9145911" y="3694253"/>
                  <a:pt x="9145911" y="3715673"/>
                </a:cubicBezTo>
                <a:cubicBezTo>
                  <a:pt x="9145911" y="3737092"/>
                  <a:pt x="9129047" y="3754460"/>
                  <a:pt x="9108241" y="3754460"/>
                </a:cubicBezTo>
                <a:close/>
                <a:moveTo>
                  <a:pt x="9200102" y="3754460"/>
                </a:moveTo>
                <a:cubicBezTo>
                  <a:pt x="9179296" y="3754460"/>
                  <a:pt x="9162417" y="3737092"/>
                  <a:pt x="9162417" y="3715673"/>
                </a:cubicBezTo>
                <a:cubicBezTo>
                  <a:pt x="9162417" y="3694253"/>
                  <a:pt x="9179296" y="3676886"/>
                  <a:pt x="9200102" y="3676886"/>
                </a:cubicBezTo>
                <a:cubicBezTo>
                  <a:pt x="9220909" y="3676886"/>
                  <a:pt x="9237773" y="3694253"/>
                  <a:pt x="9237773" y="3715673"/>
                </a:cubicBezTo>
                <a:cubicBezTo>
                  <a:pt x="9237773" y="3737092"/>
                  <a:pt x="9220909" y="3754460"/>
                  <a:pt x="9200102" y="3754460"/>
                </a:cubicBezTo>
                <a:close/>
                <a:moveTo>
                  <a:pt x="9291964" y="3754460"/>
                </a:moveTo>
                <a:cubicBezTo>
                  <a:pt x="9271157" y="3754460"/>
                  <a:pt x="9254279" y="3737092"/>
                  <a:pt x="9254279" y="3715673"/>
                </a:cubicBezTo>
                <a:cubicBezTo>
                  <a:pt x="9254279" y="3694253"/>
                  <a:pt x="9271157" y="3676886"/>
                  <a:pt x="9291964" y="3676886"/>
                </a:cubicBezTo>
                <a:cubicBezTo>
                  <a:pt x="9312770" y="3676886"/>
                  <a:pt x="9329635" y="3694253"/>
                  <a:pt x="9329635" y="3715673"/>
                </a:cubicBezTo>
                <a:cubicBezTo>
                  <a:pt x="9329635" y="3737092"/>
                  <a:pt x="9312770" y="3754460"/>
                  <a:pt x="9291964" y="3754460"/>
                </a:cubicBezTo>
                <a:close/>
                <a:moveTo>
                  <a:pt x="9383828" y="3754460"/>
                </a:moveTo>
                <a:cubicBezTo>
                  <a:pt x="9363021" y="3754460"/>
                  <a:pt x="9346142" y="3737092"/>
                  <a:pt x="9346142" y="3715673"/>
                </a:cubicBezTo>
                <a:cubicBezTo>
                  <a:pt x="9346142" y="3694253"/>
                  <a:pt x="9363021" y="3676886"/>
                  <a:pt x="9383828" y="3676886"/>
                </a:cubicBezTo>
                <a:cubicBezTo>
                  <a:pt x="9404634" y="3676886"/>
                  <a:pt x="9421498" y="3694253"/>
                  <a:pt x="9421498" y="3715673"/>
                </a:cubicBezTo>
                <a:cubicBezTo>
                  <a:pt x="9421498" y="3737092"/>
                  <a:pt x="9404634" y="3754460"/>
                  <a:pt x="9383828" y="3754460"/>
                </a:cubicBezTo>
                <a:close/>
                <a:moveTo>
                  <a:pt x="9475691" y="3754460"/>
                </a:moveTo>
                <a:cubicBezTo>
                  <a:pt x="9454884" y="3754460"/>
                  <a:pt x="9438006" y="3737092"/>
                  <a:pt x="9438006" y="3715673"/>
                </a:cubicBezTo>
                <a:cubicBezTo>
                  <a:pt x="9438006" y="3694253"/>
                  <a:pt x="9454884" y="3676886"/>
                  <a:pt x="9475691" y="3676886"/>
                </a:cubicBezTo>
                <a:cubicBezTo>
                  <a:pt x="9496498" y="3676886"/>
                  <a:pt x="9513361" y="3694253"/>
                  <a:pt x="9513361" y="3715673"/>
                </a:cubicBezTo>
                <a:cubicBezTo>
                  <a:pt x="9513361" y="3737092"/>
                  <a:pt x="9496498" y="3754460"/>
                  <a:pt x="9475691" y="3754460"/>
                </a:cubicBezTo>
                <a:close/>
                <a:moveTo>
                  <a:pt x="9567552" y="3754460"/>
                </a:moveTo>
                <a:cubicBezTo>
                  <a:pt x="9546746" y="3754460"/>
                  <a:pt x="9529868" y="3737092"/>
                  <a:pt x="9529868" y="3715673"/>
                </a:cubicBezTo>
                <a:cubicBezTo>
                  <a:pt x="9529868" y="3694253"/>
                  <a:pt x="9546746" y="3676886"/>
                  <a:pt x="9567552" y="3676886"/>
                </a:cubicBezTo>
                <a:cubicBezTo>
                  <a:pt x="9588359" y="3676886"/>
                  <a:pt x="9605224" y="3694253"/>
                  <a:pt x="9605224" y="3715673"/>
                </a:cubicBezTo>
                <a:cubicBezTo>
                  <a:pt x="9605224" y="3737092"/>
                  <a:pt x="9588359" y="3754460"/>
                  <a:pt x="9567552" y="3754460"/>
                </a:cubicBezTo>
                <a:close/>
                <a:moveTo>
                  <a:pt x="9659416" y="3754460"/>
                </a:moveTo>
                <a:cubicBezTo>
                  <a:pt x="9638609" y="3754460"/>
                  <a:pt x="9621730" y="3737092"/>
                  <a:pt x="9621730" y="3715673"/>
                </a:cubicBezTo>
                <a:cubicBezTo>
                  <a:pt x="9621730" y="3694253"/>
                  <a:pt x="9638609" y="3676886"/>
                  <a:pt x="9659416" y="3676886"/>
                </a:cubicBezTo>
                <a:cubicBezTo>
                  <a:pt x="9680221" y="3676886"/>
                  <a:pt x="9697086" y="3694253"/>
                  <a:pt x="9697086" y="3715673"/>
                </a:cubicBezTo>
                <a:cubicBezTo>
                  <a:pt x="9697086" y="3737092"/>
                  <a:pt x="9680221" y="3754460"/>
                  <a:pt x="9659416" y="3754460"/>
                </a:cubicBezTo>
                <a:close/>
                <a:moveTo>
                  <a:pt x="10210594" y="3754460"/>
                </a:moveTo>
                <a:cubicBezTo>
                  <a:pt x="10189787" y="3754460"/>
                  <a:pt x="10172909" y="3737092"/>
                  <a:pt x="10172909" y="3715673"/>
                </a:cubicBezTo>
                <a:cubicBezTo>
                  <a:pt x="10172909" y="3694253"/>
                  <a:pt x="10189787" y="3676886"/>
                  <a:pt x="10210594" y="3676886"/>
                </a:cubicBezTo>
                <a:cubicBezTo>
                  <a:pt x="10231400" y="3676886"/>
                  <a:pt x="10248264" y="3694253"/>
                  <a:pt x="10248264" y="3715673"/>
                </a:cubicBezTo>
                <a:cubicBezTo>
                  <a:pt x="10248264" y="3737092"/>
                  <a:pt x="10231400" y="3754460"/>
                  <a:pt x="10210594" y="3754460"/>
                </a:cubicBezTo>
                <a:close/>
                <a:moveTo>
                  <a:pt x="1942939" y="3659929"/>
                </a:moveTo>
                <a:cubicBezTo>
                  <a:pt x="1922132" y="3659929"/>
                  <a:pt x="1905261" y="3642561"/>
                  <a:pt x="1905261" y="3621142"/>
                </a:cubicBezTo>
                <a:cubicBezTo>
                  <a:pt x="1905261" y="3599722"/>
                  <a:pt x="1922132" y="3582355"/>
                  <a:pt x="1942939" y="3582355"/>
                </a:cubicBezTo>
                <a:cubicBezTo>
                  <a:pt x="1963746" y="3582355"/>
                  <a:pt x="1980617" y="3599722"/>
                  <a:pt x="1980617" y="3621142"/>
                </a:cubicBezTo>
                <a:cubicBezTo>
                  <a:pt x="1980617" y="3642561"/>
                  <a:pt x="1963746" y="3659929"/>
                  <a:pt x="1942939" y="3659929"/>
                </a:cubicBezTo>
                <a:close/>
                <a:moveTo>
                  <a:pt x="2034801" y="3659929"/>
                </a:moveTo>
                <a:cubicBezTo>
                  <a:pt x="2013996" y="3659929"/>
                  <a:pt x="1997123" y="3642561"/>
                  <a:pt x="1997123" y="3621142"/>
                </a:cubicBezTo>
                <a:cubicBezTo>
                  <a:pt x="1997123" y="3599722"/>
                  <a:pt x="2013996" y="3582355"/>
                  <a:pt x="2034801" y="3582355"/>
                </a:cubicBezTo>
                <a:cubicBezTo>
                  <a:pt x="2055608" y="3582355"/>
                  <a:pt x="2072479" y="3599722"/>
                  <a:pt x="2072479" y="3621142"/>
                </a:cubicBezTo>
                <a:cubicBezTo>
                  <a:pt x="2072479" y="3642561"/>
                  <a:pt x="2055608" y="3659929"/>
                  <a:pt x="2034801" y="3659929"/>
                </a:cubicBezTo>
                <a:close/>
                <a:moveTo>
                  <a:pt x="2126666" y="3659929"/>
                </a:moveTo>
                <a:cubicBezTo>
                  <a:pt x="2105859" y="3659929"/>
                  <a:pt x="2088988" y="3642561"/>
                  <a:pt x="2088988" y="3621142"/>
                </a:cubicBezTo>
                <a:cubicBezTo>
                  <a:pt x="2088988" y="3599722"/>
                  <a:pt x="2105859" y="3582355"/>
                  <a:pt x="2126666" y="3582355"/>
                </a:cubicBezTo>
                <a:cubicBezTo>
                  <a:pt x="2147472" y="3582355"/>
                  <a:pt x="2164343" y="3599722"/>
                  <a:pt x="2164343" y="3621142"/>
                </a:cubicBezTo>
                <a:cubicBezTo>
                  <a:pt x="2164343" y="3642561"/>
                  <a:pt x="2147472" y="3659929"/>
                  <a:pt x="2126666" y="3659929"/>
                </a:cubicBezTo>
                <a:close/>
                <a:moveTo>
                  <a:pt x="2218528" y="3659929"/>
                </a:moveTo>
                <a:cubicBezTo>
                  <a:pt x="2197721" y="3659929"/>
                  <a:pt x="2180850" y="3642561"/>
                  <a:pt x="2180850" y="3621142"/>
                </a:cubicBezTo>
                <a:cubicBezTo>
                  <a:pt x="2180850" y="3599722"/>
                  <a:pt x="2197721" y="3582355"/>
                  <a:pt x="2218528" y="3582355"/>
                </a:cubicBezTo>
                <a:cubicBezTo>
                  <a:pt x="2239335" y="3582355"/>
                  <a:pt x="2256206" y="3599722"/>
                  <a:pt x="2256206" y="3621142"/>
                </a:cubicBezTo>
                <a:cubicBezTo>
                  <a:pt x="2256206" y="3642561"/>
                  <a:pt x="2239335" y="3659929"/>
                  <a:pt x="2218528" y="3659929"/>
                </a:cubicBezTo>
                <a:close/>
                <a:moveTo>
                  <a:pt x="2310390" y="3659929"/>
                </a:moveTo>
                <a:cubicBezTo>
                  <a:pt x="2289584" y="3659929"/>
                  <a:pt x="2272712" y="3642561"/>
                  <a:pt x="2272712" y="3621142"/>
                </a:cubicBezTo>
                <a:cubicBezTo>
                  <a:pt x="2272712" y="3599722"/>
                  <a:pt x="2289584" y="3582355"/>
                  <a:pt x="2310390" y="3582355"/>
                </a:cubicBezTo>
                <a:cubicBezTo>
                  <a:pt x="2331197" y="3582355"/>
                  <a:pt x="2348068" y="3599722"/>
                  <a:pt x="2348068" y="3621142"/>
                </a:cubicBezTo>
                <a:cubicBezTo>
                  <a:pt x="2348068" y="3642561"/>
                  <a:pt x="2331197" y="3659929"/>
                  <a:pt x="2310390" y="3659929"/>
                </a:cubicBezTo>
                <a:close/>
                <a:moveTo>
                  <a:pt x="2402253" y="3659929"/>
                </a:moveTo>
                <a:cubicBezTo>
                  <a:pt x="2381447" y="3659929"/>
                  <a:pt x="2364575" y="3642561"/>
                  <a:pt x="2364575" y="3621142"/>
                </a:cubicBezTo>
                <a:cubicBezTo>
                  <a:pt x="2364575" y="3599722"/>
                  <a:pt x="2381447" y="3582355"/>
                  <a:pt x="2402253" y="3582355"/>
                </a:cubicBezTo>
                <a:cubicBezTo>
                  <a:pt x="2423060" y="3582355"/>
                  <a:pt x="2439931" y="3599722"/>
                  <a:pt x="2439931" y="3621142"/>
                </a:cubicBezTo>
                <a:cubicBezTo>
                  <a:pt x="2439931" y="3642561"/>
                  <a:pt x="2423060" y="3659929"/>
                  <a:pt x="2402253" y="3659929"/>
                </a:cubicBezTo>
                <a:close/>
                <a:moveTo>
                  <a:pt x="2494117" y="3659929"/>
                </a:moveTo>
                <a:cubicBezTo>
                  <a:pt x="2473310" y="3659929"/>
                  <a:pt x="2456439" y="3642561"/>
                  <a:pt x="2456439" y="3621142"/>
                </a:cubicBezTo>
                <a:cubicBezTo>
                  <a:pt x="2456439" y="3599722"/>
                  <a:pt x="2473310" y="3582355"/>
                  <a:pt x="2494117" y="3582355"/>
                </a:cubicBezTo>
                <a:cubicBezTo>
                  <a:pt x="2514923" y="3582355"/>
                  <a:pt x="2531794" y="3599722"/>
                  <a:pt x="2531794" y="3621142"/>
                </a:cubicBezTo>
                <a:cubicBezTo>
                  <a:pt x="2531794" y="3642561"/>
                  <a:pt x="2514923" y="3659929"/>
                  <a:pt x="2494117" y="3659929"/>
                </a:cubicBezTo>
                <a:close/>
                <a:moveTo>
                  <a:pt x="2585979" y="3659929"/>
                </a:moveTo>
                <a:cubicBezTo>
                  <a:pt x="2565173" y="3659929"/>
                  <a:pt x="2548301" y="3642561"/>
                  <a:pt x="2548301" y="3621142"/>
                </a:cubicBezTo>
                <a:cubicBezTo>
                  <a:pt x="2548301" y="3599722"/>
                  <a:pt x="2565173" y="3582355"/>
                  <a:pt x="2585979" y="3582355"/>
                </a:cubicBezTo>
                <a:cubicBezTo>
                  <a:pt x="2606786" y="3582355"/>
                  <a:pt x="2623658" y="3599722"/>
                  <a:pt x="2623658" y="3621142"/>
                </a:cubicBezTo>
                <a:cubicBezTo>
                  <a:pt x="2623658" y="3642561"/>
                  <a:pt x="2606786" y="3659929"/>
                  <a:pt x="2585979" y="3659929"/>
                </a:cubicBezTo>
                <a:close/>
                <a:moveTo>
                  <a:pt x="2677842" y="3659929"/>
                </a:moveTo>
                <a:cubicBezTo>
                  <a:pt x="2657035" y="3659929"/>
                  <a:pt x="2640164" y="3642561"/>
                  <a:pt x="2640164" y="3621142"/>
                </a:cubicBezTo>
                <a:cubicBezTo>
                  <a:pt x="2640164" y="3599722"/>
                  <a:pt x="2657035" y="3582355"/>
                  <a:pt x="2677842" y="3582355"/>
                </a:cubicBezTo>
                <a:cubicBezTo>
                  <a:pt x="2698649" y="3582355"/>
                  <a:pt x="2715520" y="3599722"/>
                  <a:pt x="2715520" y="3621142"/>
                </a:cubicBezTo>
                <a:cubicBezTo>
                  <a:pt x="2715520" y="3642561"/>
                  <a:pt x="2698649" y="3659929"/>
                  <a:pt x="2677842" y="3659929"/>
                </a:cubicBezTo>
                <a:close/>
                <a:moveTo>
                  <a:pt x="2769704" y="3659929"/>
                </a:moveTo>
                <a:cubicBezTo>
                  <a:pt x="2748898" y="3659929"/>
                  <a:pt x="2732026" y="3642561"/>
                  <a:pt x="2732026" y="3621142"/>
                </a:cubicBezTo>
                <a:cubicBezTo>
                  <a:pt x="2732026" y="3599722"/>
                  <a:pt x="2748898" y="3582355"/>
                  <a:pt x="2769704" y="3582355"/>
                </a:cubicBezTo>
                <a:cubicBezTo>
                  <a:pt x="2790511" y="3582355"/>
                  <a:pt x="2807382" y="3599722"/>
                  <a:pt x="2807382" y="3621142"/>
                </a:cubicBezTo>
                <a:cubicBezTo>
                  <a:pt x="2807382" y="3642561"/>
                  <a:pt x="2790511" y="3659929"/>
                  <a:pt x="2769704" y="3659929"/>
                </a:cubicBezTo>
                <a:close/>
                <a:moveTo>
                  <a:pt x="2861568" y="3659929"/>
                </a:moveTo>
                <a:cubicBezTo>
                  <a:pt x="2840762" y="3659929"/>
                  <a:pt x="2823890" y="3642561"/>
                  <a:pt x="2823890" y="3621142"/>
                </a:cubicBezTo>
                <a:cubicBezTo>
                  <a:pt x="2823890" y="3599722"/>
                  <a:pt x="2840762" y="3582355"/>
                  <a:pt x="2861568" y="3582355"/>
                </a:cubicBezTo>
                <a:cubicBezTo>
                  <a:pt x="2882374" y="3582355"/>
                  <a:pt x="2899245" y="3599722"/>
                  <a:pt x="2899245" y="3621142"/>
                </a:cubicBezTo>
                <a:cubicBezTo>
                  <a:pt x="2899245" y="3642561"/>
                  <a:pt x="2882374" y="3659929"/>
                  <a:pt x="2861568" y="3659929"/>
                </a:cubicBezTo>
                <a:close/>
                <a:moveTo>
                  <a:pt x="2953430" y="3659929"/>
                </a:moveTo>
                <a:cubicBezTo>
                  <a:pt x="2932623" y="3659929"/>
                  <a:pt x="2915752" y="3642561"/>
                  <a:pt x="2915752" y="3621142"/>
                </a:cubicBezTo>
                <a:cubicBezTo>
                  <a:pt x="2915752" y="3599722"/>
                  <a:pt x="2932623" y="3582355"/>
                  <a:pt x="2953430" y="3582355"/>
                </a:cubicBezTo>
                <a:cubicBezTo>
                  <a:pt x="2974237" y="3582355"/>
                  <a:pt x="2991108" y="3599722"/>
                  <a:pt x="2991108" y="3621142"/>
                </a:cubicBezTo>
                <a:cubicBezTo>
                  <a:pt x="2991108" y="3642561"/>
                  <a:pt x="2974237" y="3659929"/>
                  <a:pt x="2953430" y="3659929"/>
                </a:cubicBezTo>
                <a:close/>
                <a:moveTo>
                  <a:pt x="3045293" y="3659929"/>
                </a:moveTo>
                <a:cubicBezTo>
                  <a:pt x="3024486" y="3659929"/>
                  <a:pt x="3007615" y="3642561"/>
                  <a:pt x="3007615" y="3621142"/>
                </a:cubicBezTo>
                <a:cubicBezTo>
                  <a:pt x="3007615" y="3599722"/>
                  <a:pt x="3024486" y="3582355"/>
                  <a:pt x="3045293" y="3582355"/>
                </a:cubicBezTo>
                <a:cubicBezTo>
                  <a:pt x="3066100" y="3582355"/>
                  <a:pt x="3082971" y="3599722"/>
                  <a:pt x="3082971" y="3621142"/>
                </a:cubicBezTo>
                <a:cubicBezTo>
                  <a:pt x="3082971" y="3642561"/>
                  <a:pt x="3066100" y="3659929"/>
                  <a:pt x="3045293" y="3659929"/>
                </a:cubicBezTo>
                <a:close/>
                <a:moveTo>
                  <a:pt x="3137155" y="3659929"/>
                </a:moveTo>
                <a:cubicBezTo>
                  <a:pt x="3116350" y="3659929"/>
                  <a:pt x="3099477" y="3642561"/>
                  <a:pt x="3099477" y="3621142"/>
                </a:cubicBezTo>
                <a:cubicBezTo>
                  <a:pt x="3099477" y="3599722"/>
                  <a:pt x="3116350" y="3582355"/>
                  <a:pt x="3137155" y="3582355"/>
                </a:cubicBezTo>
                <a:cubicBezTo>
                  <a:pt x="3157962" y="3582355"/>
                  <a:pt x="3174833" y="3599722"/>
                  <a:pt x="3174833" y="3621142"/>
                </a:cubicBezTo>
                <a:cubicBezTo>
                  <a:pt x="3174833" y="3642561"/>
                  <a:pt x="3157962" y="3659929"/>
                  <a:pt x="3137155" y="3659929"/>
                </a:cubicBezTo>
                <a:close/>
                <a:moveTo>
                  <a:pt x="5617454" y="3659929"/>
                </a:moveTo>
                <a:cubicBezTo>
                  <a:pt x="5596647" y="3659929"/>
                  <a:pt x="5579769" y="3642561"/>
                  <a:pt x="5579769" y="3621142"/>
                </a:cubicBezTo>
                <a:cubicBezTo>
                  <a:pt x="5579769" y="3599722"/>
                  <a:pt x="5596647" y="3582355"/>
                  <a:pt x="5617454" y="3582355"/>
                </a:cubicBezTo>
                <a:cubicBezTo>
                  <a:pt x="5638260" y="3582355"/>
                  <a:pt x="5655125" y="3599722"/>
                  <a:pt x="5655125" y="3621142"/>
                </a:cubicBezTo>
                <a:cubicBezTo>
                  <a:pt x="5655125" y="3642561"/>
                  <a:pt x="5638260" y="3659929"/>
                  <a:pt x="5617454" y="3659929"/>
                </a:cubicBezTo>
                <a:close/>
                <a:moveTo>
                  <a:pt x="5709316" y="3659929"/>
                </a:moveTo>
                <a:cubicBezTo>
                  <a:pt x="5688510" y="3659929"/>
                  <a:pt x="5671631" y="3642561"/>
                  <a:pt x="5671631" y="3621142"/>
                </a:cubicBezTo>
                <a:cubicBezTo>
                  <a:pt x="5671631" y="3599722"/>
                  <a:pt x="5688510" y="3582355"/>
                  <a:pt x="5709316" y="3582355"/>
                </a:cubicBezTo>
                <a:cubicBezTo>
                  <a:pt x="5730123" y="3582355"/>
                  <a:pt x="5746987" y="3599722"/>
                  <a:pt x="5746987" y="3621142"/>
                </a:cubicBezTo>
                <a:cubicBezTo>
                  <a:pt x="5746987" y="3642561"/>
                  <a:pt x="5730123" y="3659929"/>
                  <a:pt x="5709316" y="3659929"/>
                </a:cubicBezTo>
                <a:close/>
                <a:moveTo>
                  <a:pt x="5801180" y="3659929"/>
                </a:moveTo>
                <a:cubicBezTo>
                  <a:pt x="5780373" y="3659929"/>
                  <a:pt x="5763495" y="3642561"/>
                  <a:pt x="5763495" y="3621142"/>
                </a:cubicBezTo>
                <a:cubicBezTo>
                  <a:pt x="5763495" y="3599722"/>
                  <a:pt x="5780373" y="3582355"/>
                  <a:pt x="5801180" y="3582355"/>
                </a:cubicBezTo>
                <a:cubicBezTo>
                  <a:pt x="5821987" y="3582355"/>
                  <a:pt x="5838850" y="3599722"/>
                  <a:pt x="5838850" y="3621142"/>
                </a:cubicBezTo>
                <a:cubicBezTo>
                  <a:pt x="5838850" y="3642561"/>
                  <a:pt x="5821987" y="3659929"/>
                  <a:pt x="5801180" y="3659929"/>
                </a:cubicBezTo>
                <a:close/>
                <a:moveTo>
                  <a:pt x="5893042" y="3659929"/>
                </a:moveTo>
                <a:cubicBezTo>
                  <a:pt x="5872236" y="3659929"/>
                  <a:pt x="5855358" y="3642561"/>
                  <a:pt x="5855358" y="3621142"/>
                </a:cubicBezTo>
                <a:cubicBezTo>
                  <a:pt x="5855358" y="3599722"/>
                  <a:pt x="5872236" y="3582355"/>
                  <a:pt x="5893042" y="3582355"/>
                </a:cubicBezTo>
                <a:cubicBezTo>
                  <a:pt x="5913849" y="3582355"/>
                  <a:pt x="5930714" y="3599722"/>
                  <a:pt x="5930714" y="3621142"/>
                </a:cubicBezTo>
                <a:cubicBezTo>
                  <a:pt x="5930714" y="3642561"/>
                  <a:pt x="5913849" y="3659929"/>
                  <a:pt x="5893042" y="3659929"/>
                </a:cubicBezTo>
                <a:close/>
                <a:moveTo>
                  <a:pt x="5984906" y="3659929"/>
                </a:moveTo>
                <a:cubicBezTo>
                  <a:pt x="5964099" y="3659929"/>
                  <a:pt x="5947220" y="3642561"/>
                  <a:pt x="5947220" y="3621142"/>
                </a:cubicBezTo>
                <a:cubicBezTo>
                  <a:pt x="5947220" y="3599722"/>
                  <a:pt x="5964099" y="3582355"/>
                  <a:pt x="5984906" y="3582355"/>
                </a:cubicBezTo>
                <a:cubicBezTo>
                  <a:pt x="6005711" y="3582355"/>
                  <a:pt x="6022576" y="3599722"/>
                  <a:pt x="6022576" y="3621142"/>
                </a:cubicBezTo>
                <a:cubicBezTo>
                  <a:pt x="6022576" y="3642561"/>
                  <a:pt x="6005711" y="3659929"/>
                  <a:pt x="5984906" y="3659929"/>
                </a:cubicBezTo>
                <a:close/>
                <a:moveTo>
                  <a:pt x="6076768" y="3659929"/>
                </a:moveTo>
                <a:cubicBezTo>
                  <a:pt x="6055961" y="3659929"/>
                  <a:pt x="6039082" y="3642561"/>
                  <a:pt x="6039082" y="3621142"/>
                </a:cubicBezTo>
                <a:cubicBezTo>
                  <a:pt x="6039082" y="3599722"/>
                  <a:pt x="6055961" y="3582355"/>
                  <a:pt x="6076768" y="3582355"/>
                </a:cubicBezTo>
                <a:cubicBezTo>
                  <a:pt x="6097575" y="3582355"/>
                  <a:pt x="6114438" y="3599722"/>
                  <a:pt x="6114438" y="3621142"/>
                </a:cubicBezTo>
                <a:cubicBezTo>
                  <a:pt x="6114438" y="3642561"/>
                  <a:pt x="6097575" y="3659929"/>
                  <a:pt x="6076768" y="3659929"/>
                </a:cubicBezTo>
                <a:close/>
                <a:moveTo>
                  <a:pt x="6903534" y="3659929"/>
                </a:moveTo>
                <a:cubicBezTo>
                  <a:pt x="6882727" y="3659929"/>
                  <a:pt x="6865849" y="3642561"/>
                  <a:pt x="6865849" y="3621142"/>
                </a:cubicBezTo>
                <a:cubicBezTo>
                  <a:pt x="6865849" y="3599722"/>
                  <a:pt x="6882727" y="3582355"/>
                  <a:pt x="6903534" y="3582355"/>
                </a:cubicBezTo>
                <a:cubicBezTo>
                  <a:pt x="6924341" y="3582355"/>
                  <a:pt x="6941204" y="3599722"/>
                  <a:pt x="6941204" y="3621142"/>
                </a:cubicBezTo>
                <a:cubicBezTo>
                  <a:pt x="6941204" y="3642561"/>
                  <a:pt x="6924341" y="3659929"/>
                  <a:pt x="6903534" y="3659929"/>
                </a:cubicBezTo>
                <a:close/>
                <a:moveTo>
                  <a:pt x="6995395" y="3659929"/>
                </a:moveTo>
                <a:cubicBezTo>
                  <a:pt x="6974589" y="3659929"/>
                  <a:pt x="6957711" y="3642561"/>
                  <a:pt x="6957711" y="3621142"/>
                </a:cubicBezTo>
                <a:cubicBezTo>
                  <a:pt x="6957711" y="3599722"/>
                  <a:pt x="6974589" y="3582355"/>
                  <a:pt x="6995395" y="3582355"/>
                </a:cubicBezTo>
                <a:cubicBezTo>
                  <a:pt x="7016202" y="3582355"/>
                  <a:pt x="7033067" y="3599722"/>
                  <a:pt x="7033067" y="3621142"/>
                </a:cubicBezTo>
                <a:cubicBezTo>
                  <a:pt x="7033067" y="3642561"/>
                  <a:pt x="7016202" y="3659929"/>
                  <a:pt x="6995395" y="3659929"/>
                </a:cubicBezTo>
                <a:close/>
                <a:moveTo>
                  <a:pt x="7087260" y="3659929"/>
                </a:moveTo>
                <a:cubicBezTo>
                  <a:pt x="7066453" y="3659929"/>
                  <a:pt x="7049574" y="3642561"/>
                  <a:pt x="7049574" y="3621142"/>
                </a:cubicBezTo>
                <a:cubicBezTo>
                  <a:pt x="7049574" y="3599722"/>
                  <a:pt x="7066453" y="3582355"/>
                  <a:pt x="7087260" y="3582355"/>
                </a:cubicBezTo>
                <a:cubicBezTo>
                  <a:pt x="7108065" y="3582355"/>
                  <a:pt x="7124930" y="3599722"/>
                  <a:pt x="7124930" y="3621142"/>
                </a:cubicBezTo>
                <a:cubicBezTo>
                  <a:pt x="7124930" y="3642561"/>
                  <a:pt x="7108065" y="3659929"/>
                  <a:pt x="7087260" y="3659929"/>
                </a:cubicBezTo>
                <a:close/>
                <a:moveTo>
                  <a:pt x="7179122" y="3659929"/>
                </a:moveTo>
                <a:cubicBezTo>
                  <a:pt x="7158315" y="3659929"/>
                  <a:pt x="7141436" y="3642561"/>
                  <a:pt x="7141436" y="3621142"/>
                </a:cubicBezTo>
                <a:cubicBezTo>
                  <a:pt x="7141436" y="3599722"/>
                  <a:pt x="7158315" y="3582355"/>
                  <a:pt x="7179122" y="3582355"/>
                </a:cubicBezTo>
                <a:cubicBezTo>
                  <a:pt x="7199929" y="3582355"/>
                  <a:pt x="7216792" y="3599722"/>
                  <a:pt x="7216792" y="3621142"/>
                </a:cubicBezTo>
                <a:cubicBezTo>
                  <a:pt x="7216792" y="3642561"/>
                  <a:pt x="7199929" y="3659929"/>
                  <a:pt x="7179122" y="3659929"/>
                </a:cubicBezTo>
                <a:close/>
                <a:moveTo>
                  <a:pt x="7270984" y="3659929"/>
                </a:moveTo>
                <a:cubicBezTo>
                  <a:pt x="7250177" y="3659929"/>
                  <a:pt x="7233300" y="3642561"/>
                  <a:pt x="7233300" y="3621142"/>
                </a:cubicBezTo>
                <a:cubicBezTo>
                  <a:pt x="7233300" y="3599722"/>
                  <a:pt x="7250177" y="3582355"/>
                  <a:pt x="7270984" y="3582355"/>
                </a:cubicBezTo>
                <a:cubicBezTo>
                  <a:pt x="7291791" y="3582355"/>
                  <a:pt x="7308655" y="3599722"/>
                  <a:pt x="7308655" y="3621142"/>
                </a:cubicBezTo>
                <a:cubicBezTo>
                  <a:pt x="7308655" y="3642561"/>
                  <a:pt x="7291791" y="3659929"/>
                  <a:pt x="7270984" y="3659929"/>
                </a:cubicBezTo>
                <a:close/>
                <a:moveTo>
                  <a:pt x="7362845" y="3659929"/>
                </a:moveTo>
                <a:cubicBezTo>
                  <a:pt x="7342040" y="3659929"/>
                  <a:pt x="7325161" y="3642561"/>
                  <a:pt x="7325161" y="3621142"/>
                </a:cubicBezTo>
                <a:cubicBezTo>
                  <a:pt x="7325161" y="3599722"/>
                  <a:pt x="7342040" y="3582355"/>
                  <a:pt x="7362845" y="3582355"/>
                </a:cubicBezTo>
                <a:cubicBezTo>
                  <a:pt x="7383652" y="3582355"/>
                  <a:pt x="7400517" y="3599722"/>
                  <a:pt x="7400517" y="3621142"/>
                </a:cubicBezTo>
                <a:cubicBezTo>
                  <a:pt x="7400517" y="3642561"/>
                  <a:pt x="7383652" y="3659929"/>
                  <a:pt x="7362845" y="3659929"/>
                </a:cubicBezTo>
                <a:close/>
                <a:moveTo>
                  <a:pt x="7454710" y="3659929"/>
                </a:moveTo>
                <a:cubicBezTo>
                  <a:pt x="7433903" y="3659929"/>
                  <a:pt x="7417024" y="3642561"/>
                  <a:pt x="7417024" y="3621142"/>
                </a:cubicBezTo>
                <a:cubicBezTo>
                  <a:pt x="7417024" y="3599722"/>
                  <a:pt x="7433903" y="3582355"/>
                  <a:pt x="7454710" y="3582355"/>
                </a:cubicBezTo>
                <a:cubicBezTo>
                  <a:pt x="7475516" y="3582355"/>
                  <a:pt x="7492380" y="3599722"/>
                  <a:pt x="7492380" y="3621142"/>
                </a:cubicBezTo>
                <a:cubicBezTo>
                  <a:pt x="7492380" y="3642561"/>
                  <a:pt x="7475516" y="3659929"/>
                  <a:pt x="7454710" y="3659929"/>
                </a:cubicBezTo>
                <a:close/>
                <a:moveTo>
                  <a:pt x="7546572" y="3659929"/>
                </a:moveTo>
                <a:cubicBezTo>
                  <a:pt x="7525765" y="3659929"/>
                  <a:pt x="7508887" y="3642561"/>
                  <a:pt x="7508887" y="3621142"/>
                </a:cubicBezTo>
                <a:cubicBezTo>
                  <a:pt x="7508887" y="3599722"/>
                  <a:pt x="7525765" y="3582355"/>
                  <a:pt x="7546572" y="3582355"/>
                </a:cubicBezTo>
                <a:cubicBezTo>
                  <a:pt x="7567379" y="3582355"/>
                  <a:pt x="7584243" y="3599722"/>
                  <a:pt x="7584243" y="3621142"/>
                </a:cubicBezTo>
                <a:cubicBezTo>
                  <a:pt x="7584243" y="3642561"/>
                  <a:pt x="7567379" y="3659929"/>
                  <a:pt x="7546572" y="3659929"/>
                </a:cubicBezTo>
                <a:close/>
                <a:moveTo>
                  <a:pt x="7638435" y="3659929"/>
                </a:moveTo>
                <a:cubicBezTo>
                  <a:pt x="7617629" y="3659929"/>
                  <a:pt x="7600751" y="3642561"/>
                  <a:pt x="7600751" y="3621142"/>
                </a:cubicBezTo>
                <a:cubicBezTo>
                  <a:pt x="7600751" y="3599722"/>
                  <a:pt x="7617629" y="3582355"/>
                  <a:pt x="7638435" y="3582355"/>
                </a:cubicBezTo>
                <a:cubicBezTo>
                  <a:pt x="7659242" y="3582355"/>
                  <a:pt x="7676106" y="3599722"/>
                  <a:pt x="7676106" y="3621142"/>
                </a:cubicBezTo>
                <a:cubicBezTo>
                  <a:pt x="7676106" y="3642561"/>
                  <a:pt x="7659242" y="3659929"/>
                  <a:pt x="7638435" y="3659929"/>
                </a:cubicBezTo>
                <a:close/>
                <a:moveTo>
                  <a:pt x="7730297" y="3659929"/>
                </a:moveTo>
                <a:cubicBezTo>
                  <a:pt x="7709491" y="3659929"/>
                  <a:pt x="7692612" y="3642561"/>
                  <a:pt x="7692612" y="3621142"/>
                </a:cubicBezTo>
                <a:cubicBezTo>
                  <a:pt x="7692612" y="3599722"/>
                  <a:pt x="7709491" y="3582355"/>
                  <a:pt x="7730297" y="3582355"/>
                </a:cubicBezTo>
                <a:cubicBezTo>
                  <a:pt x="7751104" y="3582355"/>
                  <a:pt x="7767968" y="3599722"/>
                  <a:pt x="7767968" y="3621142"/>
                </a:cubicBezTo>
                <a:cubicBezTo>
                  <a:pt x="7767968" y="3642561"/>
                  <a:pt x="7751104" y="3659929"/>
                  <a:pt x="7730297" y="3659929"/>
                </a:cubicBezTo>
                <a:close/>
                <a:moveTo>
                  <a:pt x="7822161" y="3659929"/>
                </a:moveTo>
                <a:cubicBezTo>
                  <a:pt x="7801354" y="3659929"/>
                  <a:pt x="7784476" y="3642561"/>
                  <a:pt x="7784476" y="3621142"/>
                </a:cubicBezTo>
                <a:cubicBezTo>
                  <a:pt x="7784476" y="3599722"/>
                  <a:pt x="7801354" y="3582355"/>
                  <a:pt x="7822161" y="3582355"/>
                </a:cubicBezTo>
                <a:cubicBezTo>
                  <a:pt x="7842967" y="3582355"/>
                  <a:pt x="7859832" y="3599722"/>
                  <a:pt x="7859832" y="3621142"/>
                </a:cubicBezTo>
                <a:cubicBezTo>
                  <a:pt x="7859832" y="3642561"/>
                  <a:pt x="7842967" y="3659929"/>
                  <a:pt x="7822161" y="3659929"/>
                </a:cubicBezTo>
                <a:close/>
                <a:moveTo>
                  <a:pt x="7914024" y="3659929"/>
                </a:moveTo>
                <a:cubicBezTo>
                  <a:pt x="7893217" y="3659929"/>
                  <a:pt x="7876338" y="3642561"/>
                  <a:pt x="7876338" y="3621142"/>
                </a:cubicBezTo>
                <a:cubicBezTo>
                  <a:pt x="7876338" y="3599722"/>
                  <a:pt x="7893217" y="3582355"/>
                  <a:pt x="7914024" y="3582355"/>
                </a:cubicBezTo>
                <a:cubicBezTo>
                  <a:pt x="7934830" y="3582355"/>
                  <a:pt x="7951694" y="3599722"/>
                  <a:pt x="7951694" y="3621142"/>
                </a:cubicBezTo>
                <a:cubicBezTo>
                  <a:pt x="7951694" y="3642561"/>
                  <a:pt x="7934830" y="3659929"/>
                  <a:pt x="7914024" y="3659929"/>
                </a:cubicBezTo>
                <a:close/>
                <a:moveTo>
                  <a:pt x="8005887" y="3659929"/>
                </a:moveTo>
                <a:cubicBezTo>
                  <a:pt x="7985080" y="3659929"/>
                  <a:pt x="7968202" y="3642561"/>
                  <a:pt x="7968202" y="3621142"/>
                </a:cubicBezTo>
                <a:cubicBezTo>
                  <a:pt x="7968202" y="3599722"/>
                  <a:pt x="7985080" y="3582355"/>
                  <a:pt x="8005887" y="3582355"/>
                </a:cubicBezTo>
                <a:cubicBezTo>
                  <a:pt x="8026694" y="3582355"/>
                  <a:pt x="8043557" y="3599722"/>
                  <a:pt x="8043557" y="3621142"/>
                </a:cubicBezTo>
                <a:cubicBezTo>
                  <a:pt x="8043557" y="3642561"/>
                  <a:pt x="8026694" y="3659929"/>
                  <a:pt x="8005887" y="3659929"/>
                </a:cubicBezTo>
                <a:close/>
                <a:moveTo>
                  <a:pt x="8097748" y="3659929"/>
                </a:moveTo>
                <a:cubicBezTo>
                  <a:pt x="8076942" y="3659929"/>
                  <a:pt x="8060064" y="3642561"/>
                  <a:pt x="8060064" y="3621142"/>
                </a:cubicBezTo>
                <a:cubicBezTo>
                  <a:pt x="8060064" y="3599722"/>
                  <a:pt x="8076942" y="3582355"/>
                  <a:pt x="8097748" y="3582355"/>
                </a:cubicBezTo>
                <a:cubicBezTo>
                  <a:pt x="8118555" y="3582355"/>
                  <a:pt x="8135420" y="3599722"/>
                  <a:pt x="8135420" y="3621142"/>
                </a:cubicBezTo>
                <a:cubicBezTo>
                  <a:pt x="8135420" y="3642561"/>
                  <a:pt x="8118555" y="3659929"/>
                  <a:pt x="8097748" y="3659929"/>
                </a:cubicBezTo>
                <a:close/>
                <a:moveTo>
                  <a:pt x="8189612" y="3659929"/>
                </a:moveTo>
                <a:cubicBezTo>
                  <a:pt x="8168805" y="3659929"/>
                  <a:pt x="8151926" y="3642561"/>
                  <a:pt x="8151926" y="3621142"/>
                </a:cubicBezTo>
                <a:cubicBezTo>
                  <a:pt x="8151926" y="3599722"/>
                  <a:pt x="8168805" y="3582355"/>
                  <a:pt x="8189612" y="3582355"/>
                </a:cubicBezTo>
                <a:cubicBezTo>
                  <a:pt x="8210417" y="3582355"/>
                  <a:pt x="8227282" y="3599722"/>
                  <a:pt x="8227282" y="3621142"/>
                </a:cubicBezTo>
                <a:cubicBezTo>
                  <a:pt x="8227282" y="3642561"/>
                  <a:pt x="8210417" y="3659929"/>
                  <a:pt x="8189612" y="3659929"/>
                </a:cubicBezTo>
                <a:close/>
                <a:moveTo>
                  <a:pt x="8281475" y="3659929"/>
                </a:moveTo>
                <a:cubicBezTo>
                  <a:pt x="8260668" y="3659929"/>
                  <a:pt x="8243789" y="3642561"/>
                  <a:pt x="8243789" y="3621142"/>
                </a:cubicBezTo>
                <a:cubicBezTo>
                  <a:pt x="8243789" y="3599722"/>
                  <a:pt x="8260668" y="3582355"/>
                  <a:pt x="8281475" y="3582355"/>
                </a:cubicBezTo>
                <a:cubicBezTo>
                  <a:pt x="8302282" y="3582355"/>
                  <a:pt x="8319145" y="3599722"/>
                  <a:pt x="8319145" y="3621142"/>
                </a:cubicBezTo>
                <a:cubicBezTo>
                  <a:pt x="8319145" y="3642561"/>
                  <a:pt x="8302282" y="3659929"/>
                  <a:pt x="8281475" y="3659929"/>
                </a:cubicBezTo>
                <a:close/>
                <a:moveTo>
                  <a:pt x="8373338" y="3659929"/>
                </a:moveTo>
                <a:cubicBezTo>
                  <a:pt x="8352531" y="3659929"/>
                  <a:pt x="8335654" y="3642561"/>
                  <a:pt x="8335654" y="3621142"/>
                </a:cubicBezTo>
                <a:cubicBezTo>
                  <a:pt x="8335654" y="3599722"/>
                  <a:pt x="8352531" y="3582355"/>
                  <a:pt x="8373338" y="3582355"/>
                </a:cubicBezTo>
                <a:cubicBezTo>
                  <a:pt x="8394145" y="3582355"/>
                  <a:pt x="8411008" y="3599722"/>
                  <a:pt x="8411008" y="3621142"/>
                </a:cubicBezTo>
                <a:cubicBezTo>
                  <a:pt x="8411008" y="3642561"/>
                  <a:pt x="8394145" y="3659929"/>
                  <a:pt x="8373338" y="3659929"/>
                </a:cubicBezTo>
                <a:close/>
                <a:moveTo>
                  <a:pt x="8465199" y="3659929"/>
                </a:moveTo>
                <a:cubicBezTo>
                  <a:pt x="8444393" y="3659929"/>
                  <a:pt x="8427515" y="3642561"/>
                  <a:pt x="8427515" y="3621142"/>
                </a:cubicBezTo>
                <a:cubicBezTo>
                  <a:pt x="8427515" y="3599722"/>
                  <a:pt x="8444393" y="3582355"/>
                  <a:pt x="8465199" y="3582355"/>
                </a:cubicBezTo>
                <a:cubicBezTo>
                  <a:pt x="8486006" y="3582355"/>
                  <a:pt x="8502871" y="3599722"/>
                  <a:pt x="8502871" y="3621142"/>
                </a:cubicBezTo>
                <a:cubicBezTo>
                  <a:pt x="8502871" y="3642561"/>
                  <a:pt x="8486006" y="3659929"/>
                  <a:pt x="8465199" y="3659929"/>
                </a:cubicBezTo>
                <a:close/>
                <a:moveTo>
                  <a:pt x="8557063" y="3659929"/>
                </a:moveTo>
                <a:cubicBezTo>
                  <a:pt x="8536256" y="3659929"/>
                  <a:pt x="8519377" y="3642561"/>
                  <a:pt x="8519377" y="3621142"/>
                </a:cubicBezTo>
                <a:cubicBezTo>
                  <a:pt x="8519377" y="3599722"/>
                  <a:pt x="8536256" y="3582355"/>
                  <a:pt x="8557063" y="3582355"/>
                </a:cubicBezTo>
                <a:cubicBezTo>
                  <a:pt x="8577868" y="3582355"/>
                  <a:pt x="8594733" y="3599722"/>
                  <a:pt x="8594733" y="3621142"/>
                </a:cubicBezTo>
                <a:cubicBezTo>
                  <a:pt x="8594733" y="3642561"/>
                  <a:pt x="8577868" y="3659929"/>
                  <a:pt x="8557063" y="3659929"/>
                </a:cubicBezTo>
                <a:close/>
                <a:moveTo>
                  <a:pt x="8648926" y="3659929"/>
                </a:moveTo>
                <a:cubicBezTo>
                  <a:pt x="8628119" y="3659929"/>
                  <a:pt x="8611240" y="3642561"/>
                  <a:pt x="8611240" y="3621142"/>
                </a:cubicBezTo>
                <a:cubicBezTo>
                  <a:pt x="8611240" y="3599722"/>
                  <a:pt x="8628119" y="3582355"/>
                  <a:pt x="8648926" y="3582355"/>
                </a:cubicBezTo>
                <a:cubicBezTo>
                  <a:pt x="8669733" y="3582355"/>
                  <a:pt x="8686596" y="3599722"/>
                  <a:pt x="8686596" y="3621142"/>
                </a:cubicBezTo>
                <a:cubicBezTo>
                  <a:pt x="8686596" y="3642561"/>
                  <a:pt x="8669733" y="3659929"/>
                  <a:pt x="8648926" y="3659929"/>
                </a:cubicBezTo>
                <a:close/>
                <a:moveTo>
                  <a:pt x="8740789" y="3659929"/>
                </a:moveTo>
                <a:cubicBezTo>
                  <a:pt x="8719982" y="3659929"/>
                  <a:pt x="8703105" y="3642561"/>
                  <a:pt x="8703105" y="3621142"/>
                </a:cubicBezTo>
                <a:cubicBezTo>
                  <a:pt x="8703105" y="3599722"/>
                  <a:pt x="8719982" y="3582355"/>
                  <a:pt x="8740789" y="3582355"/>
                </a:cubicBezTo>
                <a:cubicBezTo>
                  <a:pt x="8761596" y="3582355"/>
                  <a:pt x="8778460" y="3599722"/>
                  <a:pt x="8778460" y="3621142"/>
                </a:cubicBezTo>
                <a:cubicBezTo>
                  <a:pt x="8778460" y="3642561"/>
                  <a:pt x="8761596" y="3659929"/>
                  <a:pt x="8740789" y="3659929"/>
                </a:cubicBezTo>
                <a:close/>
                <a:moveTo>
                  <a:pt x="8832651" y="3659929"/>
                </a:moveTo>
                <a:cubicBezTo>
                  <a:pt x="8811845" y="3659929"/>
                  <a:pt x="8794966" y="3642561"/>
                  <a:pt x="8794966" y="3621142"/>
                </a:cubicBezTo>
                <a:cubicBezTo>
                  <a:pt x="8794966" y="3599722"/>
                  <a:pt x="8811845" y="3582355"/>
                  <a:pt x="8832651" y="3582355"/>
                </a:cubicBezTo>
                <a:cubicBezTo>
                  <a:pt x="8853457" y="3582355"/>
                  <a:pt x="8870322" y="3599722"/>
                  <a:pt x="8870322" y="3621142"/>
                </a:cubicBezTo>
                <a:cubicBezTo>
                  <a:pt x="8870322" y="3642561"/>
                  <a:pt x="8853457" y="3659929"/>
                  <a:pt x="8832651" y="3659929"/>
                </a:cubicBezTo>
                <a:close/>
                <a:moveTo>
                  <a:pt x="8924514" y="3659929"/>
                </a:moveTo>
                <a:cubicBezTo>
                  <a:pt x="8903707" y="3659929"/>
                  <a:pt x="8886828" y="3642561"/>
                  <a:pt x="8886828" y="3621142"/>
                </a:cubicBezTo>
                <a:cubicBezTo>
                  <a:pt x="8886828" y="3599722"/>
                  <a:pt x="8903707" y="3582355"/>
                  <a:pt x="8924514" y="3582355"/>
                </a:cubicBezTo>
                <a:cubicBezTo>
                  <a:pt x="8945320" y="3582355"/>
                  <a:pt x="8962184" y="3599722"/>
                  <a:pt x="8962184" y="3621142"/>
                </a:cubicBezTo>
                <a:cubicBezTo>
                  <a:pt x="8962184" y="3642561"/>
                  <a:pt x="8945320" y="3659929"/>
                  <a:pt x="8924514" y="3659929"/>
                </a:cubicBezTo>
                <a:close/>
                <a:moveTo>
                  <a:pt x="9016377" y="3659929"/>
                </a:moveTo>
                <a:cubicBezTo>
                  <a:pt x="8995570" y="3659929"/>
                  <a:pt x="8978692" y="3642561"/>
                  <a:pt x="8978692" y="3621142"/>
                </a:cubicBezTo>
                <a:cubicBezTo>
                  <a:pt x="8978692" y="3599722"/>
                  <a:pt x="8995570" y="3582355"/>
                  <a:pt x="9016377" y="3582355"/>
                </a:cubicBezTo>
                <a:cubicBezTo>
                  <a:pt x="9037184" y="3582355"/>
                  <a:pt x="9054048" y="3599722"/>
                  <a:pt x="9054048" y="3621142"/>
                </a:cubicBezTo>
                <a:cubicBezTo>
                  <a:pt x="9054048" y="3642561"/>
                  <a:pt x="9037184" y="3659929"/>
                  <a:pt x="9016377" y="3659929"/>
                </a:cubicBezTo>
                <a:close/>
                <a:moveTo>
                  <a:pt x="9108241" y="3659929"/>
                </a:moveTo>
                <a:cubicBezTo>
                  <a:pt x="9087434" y="3659929"/>
                  <a:pt x="9070556" y="3642561"/>
                  <a:pt x="9070556" y="3621142"/>
                </a:cubicBezTo>
                <a:cubicBezTo>
                  <a:pt x="9070556" y="3599722"/>
                  <a:pt x="9087434" y="3582355"/>
                  <a:pt x="9108241" y="3582355"/>
                </a:cubicBezTo>
                <a:cubicBezTo>
                  <a:pt x="9129047" y="3582355"/>
                  <a:pt x="9145911" y="3599722"/>
                  <a:pt x="9145911" y="3621142"/>
                </a:cubicBezTo>
                <a:cubicBezTo>
                  <a:pt x="9145911" y="3642561"/>
                  <a:pt x="9129047" y="3659929"/>
                  <a:pt x="9108241" y="3659929"/>
                </a:cubicBezTo>
                <a:close/>
                <a:moveTo>
                  <a:pt x="9200102" y="3659929"/>
                </a:moveTo>
                <a:cubicBezTo>
                  <a:pt x="9179296" y="3659929"/>
                  <a:pt x="9162417" y="3642561"/>
                  <a:pt x="9162417" y="3621142"/>
                </a:cubicBezTo>
                <a:cubicBezTo>
                  <a:pt x="9162417" y="3599722"/>
                  <a:pt x="9179296" y="3582355"/>
                  <a:pt x="9200102" y="3582355"/>
                </a:cubicBezTo>
                <a:cubicBezTo>
                  <a:pt x="9220909" y="3582355"/>
                  <a:pt x="9237773" y="3599722"/>
                  <a:pt x="9237773" y="3621142"/>
                </a:cubicBezTo>
                <a:cubicBezTo>
                  <a:pt x="9237773" y="3642561"/>
                  <a:pt x="9220909" y="3659929"/>
                  <a:pt x="9200102" y="3659929"/>
                </a:cubicBezTo>
                <a:close/>
                <a:moveTo>
                  <a:pt x="9291964" y="3659929"/>
                </a:moveTo>
                <a:cubicBezTo>
                  <a:pt x="9271157" y="3659929"/>
                  <a:pt x="9254279" y="3642561"/>
                  <a:pt x="9254279" y="3621142"/>
                </a:cubicBezTo>
                <a:cubicBezTo>
                  <a:pt x="9254279" y="3599722"/>
                  <a:pt x="9271157" y="3582355"/>
                  <a:pt x="9291964" y="3582355"/>
                </a:cubicBezTo>
                <a:cubicBezTo>
                  <a:pt x="9312770" y="3582355"/>
                  <a:pt x="9329635" y="3599722"/>
                  <a:pt x="9329635" y="3621142"/>
                </a:cubicBezTo>
                <a:cubicBezTo>
                  <a:pt x="9329635" y="3642561"/>
                  <a:pt x="9312770" y="3659929"/>
                  <a:pt x="9291964" y="3659929"/>
                </a:cubicBezTo>
                <a:close/>
                <a:moveTo>
                  <a:pt x="9383828" y="3659929"/>
                </a:moveTo>
                <a:cubicBezTo>
                  <a:pt x="9363021" y="3659929"/>
                  <a:pt x="9346142" y="3642561"/>
                  <a:pt x="9346142" y="3621142"/>
                </a:cubicBezTo>
                <a:cubicBezTo>
                  <a:pt x="9346142" y="3599722"/>
                  <a:pt x="9363021" y="3582355"/>
                  <a:pt x="9383828" y="3582355"/>
                </a:cubicBezTo>
                <a:cubicBezTo>
                  <a:pt x="9404634" y="3582355"/>
                  <a:pt x="9421498" y="3599722"/>
                  <a:pt x="9421498" y="3621142"/>
                </a:cubicBezTo>
                <a:cubicBezTo>
                  <a:pt x="9421498" y="3642561"/>
                  <a:pt x="9404634" y="3659929"/>
                  <a:pt x="9383828" y="3659929"/>
                </a:cubicBezTo>
                <a:close/>
                <a:moveTo>
                  <a:pt x="9475691" y="3659929"/>
                </a:moveTo>
                <a:cubicBezTo>
                  <a:pt x="9454884" y="3659929"/>
                  <a:pt x="9438006" y="3642561"/>
                  <a:pt x="9438006" y="3621142"/>
                </a:cubicBezTo>
                <a:cubicBezTo>
                  <a:pt x="9438006" y="3599722"/>
                  <a:pt x="9454884" y="3582355"/>
                  <a:pt x="9475691" y="3582355"/>
                </a:cubicBezTo>
                <a:cubicBezTo>
                  <a:pt x="9496498" y="3582355"/>
                  <a:pt x="9513361" y="3599722"/>
                  <a:pt x="9513361" y="3621142"/>
                </a:cubicBezTo>
                <a:cubicBezTo>
                  <a:pt x="9513361" y="3642561"/>
                  <a:pt x="9496498" y="3659929"/>
                  <a:pt x="9475691" y="3659929"/>
                </a:cubicBezTo>
                <a:close/>
                <a:moveTo>
                  <a:pt x="9567552" y="3659929"/>
                </a:moveTo>
                <a:cubicBezTo>
                  <a:pt x="9546746" y="3659929"/>
                  <a:pt x="9529868" y="3642561"/>
                  <a:pt x="9529868" y="3621142"/>
                </a:cubicBezTo>
                <a:cubicBezTo>
                  <a:pt x="9529868" y="3599722"/>
                  <a:pt x="9546746" y="3582355"/>
                  <a:pt x="9567552" y="3582355"/>
                </a:cubicBezTo>
                <a:cubicBezTo>
                  <a:pt x="9588359" y="3582355"/>
                  <a:pt x="9605224" y="3599722"/>
                  <a:pt x="9605224" y="3621142"/>
                </a:cubicBezTo>
                <a:cubicBezTo>
                  <a:pt x="9605224" y="3642561"/>
                  <a:pt x="9588359" y="3659929"/>
                  <a:pt x="9567552" y="3659929"/>
                </a:cubicBezTo>
                <a:close/>
                <a:moveTo>
                  <a:pt x="9659416" y="3659929"/>
                </a:moveTo>
                <a:cubicBezTo>
                  <a:pt x="9638609" y="3659929"/>
                  <a:pt x="9621730" y="3642561"/>
                  <a:pt x="9621730" y="3621142"/>
                </a:cubicBezTo>
                <a:cubicBezTo>
                  <a:pt x="9621730" y="3599722"/>
                  <a:pt x="9638609" y="3582355"/>
                  <a:pt x="9659416" y="3582355"/>
                </a:cubicBezTo>
                <a:cubicBezTo>
                  <a:pt x="9680221" y="3582355"/>
                  <a:pt x="9697086" y="3599722"/>
                  <a:pt x="9697086" y="3621142"/>
                </a:cubicBezTo>
                <a:cubicBezTo>
                  <a:pt x="9697086" y="3642561"/>
                  <a:pt x="9680221" y="3659929"/>
                  <a:pt x="9659416" y="3659929"/>
                </a:cubicBezTo>
                <a:close/>
                <a:moveTo>
                  <a:pt x="9751278" y="3659929"/>
                </a:moveTo>
                <a:cubicBezTo>
                  <a:pt x="9730471" y="3659929"/>
                  <a:pt x="9713592" y="3642561"/>
                  <a:pt x="9713592" y="3621142"/>
                </a:cubicBezTo>
                <a:cubicBezTo>
                  <a:pt x="9713592" y="3599722"/>
                  <a:pt x="9730471" y="3582355"/>
                  <a:pt x="9751278" y="3582355"/>
                </a:cubicBezTo>
                <a:cubicBezTo>
                  <a:pt x="9772085" y="3582355"/>
                  <a:pt x="9788948" y="3599722"/>
                  <a:pt x="9788948" y="3621142"/>
                </a:cubicBezTo>
                <a:cubicBezTo>
                  <a:pt x="9788948" y="3642561"/>
                  <a:pt x="9772085" y="3659929"/>
                  <a:pt x="9751278" y="3659929"/>
                </a:cubicBezTo>
                <a:close/>
                <a:moveTo>
                  <a:pt x="10118729" y="3659929"/>
                </a:moveTo>
                <a:cubicBezTo>
                  <a:pt x="10097922" y="3659929"/>
                  <a:pt x="10081044" y="3642561"/>
                  <a:pt x="10081044" y="3621142"/>
                </a:cubicBezTo>
                <a:cubicBezTo>
                  <a:pt x="10081044" y="3599722"/>
                  <a:pt x="10097922" y="3582355"/>
                  <a:pt x="10118729" y="3582355"/>
                </a:cubicBezTo>
                <a:cubicBezTo>
                  <a:pt x="10139536" y="3582355"/>
                  <a:pt x="10156400" y="3599722"/>
                  <a:pt x="10156400" y="3621142"/>
                </a:cubicBezTo>
                <a:cubicBezTo>
                  <a:pt x="10156400" y="3642561"/>
                  <a:pt x="10139536" y="3659929"/>
                  <a:pt x="10118729" y="3659929"/>
                </a:cubicBezTo>
                <a:close/>
                <a:moveTo>
                  <a:pt x="1942939" y="3565397"/>
                </a:moveTo>
                <a:cubicBezTo>
                  <a:pt x="1922132" y="3565397"/>
                  <a:pt x="1905261" y="3548030"/>
                  <a:pt x="1905261" y="3526610"/>
                </a:cubicBezTo>
                <a:cubicBezTo>
                  <a:pt x="1905261" y="3505192"/>
                  <a:pt x="1922132" y="3487824"/>
                  <a:pt x="1942939" y="3487824"/>
                </a:cubicBezTo>
                <a:cubicBezTo>
                  <a:pt x="1963746" y="3487824"/>
                  <a:pt x="1980617" y="3505192"/>
                  <a:pt x="1980617" y="3526610"/>
                </a:cubicBezTo>
                <a:cubicBezTo>
                  <a:pt x="1980617" y="3548030"/>
                  <a:pt x="1963746" y="3565397"/>
                  <a:pt x="1942939" y="3565397"/>
                </a:cubicBezTo>
                <a:close/>
                <a:moveTo>
                  <a:pt x="2126666" y="3565397"/>
                </a:moveTo>
                <a:cubicBezTo>
                  <a:pt x="2105859" y="3565397"/>
                  <a:pt x="2088988" y="3548030"/>
                  <a:pt x="2088988" y="3526610"/>
                </a:cubicBezTo>
                <a:cubicBezTo>
                  <a:pt x="2088988" y="3505192"/>
                  <a:pt x="2105859" y="3487824"/>
                  <a:pt x="2126666" y="3487824"/>
                </a:cubicBezTo>
                <a:cubicBezTo>
                  <a:pt x="2147472" y="3487824"/>
                  <a:pt x="2164343" y="3505192"/>
                  <a:pt x="2164343" y="3526610"/>
                </a:cubicBezTo>
                <a:cubicBezTo>
                  <a:pt x="2164343" y="3548030"/>
                  <a:pt x="2147472" y="3565397"/>
                  <a:pt x="2126666" y="3565397"/>
                </a:cubicBezTo>
                <a:close/>
                <a:moveTo>
                  <a:pt x="2218528" y="3565397"/>
                </a:moveTo>
                <a:cubicBezTo>
                  <a:pt x="2197721" y="3565397"/>
                  <a:pt x="2180850" y="3548030"/>
                  <a:pt x="2180850" y="3526610"/>
                </a:cubicBezTo>
                <a:cubicBezTo>
                  <a:pt x="2180850" y="3505192"/>
                  <a:pt x="2197721" y="3487824"/>
                  <a:pt x="2218528" y="3487824"/>
                </a:cubicBezTo>
                <a:cubicBezTo>
                  <a:pt x="2239335" y="3487824"/>
                  <a:pt x="2256206" y="3505192"/>
                  <a:pt x="2256206" y="3526610"/>
                </a:cubicBezTo>
                <a:cubicBezTo>
                  <a:pt x="2256206" y="3548030"/>
                  <a:pt x="2239335" y="3565397"/>
                  <a:pt x="2218528" y="3565397"/>
                </a:cubicBezTo>
                <a:close/>
                <a:moveTo>
                  <a:pt x="2310390" y="3565397"/>
                </a:moveTo>
                <a:cubicBezTo>
                  <a:pt x="2289584" y="3565397"/>
                  <a:pt x="2272712" y="3548030"/>
                  <a:pt x="2272712" y="3526610"/>
                </a:cubicBezTo>
                <a:cubicBezTo>
                  <a:pt x="2272712" y="3505192"/>
                  <a:pt x="2289584" y="3487824"/>
                  <a:pt x="2310390" y="3487824"/>
                </a:cubicBezTo>
                <a:cubicBezTo>
                  <a:pt x="2331197" y="3487824"/>
                  <a:pt x="2348068" y="3505192"/>
                  <a:pt x="2348068" y="3526610"/>
                </a:cubicBezTo>
                <a:cubicBezTo>
                  <a:pt x="2348068" y="3548030"/>
                  <a:pt x="2331197" y="3565397"/>
                  <a:pt x="2310390" y="3565397"/>
                </a:cubicBezTo>
                <a:close/>
                <a:moveTo>
                  <a:pt x="2402253" y="3565397"/>
                </a:moveTo>
                <a:cubicBezTo>
                  <a:pt x="2381447" y="3565397"/>
                  <a:pt x="2364575" y="3548030"/>
                  <a:pt x="2364575" y="3526610"/>
                </a:cubicBezTo>
                <a:cubicBezTo>
                  <a:pt x="2364575" y="3505192"/>
                  <a:pt x="2381447" y="3487824"/>
                  <a:pt x="2402253" y="3487824"/>
                </a:cubicBezTo>
                <a:cubicBezTo>
                  <a:pt x="2423060" y="3487824"/>
                  <a:pt x="2439931" y="3505192"/>
                  <a:pt x="2439931" y="3526610"/>
                </a:cubicBezTo>
                <a:cubicBezTo>
                  <a:pt x="2439931" y="3548030"/>
                  <a:pt x="2423060" y="3565397"/>
                  <a:pt x="2402253" y="3565397"/>
                </a:cubicBezTo>
                <a:close/>
                <a:moveTo>
                  <a:pt x="2494117" y="3565397"/>
                </a:moveTo>
                <a:cubicBezTo>
                  <a:pt x="2473310" y="3565397"/>
                  <a:pt x="2456439" y="3548030"/>
                  <a:pt x="2456439" y="3526610"/>
                </a:cubicBezTo>
                <a:cubicBezTo>
                  <a:pt x="2456439" y="3505192"/>
                  <a:pt x="2473310" y="3487824"/>
                  <a:pt x="2494117" y="3487824"/>
                </a:cubicBezTo>
                <a:cubicBezTo>
                  <a:pt x="2514923" y="3487824"/>
                  <a:pt x="2531794" y="3505192"/>
                  <a:pt x="2531794" y="3526610"/>
                </a:cubicBezTo>
                <a:cubicBezTo>
                  <a:pt x="2531794" y="3548030"/>
                  <a:pt x="2514923" y="3565397"/>
                  <a:pt x="2494117" y="3565397"/>
                </a:cubicBezTo>
                <a:close/>
                <a:moveTo>
                  <a:pt x="2585979" y="3565397"/>
                </a:moveTo>
                <a:cubicBezTo>
                  <a:pt x="2565173" y="3565397"/>
                  <a:pt x="2548301" y="3548030"/>
                  <a:pt x="2548301" y="3526610"/>
                </a:cubicBezTo>
                <a:cubicBezTo>
                  <a:pt x="2548301" y="3505192"/>
                  <a:pt x="2565173" y="3487824"/>
                  <a:pt x="2585979" y="3487824"/>
                </a:cubicBezTo>
                <a:cubicBezTo>
                  <a:pt x="2606786" y="3487824"/>
                  <a:pt x="2623658" y="3505192"/>
                  <a:pt x="2623658" y="3526610"/>
                </a:cubicBezTo>
                <a:cubicBezTo>
                  <a:pt x="2623658" y="3548030"/>
                  <a:pt x="2606786" y="3565397"/>
                  <a:pt x="2585979" y="3565397"/>
                </a:cubicBezTo>
                <a:close/>
                <a:moveTo>
                  <a:pt x="2677842" y="3565397"/>
                </a:moveTo>
                <a:cubicBezTo>
                  <a:pt x="2657035" y="3565397"/>
                  <a:pt x="2640164" y="3548030"/>
                  <a:pt x="2640164" y="3526610"/>
                </a:cubicBezTo>
                <a:cubicBezTo>
                  <a:pt x="2640164" y="3505192"/>
                  <a:pt x="2657035" y="3487824"/>
                  <a:pt x="2677842" y="3487824"/>
                </a:cubicBezTo>
                <a:cubicBezTo>
                  <a:pt x="2698649" y="3487824"/>
                  <a:pt x="2715520" y="3505192"/>
                  <a:pt x="2715520" y="3526610"/>
                </a:cubicBezTo>
                <a:cubicBezTo>
                  <a:pt x="2715520" y="3548030"/>
                  <a:pt x="2698649" y="3565397"/>
                  <a:pt x="2677842" y="3565397"/>
                </a:cubicBezTo>
                <a:close/>
                <a:moveTo>
                  <a:pt x="2769704" y="3565397"/>
                </a:moveTo>
                <a:cubicBezTo>
                  <a:pt x="2748898" y="3565397"/>
                  <a:pt x="2732026" y="3548030"/>
                  <a:pt x="2732026" y="3526610"/>
                </a:cubicBezTo>
                <a:cubicBezTo>
                  <a:pt x="2732026" y="3505192"/>
                  <a:pt x="2748898" y="3487824"/>
                  <a:pt x="2769704" y="3487824"/>
                </a:cubicBezTo>
                <a:cubicBezTo>
                  <a:pt x="2790511" y="3487824"/>
                  <a:pt x="2807382" y="3505192"/>
                  <a:pt x="2807382" y="3526610"/>
                </a:cubicBezTo>
                <a:cubicBezTo>
                  <a:pt x="2807382" y="3548030"/>
                  <a:pt x="2790511" y="3565397"/>
                  <a:pt x="2769704" y="3565397"/>
                </a:cubicBezTo>
                <a:close/>
                <a:moveTo>
                  <a:pt x="2861568" y="3565397"/>
                </a:moveTo>
                <a:cubicBezTo>
                  <a:pt x="2840762" y="3565397"/>
                  <a:pt x="2823890" y="3548030"/>
                  <a:pt x="2823890" y="3526610"/>
                </a:cubicBezTo>
                <a:cubicBezTo>
                  <a:pt x="2823890" y="3505192"/>
                  <a:pt x="2840762" y="3487824"/>
                  <a:pt x="2861568" y="3487824"/>
                </a:cubicBezTo>
                <a:cubicBezTo>
                  <a:pt x="2882374" y="3487824"/>
                  <a:pt x="2899245" y="3505192"/>
                  <a:pt x="2899245" y="3526610"/>
                </a:cubicBezTo>
                <a:cubicBezTo>
                  <a:pt x="2899245" y="3548030"/>
                  <a:pt x="2882374" y="3565397"/>
                  <a:pt x="2861568" y="3565397"/>
                </a:cubicBezTo>
                <a:close/>
                <a:moveTo>
                  <a:pt x="2953430" y="3565397"/>
                </a:moveTo>
                <a:cubicBezTo>
                  <a:pt x="2932623" y="3565397"/>
                  <a:pt x="2915752" y="3548030"/>
                  <a:pt x="2915752" y="3526610"/>
                </a:cubicBezTo>
                <a:cubicBezTo>
                  <a:pt x="2915752" y="3505192"/>
                  <a:pt x="2932623" y="3487824"/>
                  <a:pt x="2953430" y="3487824"/>
                </a:cubicBezTo>
                <a:cubicBezTo>
                  <a:pt x="2974237" y="3487824"/>
                  <a:pt x="2991108" y="3505192"/>
                  <a:pt x="2991108" y="3526610"/>
                </a:cubicBezTo>
                <a:cubicBezTo>
                  <a:pt x="2991108" y="3548030"/>
                  <a:pt x="2974237" y="3565397"/>
                  <a:pt x="2953430" y="3565397"/>
                </a:cubicBezTo>
                <a:close/>
                <a:moveTo>
                  <a:pt x="3045293" y="3565397"/>
                </a:moveTo>
                <a:cubicBezTo>
                  <a:pt x="3024486" y="3565397"/>
                  <a:pt x="3007615" y="3548030"/>
                  <a:pt x="3007615" y="3526610"/>
                </a:cubicBezTo>
                <a:cubicBezTo>
                  <a:pt x="3007615" y="3505192"/>
                  <a:pt x="3024486" y="3487824"/>
                  <a:pt x="3045293" y="3487824"/>
                </a:cubicBezTo>
                <a:cubicBezTo>
                  <a:pt x="3066100" y="3487824"/>
                  <a:pt x="3082971" y="3505192"/>
                  <a:pt x="3082971" y="3526610"/>
                </a:cubicBezTo>
                <a:cubicBezTo>
                  <a:pt x="3082971" y="3548030"/>
                  <a:pt x="3066100" y="3565397"/>
                  <a:pt x="3045293" y="3565397"/>
                </a:cubicBezTo>
                <a:close/>
                <a:moveTo>
                  <a:pt x="5525591" y="3565397"/>
                </a:moveTo>
                <a:cubicBezTo>
                  <a:pt x="5504785" y="3565397"/>
                  <a:pt x="5487906" y="3548030"/>
                  <a:pt x="5487906" y="3526610"/>
                </a:cubicBezTo>
                <a:cubicBezTo>
                  <a:pt x="5487906" y="3505192"/>
                  <a:pt x="5504785" y="3487824"/>
                  <a:pt x="5525591" y="3487824"/>
                </a:cubicBezTo>
                <a:cubicBezTo>
                  <a:pt x="5546398" y="3487824"/>
                  <a:pt x="5563262" y="3505192"/>
                  <a:pt x="5563262" y="3526610"/>
                </a:cubicBezTo>
                <a:cubicBezTo>
                  <a:pt x="5563262" y="3548030"/>
                  <a:pt x="5546398" y="3565397"/>
                  <a:pt x="5525591" y="3565397"/>
                </a:cubicBezTo>
                <a:close/>
                <a:moveTo>
                  <a:pt x="5617454" y="3565397"/>
                </a:moveTo>
                <a:cubicBezTo>
                  <a:pt x="5596647" y="3565397"/>
                  <a:pt x="5579769" y="3548030"/>
                  <a:pt x="5579769" y="3526610"/>
                </a:cubicBezTo>
                <a:cubicBezTo>
                  <a:pt x="5579769" y="3505192"/>
                  <a:pt x="5596647" y="3487824"/>
                  <a:pt x="5617454" y="3487824"/>
                </a:cubicBezTo>
                <a:cubicBezTo>
                  <a:pt x="5638260" y="3487824"/>
                  <a:pt x="5655125" y="3505192"/>
                  <a:pt x="5655125" y="3526610"/>
                </a:cubicBezTo>
                <a:cubicBezTo>
                  <a:pt x="5655125" y="3548030"/>
                  <a:pt x="5638260" y="3565397"/>
                  <a:pt x="5617454" y="3565397"/>
                </a:cubicBezTo>
                <a:close/>
                <a:moveTo>
                  <a:pt x="5709316" y="3565397"/>
                </a:moveTo>
                <a:cubicBezTo>
                  <a:pt x="5688510" y="3565397"/>
                  <a:pt x="5671631" y="3548030"/>
                  <a:pt x="5671631" y="3526610"/>
                </a:cubicBezTo>
                <a:cubicBezTo>
                  <a:pt x="5671631" y="3505192"/>
                  <a:pt x="5688510" y="3487824"/>
                  <a:pt x="5709316" y="3487824"/>
                </a:cubicBezTo>
                <a:cubicBezTo>
                  <a:pt x="5730123" y="3487824"/>
                  <a:pt x="5746987" y="3505192"/>
                  <a:pt x="5746987" y="3526610"/>
                </a:cubicBezTo>
                <a:cubicBezTo>
                  <a:pt x="5746987" y="3548030"/>
                  <a:pt x="5730123" y="3565397"/>
                  <a:pt x="5709316" y="3565397"/>
                </a:cubicBezTo>
                <a:close/>
                <a:moveTo>
                  <a:pt x="5801180" y="3565397"/>
                </a:moveTo>
                <a:cubicBezTo>
                  <a:pt x="5780373" y="3565397"/>
                  <a:pt x="5763495" y="3548030"/>
                  <a:pt x="5763495" y="3526610"/>
                </a:cubicBezTo>
                <a:cubicBezTo>
                  <a:pt x="5763495" y="3505192"/>
                  <a:pt x="5780373" y="3487824"/>
                  <a:pt x="5801180" y="3487824"/>
                </a:cubicBezTo>
                <a:cubicBezTo>
                  <a:pt x="5821987" y="3487824"/>
                  <a:pt x="5838850" y="3505192"/>
                  <a:pt x="5838850" y="3526610"/>
                </a:cubicBezTo>
                <a:cubicBezTo>
                  <a:pt x="5838850" y="3548030"/>
                  <a:pt x="5821987" y="3565397"/>
                  <a:pt x="5801180" y="3565397"/>
                </a:cubicBezTo>
                <a:close/>
                <a:moveTo>
                  <a:pt x="5893042" y="3565397"/>
                </a:moveTo>
                <a:cubicBezTo>
                  <a:pt x="5872236" y="3565397"/>
                  <a:pt x="5855358" y="3548030"/>
                  <a:pt x="5855358" y="3526610"/>
                </a:cubicBezTo>
                <a:cubicBezTo>
                  <a:pt x="5855358" y="3505192"/>
                  <a:pt x="5872236" y="3487824"/>
                  <a:pt x="5893042" y="3487824"/>
                </a:cubicBezTo>
                <a:cubicBezTo>
                  <a:pt x="5913849" y="3487824"/>
                  <a:pt x="5930714" y="3505192"/>
                  <a:pt x="5930714" y="3526610"/>
                </a:cubicBezTo>
                <a:cubicBezTo>
                  <a:pt x="5930714" y="3548030"/>
                  <a:pt x="5913849" y="3565397"/>
                  <a:pt x="5893042" y="3565397"/>
                </a:cubicBezTo>
                <a:close/>
                <a:moveTo>
                  <a:pt x="5984906" y="3565397"/>
                </a:moveTo>
                <a:cubicBezTo>
                  <a:pt x="5964099" y="3565397"/>
                  <a:pt x="5947220" y="3548030"/>
                  <a:pt x="5947220" y="3526610"/>
                </a:cubicBezTo>
                <a:cubicBezTo>
                  <a:pt x="5947220" y="3505192"/>
                  <a:pt x="5964099" y="3487824"/>
                  <a:pt x="5984906" y="3487824"/>
                </a:cubicBezTo>
                <a:cubicBezTo>
                  <a:pt x="6005711" y="3487824"/>
                  <a:pt x="6022576" y="3505192"/>
                  <a:pt x="6022576" y="3526610"/>
                </a:cubicBezTo>
                <a:cubicBezTo>
                  <a:pt x="6022576" y="3548030"/>
                  <a:pt x="6005711" y="3565397"/>
                  <a:pt x="5984906" y="3565397"/>
                </a:cubicBezTo>
                <a:close/>
                <a:moveTo>
                  <a:pt x="6076768" y="3565397"/>
                </a:moveTo>
                <a:cubicBezTo>
                  <a:pt x="6055961" y="3565397"/>
                  <a:pt x="6039082" y="3548030"/>
                  <a:pt x="6039082" y="3526610"/>
                </a:cubicBezTo>
                <a:cubicBezTo>
                  <a:pt x="6039082" y="3505192"/>
                  <a:pt x="6055961" y="3487824"/>
                  <a:pt x="6076768" y="3487824"/>
                </a:cubicBezTo>
                <a:cubicBezTo>
                  <a:pt x="6097575" y="3487824"/>
                  <a:pt x="6114438" y="3505192"/>
                  <a:pt x="6114438" y="3526610"/>
                </a:cubicBezTo>
                <a:cubicBezTo>
                  <a:pt x="6114438" y="3548030"/>
                  <a:pt x="6097575" y="3565397"/>
                  <a:pt x="6076768" y="3565397"/>
                </a:cubicBezTo>
                <a:close/>
                <a:moveTo>
                  <a:pt x="6168631" y="3565397"/>
                </a:moveTo>
                <a:cubicBezTo>
                  <a:pt x="6147824" y="3565397"/>
                  <a:pt x="6130947" y="3548030"/>
                  <a:pt x="6130947" y="3526610"/>
                </a:cubicBezTo>
                <a:cubicBezTo>
                  <a:pt x="6130947" y="3505192"/>
                  <a:pt x="6147824" y="3487824"/>
                  <a:pt x="6168631" y="3487824"/>
                </a:cubicBezTo>
                <a:cubicBezTo>
                  <a:pt x="6189438" y="3487824"/>
                  <a:pt x="6206302" y="3505192"/>
                  <a:pt x="6206302" y="3526610"/>
                </a:cubicBezTo>
                <a:cubicBezTo>
                  <a:pt x="6206302" y="3548030"/>
                  <a:pt x="6189438" y="3565397"/>
                  <a:pt x="6168631" y="3565397"/>
                </a:cubicBezTo>
                <a:close/>
                <a:moveTo>
                  <a:pt x="6260493" y="3565397"/>
                </a:moveTo>
                <a:cubicBezTo>
                  <a:pt x="6239688" y="3565397"/>
                  <a:pt x="6222809" y="3548030"/>
                  <a:pt x="6222809" y="3526610"/>
                </a:cubicBezTo>
                <a:cubicBezTo>
                  <a:pt x="6222809" y="3505192"/>
                  <a:pt x="6239688" y="3487824"/>
                  <a:pt x="6260493" y="3487824"/>
                </a:cubicBezTo>
                <a:cubicBezTo>
                  <a:pt x="6281300" y="3487824"/>
                  <a:pt x="6298165" y="3505192"/>
                  <a:pt x="6298165" y="3526610"/>
                </a:cubicBezTo>
                <a:cubicBezTo>
                  <a:pt x="6298165" y="3548030"/>
                  <a:pt x="6281300" y="3565397"/>
                  <a:pt x="6260493" y="3565397"/>
                </a:cubicBezTo>
                <a:close/>
                <a:moveTo>
                  <a:pt x="6536082" y="3565397"/>
                </a:moveTo>
                <a:cubicBezTo>
                  <a:pt x="6515276" y="3565397"/>
                  <a:pt x="6498398" y="3548030"/>
                  <a:pt x="6498398" y="3526610"/>
                </a:cubicBezTo>
                <a:cubicBezTo>
                  <a:pt x="6498398" y="3505192"/>
                  <a:pt x="6515276" y="3487824"/>
                  <a:pt x="6536082" y="3487824"/>
                </a:cubicBezTo>
                <a:cubicBezTo>
                  <a:pt x="6556889" y="3487824"/>
                  <a:pt x="6573753" y="3505192"/>
                  <a:pt x="6573753" y="3526610"/>
                </a:cubicBezTo>
                <a:cubicBezTo>
                  <a:pt x="6573753" y="3548030"/>
                  <a:pt x="6556889" y="3565397"/>
                  <a:pt x="6536082" y="3565397"/>
                </a:cubicBezTo>
                <a:close/>
                <a:moveTo>
                  <a:pt x="6995395" y="3565397"/>
                </a:moveTo>
                <a:cubicBezTo>
                  <a:pt x="6974589" y="3565397"/>
                  <a:pt x="6957711" y="3548030"/>
                  <a:pt x="6957711" y="3526610"/>
                </a:cubicBezTo>
                <a:cubicBezTo>
                  <a:pt x="6957711" y="3505192"/>
                  <a:pt x="6974589" y="3487824"/>
                  <a:pt x="6995395" y="3487824"/>
                </a:cubicBezTo>
                <a:cubicBezTo>
                  <a:pt x="7016202" y="3487824"/>
                  <a:pt x="7033067" y="3505192"/>
                  <a:pt x="7033067" y="3526610"/>
                </a:cubicBezTo>
                <a:cubicBezTo>
                  <a:pt x="7033067" y="3548030"/>
                  <a:pt x="7016202" y="3565397"/>
                  <a:pt x="6995395" y="3565397"/>
                </a:cubicBezTo>
                <a:close/>
                <a:moveTo>
                  <a:pt x="7087260" y="3565397"/>
                </a:moveTo>
                <a:cubicBezTo>
                  <a:pt x="7066453" y="3565397"/>
                  <a:pt x="7049574" y="3548030"/>
                  <a:pt x="7049574" y="3526610"/>
                </a:cubicBezTo>
                <a:cubicBezTo>
                  <a:pt x="7049574" y="3505192"/>
                  <a:pt x="7066453" y="3487824"/>
                  <a:pt x="7087260" y="3487824"/>
                </a:cubicBezTo>
                <a:cubicBezTo>
                  <a:pt x="7108065" y="3487824"/>
                  <a:pt x="7124930" y="3505192"/>
                  <a:pt x="7124930" y="3526610"/>
                </a:cubicBezTo>
                <a:cubicBezTo>
                  <a:pt x="7124930" y="3548030"/>
                  <a:pt x="7108065" y="3565397"/>
                  <a:pt x="7087260" y="3565397"/>
                </a:cubicBezTo>
                <a:close/>
                <a:moveTo>
                  <a:pt x="7179122" y="3565397"/>
                </a:moveTo>
                <a:cubicBezTo>
                  <a:pt x="7158315" y="3565397"/>
                  <a:pt x="7141436" y="3548030"/>
                  <a:pt x="7141436" y="3526610"/>
                </a:cubicBezTo>
                <a:cubicBezTo>
                  <a:pt x="7141436" y="3505192"/>
                  <a:pt x="7158315" y="3487824"/>
                  <a:pt x="7179122" y="3487824"/>
                </a:cubicBezTo>
                <a:cubicBezTo>
                  <a:pt x="7199929" y="3487824"/>
                  <a:pt x="7216792" y="3505192"/>
                  <a:pt x="7216792" y="3526610"/>
                </a:cubicBezTo>
                <a:cubicBezTo>
                  <a:pt x="7216792" y="3548030"/>
                  <a:pt x="7199929" y="3565397"/>
                  <a:pt x="7179122" y="3565397"/>
                </a:cubicBezTo>
                <a:close/>
                <a:moveTo>
                  <a:pt x="7270984" y="3565397"/>
                </a:moveTo>
                <a:cubicBezTo>
                  <a:pt x="7250177" y="3565397"/>
                  <a:pt x="7233300" y="3548030"/>
                  <a:pt x="7233300" y="3526610"/>
                </a:cubicBezTo>
                <a:cubicBezTo>
                  <a:pt x="7233300" y="3505192"/>
                  <a:pt x="7250177" y="3487824"/>
                  <a:pt x="7270984" y="3487824"/>
                </a:cubicBezTo>
                <a:cubicBezTo>
                  <a:pt x="7291791" y="3487824"/>
                  <a:pt x="7308655" y="3505192"/>
                  <a:pt x="7308655" y="3526610"/>
                </a:cubicBezTo>
                <a:cubicBezTo>
                  <a:pt x="7308655" y="3548030"/>
                  <a:pt x="7291791" y="3565397"/>
                  <a:pt x="7270984" y="3565397"/>
                </a:cubicBezTo>
                <a:close/>
                <a:moveTo>
                  <a:pt x="7362845" y="3565397"/>
                </a:moveTo>
                <a:cubicBezTo>
                  <a:pt x="7342040" y="3565397"/>
                  <a:pt x="7325161" y="3548030"/>
                  <a:pt x="7325161" y="3526610"/>
                </a:cubicBezTo>
                <a:cubicBezTo>
                  <a:pt x="7325161" y="3505192"/>
                  <a:pt x="7342040" y="3487824"/>
                  <a:pt x="7362845" y="3487824"/>
                </a:cubicBezTo>
                <a:cubicBezTo>
                  <a:pt x="7383652" y="3487824"/>
                  <a:pt x="7400517" y="3505192"/>
                  <a:pt x="7400517" y="3526610"/>
                </a:cubicBezTo>
                <a:cubicBezTo>
                  <a:pt x="7400517" y="3548030"/>
                  <a:pt x="7383652" y="3565397"/>
                  <a:pt x="7362845" y="3565397"/>
                </a:cubicBezTo>
                <a:close/>
                <a:moveTo>
                  <a:pt x="7454710" y="3565397"/>
                </a:moveTo>
                <a:cubicBezTo>
                  <a:pt x="7433903" y="3565397"/>
                  <a:pt x="7417024" y="3548030"/>
                  <a:pt x="7417024" y="3526610"/>
                </a:cubicBezTo>
                <a:cubicBezTo>
                  <a:pt x="7417024" y="3505192"/>
                  <a:pt x="7433903" y="3487824"/>
                  <a:pt x="7454710" y="3487824"/>
                </a:cubicBezTo>
                <a:cubicBezTo>
                  <a:pt x="7475516" y="3487824"/>
                  <a:pt x="7492380" y="3505192"/>
                  <a:pt x="7492380" y="3526610"/>
                </a:cubicBezTo>
                <a:cubicBezTo>
                  <a:pt x="7492380" y="3548030"/>
                  <a:pt x="7475516" y="3565397"/>
                  <a:pt x="7454710" y="3565397"/>
                </a:cubicBezTo>
                <a:close/>
                <a:moveTo>
                  <a:pt x="7546572" y="3565397"/>
                </a:moveTo>
                <a:cubicBezTo>
                  <a:pt x="7525765" y="3565397"/>
                  <a:pt x="7508887" y="3548030"/>
                  <a:pt x="7508887" y="3526610"/>
                </a:cubicBezTo>
                <a:cubicBezTo>
                  <a:pt x="7508887" y="3505192"/>
                  <a:pt x="7525765" y="3487824"/>
                  <a:pt x="7546572" y="3487824"/>
                </a:cubicBezTo>
                <a:cubicBezTo>
                  <a:pt x="7567379" y="3487824"/>
                  <a:pt x="7584243" y="3505192"/>
                  <a:pt x="7584243" y="3526610"/>
                </a:cubicBezTo>
                <a:cubicBezTo>
                  <a:pt x="7584243" y="3548030"/>
                  <a:pt x="7567379" y="3565397"/>
                  <a:pt x="7546572" y="3565397"/>
                </a:cubicBezTo>
                <a:close/>
                <a:moveTo>
                  <a:pt x="7638435" y="3565397"/>
                </a:moveTo>
                <a:cubicBezTo>
                  <a:pt x="7617629" y="3565397"/>
                  <a:pt x="7600751" y="3548030"/>
                  <a:pt x="7600751" y="3526610"/>
                </a:cubicBezTo>
                <a:cubicBezTo>
                  <a:pt x="7600751" y="3505192"/>
                  <a:pt x="7617629" y="3487824"/>
                  <a:pt x="7638435" y="3487824"/>
                </a:cubicBezTo>
                <a:cubicBezTo>
                  <a:pt x="7659242" y="3487824"/>
                  <a:pt x="7676106" y="3505192"/>
                  <a:pt x="7676106" y="3526610"/>
                </a:cubicBezTo>
                <a:cubicBezTo>
                  <a:pt x="7676106" y="3548030"/>
                  <a:pt x="7659242" y="3565397"/>
                  <a:pt x="7638435" y="3565397"/>
                </a:cubicBezTo>
                <a:close/>
                <a:moveTo>
                  <a:pt x="7822161" y="3565397"/>
                </a:moveTo>
                <a:cubicBezTo>
                  <a:pt x="7801354" y="3565397"/>
                  <a:pt x="7784476" y="3548030"/>
                  <a:pt x="7784476" y="3526610"/>
                </a:cubicBezTo>
                <a:cubicBezTo>
                  <a:pt x="7784476" y="3505192"/>
                  <a:pt x="7801354" y="3487824"/>
                  <a:pt x="7822161" y="3487824"/>
                </a:cubicBezTo>
                <a:cubicBezTo>
                  <a:pt x="7842967" y="3487824"/>
                  <a:pt x="7859832" y="3505192"/>
                  <a:pt x="7859832" y="3526610"/>
                </a:cubicBezTo>
                <a:cubicBezTo>
                  <a:pt x="7859832" y="3548030"/>
                  <a:pt x="7842967" y="3565397"/>
                  <a:pt x="7822161" y="3565397"/>
                </a:cubicBezTo>
                <a:close/>
                <a:moveTo>
                  <a:pt x="7914024" y="3565397"/>
                </a:moveTo>
                <a:cubicBezTo>
                  <a:pt x="7893217" y="3565397"/>
                  <a:pt x="7876338" y="3548030"/>
                  <a:pt x="7876338" y="3526610"/>
                </a:cubicBezTo>
                <a:cubicBezTo>
                  <a:pt x="7876338" y="3505192"/>
                  <a:pt x="7893217" y="3487824"/>
                  <a:pt x="7914024" y="3487824"/>
                </a:cubicBezTo>
                <a:cubicBezTo>
                  <a:pt x="7934830" y="3487824"/>
                  <a:pt x="7951694" y="3505192"/>
                  <a:pt x="7951694" y="3526610"/>
                </a:cubicBezTo>
                <a:cubicBezTo>
                  <a:pt x="7951694" y="3548030"/>
                  <a:pt x="7934830" y="3565397"/>
                  <a:pt x="7914024" y="3565397"/>
                </a:cubicBezTo>
                <a:close/>
                <a:moveTo>
                  <a:pt x="8005887" y="3565397"/>
                </a:moveTo>
                <a:cubicBezTo>
                  <a:pt x="7985080" y="3565397"/>
                  <a:pt x="7968202" y="3548030"/>
                  <a:pt x="7968202" y="3526610"/>
                </a:cubicBezTo>
                <a:cubicBezTo>
                  <a:pt x="7968202" y="3505192"/>
                  <a:pt x="7985080" y="3487824"/>
                  <a:pt x="8005887" y="3487824"/>
                </a:cubicBezTo>
                <a:cubicBezTo>
                  <a:pt x="8026694" y="3487824"/>
                  <a:pt x="8043557" y="3505192"/>
                  <a:pt x="8043557" y="3526610"/>
                </a:cubicBezTo>
                <a:cubicBezTo>
                  <a:pt x="8043557" y="3548030"/>
                  <a:pt x="8026694" y="3565397"/>
                  <a:pt x="8005887" y="3565397"/>
                </a:cubicBezTo>
                <a:close/>
                <a:moveTo>
                  <a:pt x="8097748" y="3565397"/>
                </a:moveTo>
                <a:cubicBezTo>
                  <a:pt x="8076942" y="3565397"/>
                  <a:pt x="8060064" y="3548030"/>
                  <a:pt x="8060064" y="3526610"/>
                </a:cubicBezTo>
                <a:cubicBezTo>
                  <a:pt x="8060064" y="3505192"/>
                  <a:pt x="8076942" y="3487824"/>
                  <a:pt x="8097748" y="3487824"/>
                </a:cubicBezTo>
                <a:cubicBezTo>
                  <a:pt x="8118555" y="3487824"/>
                  <a:pt x="8135420" y="3505192"/>
                  <a:pt x="8135420" y="3526610"/>
                </a:cubicBezTo>
                <a:cubicBezTo>
                  <a:pt x="8135420" y="3548030"/>
                  <a:pt x="8118555" y="3565397"/>
                  <a:pt x="8097748" y="3565397"/>
                </a:cubicBezTo>
                <a:close/>
                <a:moveTo>
                  <a:pt x="8189612" y="3565397"/>
                </a:moveTo>
                <a:cubicBezTo>
                  <a:pt x="8168805" y="3565397"/>
                  <a:pt x="8151926" y="3548030"/>
                  <a:pt x="8151926" y="3526610"/>
                </a:cubicBezTo>
                <a:cubicBezTo>
                  <a:pt x="8151926" y="3505192"/>
                  <a:pt x="8168805" y="3487824"/>
                  <a:pt x="8189612" y="3487824"/>
                </a:cubicBezTo>
                <a:cubicBezTo>
                  <a:pt x="8210417" y="3487824"/>
                  <a:pt x="8227282" y="3505192"/>
                  <a:pt x="8227282" y="3526610"/>
                </a:cubicBezTo>
                <a:cubicBezTo>
                  <a:pt x="8227282" y="3548030"/>
                  <a:pt x="8210417" y="3565397"/>
                  <a:pt x="8189612" y="3565397"/>
                </a:cubicBezTo>
                <a:close/>
                <a:moveTo>
                  <a:pt x="8281475" y="3565397"/>
                </a:moveTo>
                <a:cubicBezTo>
                  <a:pt x="8260668" y="3565397"/>
                  <a:pt x="8243789" y="3548030"/>
                  <a:pt x="8243789" y="3526610"/>
                </a:cubicBezTo>
                <a:cubicBezTo>
                  <a:pt x="8243789" y="3505192"/>
                  <a:pt x="8260668" y="3487824"/>
                  <a:pt x="8281475" y="3487824"/>
                </a:cubicBezTo>
                <a:cubicBezTo>
                  <a:pt x="8302282" y="3487824"/>
                  <a:pt x="8319145" y="3505192"/>
                  <a:pt x="8319145" y="3526610"/>
                </a:cubicBezTo>
                <a:cubicBezTo>
                  <a:pt x="8319145" y="3548030"/>
                  <a:pt x="8302282" y="3565397"/>
                  <a:pt x="8281475" y="3565397"/>
                </a:cubicBezTo>
                <a:close/>
                <a:moveTo>
                  <a:pt x="8373338" y="3565397"/>
                </a:moveTo>
                <a:cubicBezTo>
                  <a:pt x="8352531" y="3565397"/>
                  <a:pt x="8335654" y="3548030"/>
                  <a:pt x="8335654" y="3526610"/>
                </a:cubicBezTo>
                <a:cubicBezTo>
                  <a:pt x="8335654" y="3505192"/>
                  <a:pt x="8352531" y="3487824"/>
                  <a:pt x="8373338" y="3487824"/>
                </a:cubicBezTo>
                <a:cubicBezTo>
                  <a:pt x="8394145" y="3487824"/>
                  <a:pt x="8411008" y="3505192"/>
                  <a:pt x="8411008" y="3526610"/>
                </a:cubicBezTo>
                <a:cubicBezTo>
                  <a:pt x="8411008" y="3548030"/>
                  <a:pt x="8394145" y="3565397"/>
                  <a:pt x="8373338" y="3565397"/>
                </a:cubicBezTo>
                <a:close/>
                <a:moveTo>
                  <a:pt x="8465199" y="3565397"/>
                </a:moveTo>
                <a:cubicBezTo>
                  <a:pt x="8444393" y="3565397"/>
                  <a:pt x="8427515" y="3548030"/>
                  <a:pt x="8427515" y="3526610"/>
                </a:cubicBezTo>
                <a:cubicBezTo>
                  <a:pt x="8427515" y="3505192"/>
                  <a:pt x="8444393" y="3487824"/>
                  <a:pt x="8465199" y="3487824"/>
                </a:cubicBezTo>
                <a:cubicBezTo>
                  <a:pt x="8486006" y="3487824"/>
                  <a:pt x="8502871" y="3505192"/>
                  <a:pt x="8502871" y="3526610"/>
                </a:cubicBezTo>
                <a:cubicBezTo>
                  <a:pt x="8502871" y="3548030"/>
                  <a:pt x="8486006" y="3565397"/>
                  <a:pt x="8465199" y="3565397"/>
                </a:cubicBezTo>
                <a:close/>
                <a:moveTo>
                  <a:pt x="8557063" y="3565397"/>
                </a:moveTo>
                <a:cubicBezTo>
                  <a:pt x="8536256" y="3565397"/>
                  <a:pt x="8519377" y="3548030"/>
                  <a:pt x="8519377" y="3526610"/>
                </a:cubicBezTo>
                <a:cubicBezTo>
                  <a:pt x="8519377" y="3505192"/>
                  <a:pt x="8536256" y="3487824"/>
                  <a:pt x="8557063" y="3487824"/>
                </a:cubicBezTo>
                <a:cubicBezTo>
                  <a:pt x="8577868" y="3487824"/>
                  <a:pt x="8594733" y="3505192"/>
                  <a:pt x="8594733" y="3526610"/>
                </a:cubicBezTo>
                <a:cubicBezTo>
                  <a:pt x="8594733" y="3548030"/>
                  <a:pt x="8577868" y="3565397"/>
                  <a:pt x="8557063" y="3565397"/>
                </a:cubicBezTo>
                <a:close/>
                <a:moveTo>
                  <a:pt x="8648926" y="3565397"/>
                </a:moveTo>
                <a:cubicBezTo>
                  <a:pt x="8628119" y="3565397"/>
                  <a:pt x="8611240" y="3548030"/>
                  <a:pt x="8611240" y="3526610"/>
                </a:cubicBezTo>
                <a:cubicBezTo>
                  <a:pt x="8611240" y="3505192"/>
                  <a:pt x="8628119" y="3487824"/>
                  <a:pt x="8648926" y="3487824"/>
                </a:cubicBezTo>
                <a:cubicBezTo>
                  <a:pt x="8669733" y="3487824"/>
                  <a:pt x="8686596" y="3505192"/>
                  <a:pt x="8686596" y="3526610"/>
                </a:cubicBezTo>
                <a:cubicBezTo>
                  <a:pt x="8686596" y="3548030"/>
                  <a:pt x="8669733" y="3565397"/>
                  <a:pt x="8648926" y="3565397"/>
                </a:cubicBezTo>
                <a:close/>
                <a:moveTo>
                  <a:pt x="8740789" y="3565397"/>
                </a:moveTo>
                <a:cubicBezTo>
                  <a:pt x="8719982" y="3565397"/>
                  <a:pt x="8703105" y="3548030"/>
                  <a:pt x="8703105" y="3526610"/>
                </a:cubicBezTo>
                <a:cubicBezTo>
                  <a:pt x="8703105" y="3505192"/>
                  <a:pt x="8719982" y="3487824"/>
                  <a:pt x="8740789" y="3487824"/>
                </a:cubicBezTo>
                <a:cubicBezTo>
                  <a:pt x="8761596" y="3487824"/>
                  <a:pt x="8778460" y="3505192"/>
                  <a:pt x="8778460" y="3526610"/>
                </a:cubicBezTo>
                <a:cubicBezTo>
                  <a:pt x="8778460" y="3548030"/>
                  <a:pt x="8761596" y="3565397"/>
                  <a:pt x="8740789" y="3565397"/>
                </a:cubicBezTo>
                <a:close/>
                <a:moveTo>
                  <a:pt x="8832651" y="3565397"/>
                </a:moveTo>
                <a:cubicBezTo>
                  <a:pt x="8811845" y="3565397"/>
                  <a:pt x="8794966" y="3548030"/>
                  <a:pt x="8794966" y="3526610"/>
                </a:cubicBezTo>
                <a:cubicBezTo>
                  <a:pt x="8794966" y="3505192"/>
                  <a:pt x="8811845" y="3487824"/>
                  <a:pt x="8832651" y="3487824"/>
                </a:cubicBezTo>
                <a:cubicBezTo>
                  <a:pt x="8853457" y="3487824"/>
                  <a:pt x="8870322" y="3505192"/>
                  <a:pt x="8870322" y="3526610"/>
                </a:cubicBezTo>
                <a:cubicBezTo>
                  <a:pt x="8870322" y="3548030"/>
                  <a:pt x="8853457" y="3565397"/>
                  <a:pt x="8832651" y="3565397"/>
                </a:cubicBezTo>
                <a:close/>
                <a:moveTo>
                  <a:pt x="8924514" y="3565397"/>
                </a:moveTo>
                <a:cubicBezTo>
                  <a:pt x="8903707" y="3565397"/>
                  <a:pt x="8886828" y="3548030"/>
                  <a:pt x="8886828" y="3526610"/>
                </a:cubicBezTo>
                <a:cubicBezTo>
                  <a:pt x="8886828" y="3505192"/>
                  <a:pt x="8903707" y="3487824"/>
                  <a:pt x="8924514" y="3487824"/>
                </a:cubicBezTo>
                <a:cubicBezTo>
                  <a:pt x="8945320" y="3487824"/>
                  <a:pt x="8962184" y="3505192"/>
                  <a:pt x="8962184" y="3526610"/>
                </a:cubicBezTo>
                <a:cubicBezTo>
                  <a:pt x="8962184" y="3548030"/>
                  <a:pt x="8945320" y="3565397"/>
                  <a:pt x="8924514" y="3565397"/>
                </a:cubicBezTo>
                <a:close/>
                <a:moveTo>
                  <a:pt x="9016377" y="3565397"/>
                </a:moveTo>
                <a:cubicBezTo>
                  <a:pt x="8995570" y="3565397"/>
                  <a:pt x="8978692" y="3548030"/>
                  <a:pt x="8978692" y="3526610"/>
                </a:cubicBezTo>
                <a:cubicBezTo>
                  <a:pt x="8978692" y="3505192"/>
                  <a:pt x="8995570" y="3487824"/>
                  <a:pt x="9016377" y="3487824"/>
                </a:cubicBezTo>
                <a:cubicBezTo>
                  <a:pt x="9037184" y="3487824"/>
                  <a:pt x="9054048" y="3505192"/>
                  <a:pt x="9054048" y="3526610"/>
                </a:cubicBezTo>
                <a:cubicBezTo>
                  <a:pt x="9054048" y="3548030"/>
                  <a:pt x="9037184" y="3565397"/>
                  <a:pt x="9016377" y="3565397"/>
                </a:cubicBezTo>
                <a:close/>
                <a:moveTo>
                  <a:pt x="9108241" y="3565397"/>
                </a:moveTo>
                <a:cubicBezTo>
                  <a:pt x="9087434" y="3565397"/>
                  <a:pt x="9070556" y="3548030"/>
                  <a:pt x="9070556" y="3526610"/>
                </a:cubicBezTo>
                <a:cubicBezTo>
                  <a:pt x="9070556" y="3505192"/>
                  <a:pt x="9087434" y="3487824"/>
                  <a:pt x="9108241" y="3487824"/>
                </a:cubicBezTo>
                <a:cubicBezTo>
                  <a:pt x="9129047" y="3487824"/>
                  <a:pt x="9145911" y="3505192"/>
                  <a:pt x="9145911" y="3526610"/>
                </a:cubicBezTo>
                <a:cubicBezTo>
                  <a:pt x="9145911" y="3548030"/>
                  <a:pt x="9129047" y="3565397"/>
                  <a:pt x="9108241" y="3565397"/>
                </a:cubicBezTo>
                <a:close/>
                <a:moveTo>
                  <a:pt x="9200102" y="3565397"/>
                </a:moveTo>
                <a:cubicBezTo>
                  <a:pt x="9179296" y="3565397"/>
                  <a:pt x="9162417" y="3548030"/>
                  <a:pt x="9162417" y="3526610"/>
                </a:cubicBezTo>
                <a:cubicBezTo>
                  <a:pt x="9162417" y="3505192"/>
                  <a:pt x="9179296" y="3487824"/>
                  <a:pt x="9200102" y="3487824"/>
                </a:cubicBezTo>
                <a:cubicBezTo>
                  <a:pt x="9220909" y="3487824"/>
                  <a:pt x="9237773" y="3505192"/>
                  <a:pt x="9237773" y="3526610"/>
                </a:cubicBezTo>
                <a:cubicBezTo>
                  <a:pt x="9237773" y="3548030"/>
                  <a:pt x="9220909" y="3565397"/>
                  <a:pt x="9200102" y="3565397"/>
                </a:cubicBezTo>
                <a:close/>
                <a:moveTo>
                  <a:pt x="9291964" y="3565397"/>
                </a:moveTo>
                <a:cubicBezTo>
                  <a:pt x="9271157" y="3565397"/>
                  <a:pt x="9254279" y="3548030"/>
                  <a:pt x="9254279" y="3526610"/>
                </a:cubicBezTo>
                <a:cubicBezTo>
                  <a:pt x="9254279" y="3505192"/>
                  <a:pt x="9271157" y="3487824"/>
                  <a:pt x="9291964" y="3487824"/>
                </a:cubicBezTo>
                <a:cubicBezTo>
                  <a:pt x="9312770" y="3487824"/>
                  <a:pt x="9329635" y="3505192"/>
                  <a:pt x="9329635" y="3526610"/>
                </a:cubicBezTo>
                <a:cubicBezTo>
                  <a:pt x="9329635" y="3548030"/>
                  <a:pt x="9312770" y="3565397"/>
                  <a:pt x="9291964" y="3565397"/>
                </a:cubicBezTo>
                <a:close/>
                <a:moveTo>
                  <a:pt x="9383828" y="3565397"/>
                </a:moveTo>
                <a:cubicBezTo>
                  <a:pt x="9363021" y="3565397"/>
                  <a:pt x="9346142" y="3548030"/>
                  <a:pt x="9346142" y="3526610"/>
                </a:cubicBezTo>
                <a:cubicBezTo>
                  <a:pt x="9346142" y="3505192"/>
                  <a:pt x="9363021" y="3487824"/>
                  <a:pt x="9383828" y="3487824"/>
                </a:cubicBezTo>
                <a:cubicBezTo>
                  <a:pt x="9404634" y="3487824"/>
                  <a:pt x="9421498" y="3505192"/>
                  <a:pt x="9421498" y="3526610"/>
                </a:cubicBezTo>
                <a:cubicBezTo>
                  <a:pt x="9421498" y="3548030"/>
                  <a:pt x="9404634" y="3565397"/>
                  <a:pt x="9383828" y="3565397"/>
                </a:cubicBezTo>
                <a:close/>
                <a:moveTo>
                  <a:pt x="9475691" y="3565397"/>
                </a:moveTo>
                <a:cubicBezTo>
                  <a:pt x="9454884" y="3565397"/>
                  <a:pt x="9438006" y="3548030"/>
                  <a:pt x="9438006" y="3526610"/>
                </a:cubicBezTo>
                <a:cubicBezTo>
                  <a:pt x="9438006" y="3505192"/>
                  <a:pt x="9454884" y="3487824"/>
                  <a:pt x="9475691" y="3487824"/>
                </a:cubicBezTo>
                <a:cubicBezTo>
                  <a:pt x="9496498" y="3487824"/>
                  <a:pt x="9513361" y="3505192"/>
                  <a:pt x="9513361" y="3526610"/>
                </a:cubicBezTo>
                <a:cubicBezTo>
                  <a:pt x="9513361" y="3548030"/>
                  <a:pt x="9496498" y="3565397"/>
                  <a:pt x="9475691" y="3565397"/>
                </a:cubicBezTo>
                <a:close/>
                <a:moveTo>
                  <a:pt x="9567552" y="3565397"/>
                </a:moveTo>
                <a:cubicBezTo>
                  <a:pt x="9546746" y="3565397"/>
                  <a:pt x="9529868" y="3548030"/>
                  <a:pt x="9529868" y="3526610"/>
                </a:cubicBezTo>
                <a:cubicBezTo>
                  <a:pt x="9529868" y="3505192"/>
                  <a:pt x="9546746" y="3487824"/>
                  <a:pt x="9567552" y="3487824"/>
                </a:cubicBezTo>
                <a:cubicBezTo>
                  <a:pt x="9588359" y="3487824"/>
                  <a:pt x="9605224" y="3505192"/>
                  <a:pt x="9605224" y="3526610"/>
                </a:cubicBezTo>
                <a:cubicBezTo>
                  <a:pt x="9605224" y="3548030"/>
                  <a:pt x="9588359" y="3565397"/>
                  <a:pt x="9567552" y="3565397"/>
                </a:cubicBezTo>
                <a:close/>
                <a:moveTo>
                  <a:pt x="9659416" y="3565397"/>
                </a:moveTo>
                <a:cubicBezTo>
                  <a:pt x="9638609" y="3565397"/>
                  <a:pt x="9621730" y="3548030"/>
                  <a:pt x="9621730" y="3526610"/>
                </a:cubicBezTo>
                <a:cubicBezTo>
                  <a:pt x="9621730" y="3505192"/>
                  <a:pt x="9638609" y="3487824"/>
                  <a:pt x="9659416" y="3487824"/>
                </a:cubicBezTo>
                <a:cubicBezTo>
                  <a:pt x="9680221" y="3487824"/>
                  <a:pt x="9697086" y="3505192"/>
                  <a:pt x="9697086" y="3526610"/>
                </a:cubicBezTo>
                <a:cubicBezTo>
                  <a:pt x="9697086" y="3548030"/>
                  <a:pt x="9680221" y="3565397"/>
                  <a:pt x="9659416" y="3565397"/>
                </a:cubicBezTo>
                <a:close/>
                <a:moveTo>
                  <a:pt x="9751278" y="3565397"/>
                </a:moveTo>
                <a:cubicBezTo>
                  <a:pt x="9730471" y="3565397"/>
                  <a:pt x="9713592" y="3548030"/>
                  <a:pt x="9713592" y="3526610"/>
                </a:cubicBezTo>
                <a:cubicBezTo>
                  <a:pt x="9713592" y="3505192"/>
                  <a:pt x="9730471" y="3487824"/>
                  <a:pt x="9751278" y="3487824"/>
                </a:cubicBezTo>
                <a:cubicBezTo>
                  <a:pt x="9772085" y="3487824"/>
                  <a:pt x="9788948" y="3505192"/>
                  <a:pt x="9788948" y="3526610"/>
                </a:cubicBezTo>
                <a:cubicBezTo>
                  <a:pt x="9788948" y="3548030"/>
                  <a:pt x="9772085" y="3565397"/>
                  <a:pt x="9751278" y="3565397"/>
                </a:cubicBezTo>
                <a:close/>
                <a:moveTo>
                  <a:pt x="9843142" y="3565397"/>
                </a:moveTo>
                <a:cubicBezTo>
                  <a:pt x="9822335" y="3565397"/>
                  <a:pt x="9805458" y="3548030"/>
                  <a:pt x="9805458" y="3526610"/>
                </a:cubicBezTo>
                <a:cubicBezTo>
                  <a:pt x="9805458" y="3505192"/>
                  <a:pt x="9822335" y="3487824"/>
                  <a:pt x="9843142" y="3487824"/>
                </a:cubicBezTo>
                <a:cubicBezTo>
                  <a:pt x="9863949" y="3487824"/>
                  <a:pt x="9880813" y="3505192"/>
                  <a:pt x="9880813" y="3526610"/>
                </a:cubicBezTo>
                <a:cubicBezTo>
                  <a:pt x="9880813" y="3548030"/>
                  <a:pt x="9863949" y="3565397"/>
                  <a:pt x="9843142" y="3565397"/>
                </a:cubicBezTo>
                <a:close/>
                <a:moveTo>
                  <a:pt x="1942939" y="3470865"/>
                </a:moveTo>
                <a:cubicBezTo>
                  <a:pt x="1922132" y="3470865"/>
                  <a:pt x="1905261" y="3453497"/>
                  <a:pt x="1905261" y="3432079"/>
                </a:cubicBezTo>
                <a:cubicBezTo>
                  <a:pt x="1905261" y="3410660"/>
                  <a:pt x="1922132" y="3393292"/>
                  <a:pt x="1942939" y="3393292"/>
                </a:cubicBezTo>
                <a:cubicBezTo>
                  <a:pt x="1963746" y="3393292"/>
                  <a:pt x="1980617" y="3410660"/>
                  <a:pt x="1980617" y="3432079"/>
                </a:cubicBezTo>
                <a:cubicBezTo>
                  <a:pt x="1980617" y="3453497"/>
                  <a:pt x="1963746" y="3470865"/>
                  <a:pt x="1942939" y="3470865"/>
                </a:cubicBezTo>
                <a:close/>
                <a:moveTo>
                  <a:pt x="2034801" y="3470865"/>
                </a:moveTo>
                <a:cubicBezTo>
                  <a:pt x="2013996" y="3470865"/>
                  <a:pt x="1997123" y="3453497"/>
                  <a:pt x="1997123" y="3432079"/>
                </a:cubicBezTo>
                <a:cubicBezTo>
                  <a:pt x="1997123" y="3410660"/>
                  <a:pt x="2013996" y="3393292"/>
                  <a:pt x="2034801" y="3393292"/>
                </a:cubicBezTo>
                <a:cubicBezTo>
                  <a:pt x="2055608" y="3393292"/>
                  <a:pt x="2072479" y="3410660"/>
                  <a:pt x="2072479" y="3432079"/>
                </a:cubicBezTo>
                <a:cubicBezTo>
                  <a:pt x="2072479" y="3453497"/>
                  <a:pt x="2055608" y="3470865"/>
                  <a:pt x="2034801" y="3470865"/>
                </a:cubicBezTo>
                <a:close/>
                <a:moveTo>
                  <a:pt x="2126666" y="3470865"/>
                </a:moveTo>
                <a:cubicBezTo>
                  <a:pt x="2105859" y="3470865"/>
                  <a:pt x="2088988" y="3453497"/>
                  <a:pt x="2088988" y="3432079"/>
                </a:cubicBezTo>
                <a:cubicBezTo>
                  <a:pt x="2088988" y="3410660"/>
                  <a:pt x="2105859" y="3393292"/>
                  <a:pt x="2126666" y="3393292"/>
                </a:cubicBezTo>
                <a:cubicBezTo>
                  <a:pt x="2147472" y="3393292"/>
                  <a:pt x="2164343" y="3410660"/>
                  <a:pt x="2164343" y="3432079"/>
                </a:cubicBezTo>
                <a:cubicBezTo>
                  <a:pt x="2164343" y="3453497"/>
                  <a:pt x="2147472" y="3470865"/>
                  <a:pt x="2126666" y="3470865"/>
                </a:cubicBezTo>
                <a:close/>
                <a:moveTo>
                  <a:pt x="2218528" y="3470865"/>
                </a:moveTo>
                <a:cubicBezTo>
                  <a:pt x="2197721" y="3470865"/>
                  <a:pt x="2180850" y="3453497"/>
                  <a:pt x="2180850" y="3432079"/>
                </a:cubicBezTo>
                <a:cubicBezTo>
                  <a:pt x="2180850" y="3410660"/>
                  <a:pt x="2197721" y="3393292"/>
                  <a:pt x="2218528" y="3393292"/>
                </a:cubicBezTo>
                <a:cubicBezTo>
                  <a:pt x="2239335" y="3393292"/>
                  <a:pt x="2256206" y="3410660"/>
                  <a:pt x="2256206" y="3432079"/>
                </a:cubicBezTo>
                <a:cubicBezTo>
                  <a:pt x="2256206" y="3453497"/>
                  <a:pt x="2239335" y="3470865"/>
                  <a:pt x="2218528" y="3470865"/>
                </a:cubicBezTo>
                <a:close/>
                <a:moveTo>
                  <a:pt x="2310390" y="3470865"/>
                </a:moveTo>
                <a:cubicBezTo>
                  <a:pt x="2289584" y="3470865"/>
                  <a:pt x="2272712" y="3453497"/>
                  <a:pt x="2272712" y="3432079"/>
                </a:cubicBezTo>
                <a:cubicBezTo>
                  <a:pt x="2272712" y="3410660"/>
                  <a:pt x="2289584" y="3393292"/>
                  <a:pt x="2310390" y="3393292"/>
                </a:cubicBezTo>
                <a:cubicBezTo>
                  <a:pt x="2331197" y="3393292"/>
                  <a:pt x="2348068" y="3410660"/>
                  <a:pt x="2348068" y="3432079"/>
                </a:cubicBezTo>
                <a:cubicBezTo>
                  <a:pt x="2348068" y="3453497"/>
                  <a:pt x="2331197" y="3470865"/>
                  <a:pt x="2310390" y="3470865"/>
                </a:cubicBezTo>
                <a:close/>
                <a:moveTo>
                  <a:pt x="2402253" y="3470865"/>
                </a:moveTo>
                <a:cubicBezTo>
                  <a:pt x="2381447" y="3470865"/>
                  <a:pt x="2364575" y="3453497"/>
                  <a:pt x="2364575" y="3432079"/>
                </a:cubicBezTo>
                <a:cubicBezTo>
                  <a:pt x="2364575" y="3410660"/>
                  <a:pt x="2381447" y="3393292"/>
                  <a:pt x="2402253" y="3393292"/>
                </a:cubicBezTo>
                <a:cubicBezTo>
                  <a:pt x="2423060" y="3393292"/>
                  <a:pt x="2439931" y="3410660"/>
                  <a:pt x="2439931" y="3432079"/>
                </a:cubicBezTo>
                <a:cubicBezTo>
                  <a:pt x="2439931" y="3453497"/>
                  <a:pt x="2423060" y="3470865"/>
                  <a:pt x="2402253" y="3470865"/>
                </a:cubicBezTo>
                <a:close/>
                <a:moveTo>
                  <a:pt x="2494117" y="3470865"/>
                </a:moveTo>
                <a:cubicBezTo>
                  <a:pt x="2473310" y="3470865"/>
                  <a:pt x="2456439" y="3453497"/>
                  <a:pt x="2456439" y="3432079"/>
                </a:cubicBezTo>
                <a:cubicBezTo>
                  <a:pt x="2456439" y="3410660"/>
                  <a:pt x="2473310" y="3393292"/>
                  <a:pt x="2494117" y="3393292"/>
                </a:cubicBezTo>
                <a:cubicBezTo>
                  <a:pt x="2514923" y="3393292"/>
                  <a:pt x="2531794" y="3410660"/>
                  <a:pt x="2531794" y="3432079"/>
                </a:cubicBezTo>
                <a:cubicBezTo>
                  <a:pt x="2531794" y="3453497"/>
                  <a:pt x="2514923" y="3470865"/>
                  <a:pt x="2494117" y="3470865"/>
                </a:cubicBezTo>
                <a:close/>
                <a:moveTo>
                  <a:pt x="2585979" y="3470865"/>
                </a:moveTo>
                <a:cubicBezTo>
                  <a:pt x="2565173" y="3470865"/>
                  <a:pt x="2548301" y="3453497"/>
                  <a:pt x="2548301" y="3432079"/>
                </a:cubicBezTo>
                <a:cubicBezTo>
                  <a:pt x="2548301" y="3410660"/>
                  <a:pt x="2565173" y="3393292"/>
                  <a:pt x="2585979" y="3393292"/>
                </a:cubicBezTo>
                <a:cubicBezTo>
                  <a:pt x="2606786" y="3393292"/>
                  <a:pt x="2623658" y="3410660"/>
                  <a:pt x="2623658" y="3432079"/>
                </a:cubicBezTo>
                <a:cubicBezTo>
                  <a:pt x="2623658" y="3453497"/>
                  <a:pt x="2606786" y="3470865"/>
                  <a:pt x="2585979" y="3470865"/>
                </a:cubicBezTo>
                <a:close/>
                <a:moveTo>
                  <a:pt x="3045293" y="3470865"/>
                </a:moveTo>
                <a:cubicBezTo>
                  <a:pt x="3024486" y="3470865"/>
                  <a:pt x="3007615" y="3453497"/>
                  <a:pt x="3007615" y="3432079"/>
                </a:cubicBezTo>
                <a:cubicBezTo>
                  <a:pt x="3007615" y="3410660"/>
                  <a:pt x="3024486" y="3393292"/>
                  <a:pt x="3045293" y="3393292"/>
                </a:cubicBezTo>
                <a:cubicBezTo>
                  <a:pt x="3066100" y="3393292"/>
                  <a:pt x="3082971" y="3410660"/>
                  <a:pt x="3082971" y="3432079"/>
                </a:cubicBezTo>
                <a:cubicBezTo>
                  <a:pt x="3082971" y="3453497"/>
                  <a:pt x="3066100" y="3470865"/>
                  <a:pt x="3045293" y="3470865"/>
                </a:cubicBezTo>
                <a:close/>
                <a:moveTo>
                  <a:pt x="5525591" y="3470865"/>
                </a:moveTo>
                <a:cubicBezTo>
                  <a:pt x="5504785" y="3470865"/>
                  <a:pt x="5487906" y="3453497"/>
                  <a:pt x="5487906" y="3432079"/>
                </a:cubicBezTo>
                <a:cubicBezTo>
                  <a:pt x="5487906" y="3410660"/>
                  <a:pt x="5504785" y="3393292"/>
                  <a:pt x="5525591" y="3393292"/>
                </a:cubicBezTo>
                <a:cubicBezTo>
                  <a:pt x="5546398" y="3393292"/>
                  <a:pt x="5563262" y="3410660"/>
                  <a:pt x="5563262" y="3432079"/>
                </a:cubicBezTo>
                <a:cubicBezTo>
                  <a:pt x="5563262" y="3453497"/>
                  <a:pt x="5546398" y="3470865"/>
                  <a:pt x="5525591" y="3470865"/>
                </a:cubicBezTo>
                <a:close/>
                <a:moveTo>
                  <a:pt x="5617454" y="3470865"/>
                </a:moveTo>
                <a:cubicBezTo>
                  <a:pt x="5596647" y="3470865"/>
                  <a:pt x="5579769" y="3453497"/>
                  <a:pt x="5579769" y="3432079"/>
                </a:cubicBezTo>
                <a:cubicBezTo>
                  <a:pt x="5579769" y="3410660"/>
                  <a:pt x="5596647" y="3393292"/>
                  <a:pt x="5617454" y="3393292"/>
                </a:cubicBezTo>
                <a:cubicBezTo>
                  <a:pt x="5638260" y="3393292"/>
                  <a:pt x="5655125" y="3410660"/>
                  <a:pt x="5655125" y="3432079"/>
                </a:cubicBezTo>
                <a:cubicBezTo>
                  <a:pt x="5655125" y="3453497"/>
                  <a:pt x="5638260" y="3470865"/>
                  <a:pt x="5617454" y="3470865"/>
                </a:cubicBezTo>
                <a:close/>
                <a:moveTo>
                  <a:pt x="5709316" y="3470865"/>
                </a:moveTo>
                <a:cubicBezTo>
                  <a:pt x="5688510" y="3470865"/>
                  <a:pt x="5671631" y="3453497"/>
                  <a:pt x="5671631" y="3432079"/>
                </a:cubicBezTo>
                <a:cubicBezTo>
                  <a:pt x="5671631" y="3410660"/>
                  <a:pt x="5688510" y="3393292"/>
                  <a:pt x="5709316" y="3393292"/>
                </a:cubicBezTo>
                <a:cubicBezTo>
                  <a:pt x="5730123" y="3393292"/>
                  <a:pt x="5746987" y="3410660"/>
                  <a:pt x="5746987" y="3432079"/>
                </a:cubicBezTo>
                <a:cubicBezTo>
                  <a:pt x="5746987" y="3453497"/>
                  <a:pt x="5730123" y="3470865"/>
                  <a:pt x="5709316" y="3470865"/>
                </a:cubicBezTo>
                <a:close/>
                <a:moveTo>
                  <a:pt x="5801180" y="3470865"/>
                </a:moveTo>
                <a:cubicBezTo>
                  <a:pt x="5780373" y="3470865"/>
                  <a:pt x="5763495" y="3453497"/>
                  <a:pt x="5763495" y="3432079"/>
                </a:cubicBezTo>
                <a:cubicBezTo>
                  <a:pt x="5763495" y="3410660"/>
                  <a:pt x="5780373" y="3393292"/>
                  <a:pt x="5801180" y="3393292"/>
                </a:cubicBezTo>
                <a:cubicBezTo>
                  <a:pt x="5821987" y="3393292"/>
                  <a:pt x="5838850" y="3410660"/>
                  <a:pt x="5838850" y="3432079"/>
                </a:cubicBezTo>
                <a:cubicBezTo>
                  <a:pt x="5838850" y="3453497"/>
                  <a:pt x="5821987" y="3470865"/>
                  <a:pt x="5801180" y="3470865"/>
                </a:cubicBezTo>
                <a:close/>
                <a:moveTo>
                  <a:pt x="5893042" y="3470865"/>
                </a:moveTo>
                <a:cubicBezTo>
                  <a:pt x="5872236" y="3470865"/>
                  <a:pt x="5855358" y="3453497"/>
                  <a:pt x="5855358" y="3432079"/>
                </a:cubicBezTo>
                <a:cubicBezTo>
                  <a:pt x="5855358" y="3410660"/>
                  <a:pt x="5872236" y="3393292"/>
                  <a:pt x="5893042" y="3393292"/>
                </a:cubicBezTo>
                <a:cubicBezTo>
                  <a:pt x="5913849" y="3393292"/>
                  <a:pt x="5930714" y="3410660"/>
                  <a:pt x="5930714" y="3432079"/>
                </a:cubicBezTo>
                <a:cubicBezTo>
                  <a:pt x="5930714" y="3453497"/>
                  <a:pt x="5913849" y="3470865"/>
                  <a:pt x="5893042" y="3470865"/>
                </a:cubicBezTo>
                <a:close/>
                <a:moveTo>
                  <a:pt x="5984906" y="3470865"/>
                </a:moveTo>
                <a:cubicBezTo>
                  <a:pt x="5964099" y="3470865"/>
                  <a:pt x="5947220" y="3453497"/>
                  <a:pt x="5947220" y="3432079"/>
                </a:cubicBezTo>
                <a:cubicBezTo>
                  <a:pt x="5947220" y="3410660"/>
                  <a:pt x="5964099" y="3393292"/>
                  <a:pt x="5984906" y="3393292"/>
                </a:cubicBezTo>
                <a:cubicBezTo>
                  <a:pt x="6005711" y="3393292"/>
                  <a:pt x="6022576" y="3410660"/>
                  <a:pt x="6022576" y="3432079"/>
                </a:cubicBezTo>
                <a:cubicBezTo>
                  <a:pt x="6022576" y="3453497"/>
                  <a:pt x="6005711" y="3470865"/>
                  <a:pt x="5984906" y="3470865"/>
                </a:cubicBezTo>
                <a:close/>
                <a:moveTo>
                  <a:pt x="6076768" y="3470865"/>
                </a:moveTo>
                <a:cubicBezTo>
                  <a:pt x="6055961" y="3470865"/>
                  <a:pt x="6039082" y="3453497"/>
                  <a:pt x="6039082" y="3432079"/>
                </a:cubicBezTo>
                <a:cubicBezTo>
                  <a:pt x="6039082" y="3410660"/>
                  <a:pt x="6055961" y="3393292"/>
                  <a:pt x="6076768" y="3393292"/>
                </a:cubicBezTo>
                <a:cubicBezTo>
                  <a:pt x="6097575" y="3393292"/>
                  <a:pt x="6114438" y="3410660"/>
                  <a:pt x="6114438" y="3432079"/>
                </a:cubicBezTo>
                <a:cubicBezTo>
                  <a:pt x="6114438" y="3453497"/>
                  <a:pt x="6097575" y="3470865"/>
                  <a:pt x="6076768" y="3470865"/>
                </a:cubicBezTo>
                <a:close/>
                <a:moveTo>
                  <a:pt x="6168631" y="3470865"/>
                </a:moveTo>
                <a:cubicBezTo>
                  <a:pt x="6147824" y="3470865"/>
                  <a:pt x="6130947" y="3453497"/>
                  <a:pt x="6130947" y="3432079"/>
                </a:cubicBezTo>
                <a:cubicBezTo>
                  <a:pt x="6130947" y="3410660"/>
                  <a:pt x="6147824" y="3393292"/>
                  <a:pt x="6168631" y="3393292"/>
                </a:cubicBezTo>
                <a:cubicBezTo>
                  <a:pt x="6189438" y="3393292"/>
                  <a:pt x="6206302" y="3410660"/>
                  <a:pt x="6206302" y="3432079"/>
                </a:cubicBezTo>
                <a:cubicBezTo>
                  <a:pt x="6206302" y="3453497"/>
                  <a:pt x="6189438" y="3470865"/>
                  <a:pt x="6168631" y="3470865"/>
                </a:cubicBezTo>
                <a:close/>
                <a:moveTo>
                  <a:pt x="6260493" y="3470865"/>
                </a:moveTo>
                <a:cubicBezTo>
                  <a:pt x="6239688" y="3470865"/>
                  <a:pt x="6222809" y="3453497"/>
                  <a:pt x="6222809" y="3432079"/>
                </a:cubicBezTo>
                <a:cubicBezTo>
                  <a:pt x="6222809" y="3410660"/>
                  <a:pt x="6239688" y="3393292"/>
                  <a:pt x="6260493" y="3393292"/>
                </a:cubicBezTo>
                <a:cubicBezTo>
                  <a:pt x="6281300" y="3393292"/>
                  <a:pt x="6298165" y="3410660"/>
                  <a:pt x="6298165" y="3432079"/>
                </a:cubicBezTo>
                <a:cubicBezTo>
                  <a:pt x="6298165" y="3453497"/>
                  <a:pt x="6281300" y="3470865"/>
                  <a:pt x="6260493" y="3470865"/>
                </a:cubicBezTo>
                <a:close/>
                <a:moveTo>
                  <a:pt x="6352357" y="3470865"/>
                </a:moveTo>
                <a:cubicBezTo>
                  <a:pt x="6331550" y="3470865"/>
                  <a:pt x="6314671" y="3453497"/>
                  <a:pt x="6314671" y="3432079"/>
                </a:cubicBezTo>
                <a:cubicBezTo>
                  <a:pt x="6314671" y="3410660"/>
                  <a:pt x="6331550" y="3393292"/>
                  <a:pt x="6352357" y="3393292"/>
                </a:cubicBezTo>
                <a:cubicBezTo>
                  <a:pt x="6373163" y="3393292"/>
                  <a:pt x="6390027" y="3410660"/>
                  <a:pt x="6390027" y="3432079"/>
                </a:cubicBezTo>
                <a:cubicBezTo>
                  <a:pt x="6390027" y="3453497"/>
                  <a:pt x="6373163" y="3470865"/>
                  <a:pt x="6352357" y="3470865"/>
                </a:cubicBezTo>
                <a:close/>
                <a:moveTo>
                  <a:pt x="6444219" y="3470865"/>
                </a:moveTo>
                <a:cubicBezTo>
                  <a:pt x="6423412" y="3470865"/>
                  <a:pt x="6406534" y="3453497"/>
                  <a:pt x="6406534" y="3432079"/>
                </a:cubicBezTo>
                <a:cubicBezTo>
                  <a:pt x="6406534" y="3410660"/>
                  <a:pt x="6423412" y="3393292"/>
                  <a:pt x="6444219" y="3393292"/>
                </a:cubicBezTo>
                <a:cubicBezTo>
                  <a:pt x="6465026" y="3393292"/>
                  <a:pt x="6481890" y="3410660"/>
                  <a:pt x="6481890" y="3432079"/>
                </a:cubicBezTo>
                <a:cubicBezTo>
                  <a:pt x="6481890" y="3453497"/>
                  <a:pt x="6465026" y="3470865"/>
                  <a:pt x="6444219" y="3470865"/>
                </a:cubicBezTo>
                <a:close/>
                <a:moveTo>
                  <a:pt x="6536082" y="3470865"/>
                </a:moveTo>
                <a:cubicBezTo>
                  <a:pt x="6515276" y="3470865"/>
                  <a:pt x="6498398" y="3453497"/>
                  <a:pt x="6498398" y="3432079"/>
                </a:cubicBezTo>
                <a:cubicBezTo>
                  <a:pt x="6498398" y="3410660"/>
                  <a:pt x="6515276" y="3393292"/>
                  <a:pt x="6536082" y="3393292"/>
                </a:cubicBezTo>
                <a:cubicBezTo>
                  <a:pt x="6556889" y="3393292"/>
                  <a:pt x="6573753" y="3410660"/>
                  <a:pt x="6573753" y="3432079"/>
                </a:cubicBezTo>
                <a:cubicBezTo>
                  <a:pt x="6573753" y="3453497"/>
                  <a:pt x="6556889" y="3470865"/>
                  <a:pt x="6536082" y="3470865"/>
                </a:cubicBezTo>
                <a:close/>
                <a:moveTo>
                  <a:pt x="6627945" y="3470865"/>
                </a:moveTo>
                <a:cubicBezTo>
                  <a:pt x="6607139" y="3470865"/>
                  <a:pt x="6590260" y="3453497"/>
                  <a:pt x="6590260" y="3432079"/>
                </a:cubicBezTo>
                <a:cubicBezTo>
                  <a:pt x="6590260" y="3410660"/>
                  <a:pt x="6607139" y="3393292"/>
                  <a:pt x="6627945" y="3393292"/>
                </a:cubicBezTo>
                <a:cubicBezTo>
                  <a:pt x="6648752" y="3393292"/>
                  <a:pt x="6665616" y="3410660"/>
                  <a:pt x="6665616" y="3432079"/>
                </a:cubicBezTo>
                <a:cubicBezTo>
                  <a:pt x="6665616" y="3453497"/>
                  <a:pt x="6648752" y="3470865"/>
                  <a:pt x="6627945" y="3470865"/>
                </a:cubicBezTo>
                <a:close/>
                <a:moveTo>
                  <a:pt x="6719808" y="3470865"/>
                </a:moveTo>
                <a:cubicBezTo>
                  <a:pt x="6699001" y="3470865"/>
                  <a:pt x="6682123" y="3453497"/>
                  <a:pt x="6682123" y="3432079"/>
                </a:cubicBezTo>
                <a:cubicBezTo>
                  <a:pt x="6682123" y="3410660"/>
                  <a:pt x="6699001" y="3393292"/>
                  <a:pt x="6719808" y="3393292"/>
                </a:cubicBezTo>
                <a:cubicBezTo>
                  <a:pt x="6740614" y="3393292"/>
                  <a:pt x="6757479" y="3410660"/>
                  <a:pt x="6757479" y="3432079"/>
                </a:cubicBezTo>
                <a:cubicBezTo>
                  <a:pt x="6757479" y="3453497"/>
                  <a:pt x="6740614" y="3470865"/>
                  <a:pt x="6719808" y="3470865"/>
                </a:cubicBezTo>
                <a:close/>
                <a:moveTo>
                  <a:pt x="6811670" y="3470865"/>
                </a:moveTo>
                <a:cubicBezTo>
                  <a:pt x="6790864" y="3470865"/>
                  <a:pt x="6773985" y="3453497"/>
                  <a:pt x="6773985" y="3432079"/>
                </a:cubicBezTo>
                <a:cubicBezTo>
                  <a:pt x="6773985" y="3410660"/>
                  <a:pt x="6790864" y="3393292"/>
                  <a:pt x="6811670" y="3393292"/>
                </a:cubicBezTo>
                <a:cubicBezTo>
                  <a:pt x="6832477" y="3393292"/>
                  <a:pt x="6849341" y="3410660"/>
                  <a:pt x="6849341" y="3432079"/>
                </a:cubicBezTo>
                <a:cubicBezTo>
                  <a:pt x="6849341" y="3453497"/>
                  <a:pt x="6832477" y="3470865"/>
                  <a:pt x="6811670" y="3470865"/>
                </a:cubicBezTo>
                <a:close/>
                <a:moveTo>
                  <a:pt x="6903534" y="3470865"/>
                </a:moveTo>
                <a:cubicBezTo>
                  <a:pt x="6882727" y="3470865"/>
                  <a:pt x="6865849" y="3453497"/>
                  <a:pt x="6865849" y="3432079"/>
                </a:cubicBezTo>
                <a:cubicBezTo>
                  <a:pt x="6865849" y="3410660"/>
                  <a:pt x="6882727" y="3393292"/>
                  <a:pt x="6903534" y="3393292"/>
                </a:cubicBezTo>
                <a:cubicBezTo>
                  <a:pt x="6924341" y="3393292"/>
                  <a:pt x="6941204" y="3410660"/>
                  <a:pt x="6941204" y="3432079"/>
                </a:cubicBezTo>
                <a:cubicBezTo>
                  <a:pt x="6941204" y="3453497"/>
                  <a:pt x="6924341" y="3470865"/>
                  <a:pt x="6903534" y="3470865"/>
                </a:cubicBezTo>
                <a:close/>
                <a:moveTo>
                  <a:pt x="6995395" y="3470865"/>
                </a:moveTo>
                <a:cubicBezTo>
                  <a:pt x="6974589" y="3470865"/>
                  <a:pt x="6957711" y="3453497"/>
                  <a:pt x="6957711" y="3432079"/>
                </a:cubicBezTo>
                <a:cubicBezTo>
                  <a:pt x="6957711" y="3410660"/>
                  <a:pt x="6974589" y="3393292"/>
                  <a:pt x="6995395" y="3393292"/>
                </a:cubicBezTo>
                <a:cubicBezTo>
                  <a:pt x="7016202" y="3393292"/>
                  <a:pt x="7033067" y="3410660"/>
                  <a:pt x="7033067" y="3432079"/>
                </a:cubicBezTo>
                <a:cubicBezTo>
                  <a:pt x="7033067" y="3453497"/>
                  <a:pt x="7016202" y="3470865"/>
                  <a:pt x="6995395" y="3470865"/>
                </a:cubicBezTo>
                <a:close/>
                <a:moveTo>
                  <a:pt x="7087260" y="3470865"/>
                </a:moveTo>
                <a:cubicBezTo>
                  <a:pt x="7066453" y="3470865"/>
                  <a:pt x="7049574" y="3453497"/>
                  <a:pt x="7049574" y="3432079"/>
                </a:cubicBezTo>
                <a:cubicBezTo>
                  <a:pt x="7049574" y="3410660"/>
                  <a:pt x="7066453" y="3393292"/>
                  <a:pt x="7087260" y="3393292"/>
                </a:cubicBezTo>
                <a:cubicBezTo>
                  <a:pt x="7108065" y="3393292"/>
                  <a:pt x="7124930" y="3410660"/>
                  <a:pt x="7124930" y="3432079"/>
                </a:cubicBezTo>
                <a:cubicBezTo>
                  <a:pt x="7124930" y="3453497"/>
                  <a:pt x="7108065" y="3470865"/>
                  <a:pt x="7087260" y="3470865"/>
                </a:cubicBezTo>
                <a:close/>
                <a:moveTo>
                  <a:pt x="7179122" y="3470865"/>
                </a:moveTo>
                <a:cubicBezTo>
                  <a:pt x="7158315" y="3470865"/>
                  <a:pt x="7141436" y="3453497"/>
                  <a:pt x="7141436" y="3432079"/>
                </a:cubicBezTo>
                <a:cubicBezTo>
                  <a:pt x="7141436" y="3410660"/>
                  <a:pt x="7158315" y="3393292"/>
                  <a:pt x="7179122" y="3393292"/>
                </a:cubicBezTo>
                <a:cubicBezTo>
                  <a:pt x="7199929" y="3393292"/>
                  <a:pt x="7216792" y="3410660"/>
                  <a:pt x="7216792" y="3432079"/>
                </a:cubicBezTo>
                <a:cubicBezTo>
                  <a:pt x="7216792" y="3453497"/>
                  <a:pt x="7199929" y="3470865"/>
                  <a:pt x="7179122" y="3470865"/>
                </a:cubicBezTo>
                <a:close/>
                <a:moveTo>
                  <a:pt x="7270984" y="3470865"/>
                </a:moveTo>
                <a:cubicBezTo>
                  <a:pt x="7250177" y="3470865"/>
                  <a:pt x="7233300" y="3453497"/>
                  <a:pt x="7233300" y="3432079"/>
                </a:cubicBezTo>
                <a:cubicBezTo>
                  <a:pt x="7233300" y="3410660"/>
                  <a:pt x="7250177" y="3393292"/>
                  <a:pt x="7270984" y="3393292"/>
                </a:cubicBezTo>
                <a:cubicBezTo>
                  <a:pt x="7291791" y="3393292"/>
                  <a:pt x="7308655" y="3410660"/>
                  <a:pt x="7308655" y="3432079"/>
                </a:cubicBezTo>
                <a:cubicBezTo>
                  <a:pt x="7308655" y="3453497"/>
                  <a:pt x="7291791" y="3470865"/>
                  <a:pt x="7270984" y="3470865"/>
                </a:cubicBezTo>
                <a:close/>
                <a:moveTo>
                  <a:pt x="7362845" y="3470865"/>
                </a:moveTo>
                <a:cubicBezTo>
                  <a:pt x="7342040" y="3470865"/>
                  <a:pt x="7325161" y="3453497"/>
                  <a:pt x="7325161" y="3432079"/>
                </a:cubicBezTo>
                <a:cubicBezTo>
                  <a:pt x="7325161" y="3410660"/>
                  <a:pt x="7342040" y="3393292"/>
                  <a:pt x="7362845" y="3393292"/>
                </a:cubicBezTo>
                <a:cubicBezTo>
                  <a:pt x="7383652" y="3393292"/>
                  <a:pt x="7400517" y="3410660"/>
                  <a:pt x="7400517" y="3432079"/>
                </a:cubicBezTo>
                <a:cubicBezTo>
                  <a:pt x="7400517" y="3453497"/>
                  <a:pt x="7383652" y="3470865"/>
                  <a:pt x="7362845" y="3470865"/>
                </a:cubicBezTo>
                <a:close/>
                <a:moveTo>
                  <a:pt x="7546572" y="3470865"/>
                </a:moveTo>
                <a:cubicBezTo>
                  <a:pt x="7525765" y="3470865"/>
                  <a:pt x="7508887" y="3453497"/>
                  <a:pt x="7508887" y="3432079"/>
                </a:cubicBezTo>
                <a:cubicBezTo>
                  <a:pt x="7508887" y="3410660"/>
                  <a:pt x="7525765" y="3393292"/>
                  <a:pt x="7546572" y="3393292"/>
                </a:cubicBezTo>
                <a:cubicBezTo>
                  <a:pt x="7567379" y="3393292"/>
                  <a:pt x="7584243" y="3410660"/>
                  <a:pt x="7584243" y="3432079"/>
                </a:cubicBezTo>
                <a:cubicBezTo>
                  <a:pt x="7584243" y="3453497"/>
                  <a:pt x="7567379" y="3470865"/>
                  <a:pt x="7546572" y="3470865"/>
                </a:cubicBezTo>
                <a:close/>
                <a:moveTo>
                  <a:pt x="7638435" y="3470865"/>
                </a:moveTo>
                <a:cubicBezTo>
                  <a:pt x="7617629" y="3470865"/>
                  <a:pt x="7600751" y="3453497"/>
                  <a:pt x="7600751" y="3432079"/>
                </a:cubicBezTo>
                <a:cubicBezTo>
                  <a:pt x="7600751" y="3410660"/>
                  <a:pt x="7617629" y="3393292"/>
                  <a:pt x="7638435" y="3393292"/>
                </a:cubicBezTo>
                <a:cubicBezTo>
                  <a:pt x="7659242" y="3393292"/>
                  <a:pt x="7676106" y="3410660"/>
                  <a:pt x="7676106" y="3432079"/>
                </a:cubicBezTo>
                <a:cubicBezTo>
                  <a:pt x="7676106" y="3453497"/>
                  <a:pt x="7659242" y="3470865"/>
                  <a:pt x="7638435" y="3470865"/>
                </a:cubicBezTo>
                <a:close/>
                <a:moveTo>
                  <a:pt x="7730297" y="3470865"/>
                </a:moveTo>
                <a:cubicBezTo>
                  <a:pt x="7709491" y="3470865"/>
                  <a:pt x="7692612" y="3453497"/>
                  <a:pt x="7692612" y="3432079"/>
                </a:cubicBezTo>
                <a:cubicBezTo>
                  <a:pt x="7692612" y="3410660"/>
                  <a:pt x="7709491" y="3393292"/>
                  <a:pt x="7730297" y="3393292"/>
                </a:cubicBezTo>
                <a:cubicBezTo>
                  <a:pt x="7751104" y="3393292"/>
                  <a:pt x="7767968" y="3410660"/>
                  <a:pt x="7767968" y="3432079"/>
                </a:cubicBezTo>
                <a:cubicBezTo>
                  <a:pt x="7767968" y="3453497"/>
                  <a:pt x="7751104" y="3470865"/>
                  <a:pt x="7730297" y="3470865"/>
                </a:cubicBezTo>
                <a:close/>
                <a:moveTo>
                  <a:pt x="7822161" y="3470865"/>
                </a:moveTo>
                <a:cubicBezTo>
                  <a:pt x="7801354" y="3470865"/>
                  <a:pt x="7784476" y="3453497"/>
                  <a:pt x="7784476" y="3432079"/>
                </a:cubicBezTo>
                <a:cubicBezTo>
                  <a:pt x="7784476" y="3410660"/>
                  <a:pt x="7801354" y="3393292"/>
                  <a:pt x="7822161" y="3393292"/>
                </a:cubicBezTo>
                <a:cubicBezTo>
                  <a:pt x="7842967" y="3393292"/>
                  <a:pt x="7859832" y="3410660"/>
                  <a:pt x="7859832" y="3432079"/>
                </a:cubicBezTo>
                <a:cubicBezTo>
                  <a:pt x="7859832" y="3453497"/>
                  <a:pt x="7842967" y="3470865"/>
                  <a:pt x="7822161" y="3470865"/>
                </a:cubicBezTo>
                <a:close/>
                <a:moveTo>
                  <a:pt x="7914024" y="3470865"/>
                </a:moveTo>
                <a:cubicBezTo>
                  <a:pt x="7893217" y="3470865"/>
                  <a:pt x="7876338" y="3453497"/>
                  <a:pt x="7876338" y="3432079"/>
                </a:cubicBezTo>
                <a:cubicBezTo>
                  <a:pt x="7876338" y="3410660"/>
                  <a:pt x="7893217" y="3393292"/>
                  <a:pt x="7914024" y="3393292"/>
                </a:cubicBezTo>
                <a:cubicBezTo>
                  <a:pt x="7934830" y="3393292"/>
                  <a:pt x="7951694" y="3410660"/>
                  <a:pt x="7951694" y="3432079"/>
                </a:cubicBezTo>
                <a:cubicBezTo>
                  <a:pt x="7951694" y="3453497"/>
                  <a:pt x="7934830" y="3470865"/>
                  <a:pt x="7914024" y="3470865"/>
                </a:cubicBezTo>
                <a:close/>
                <a:moveTo>
                  <a:pt x="8005887" y="3470865"/>
                </a:moveTo>
                <a:cubicBezTo>
                  <a:pt x="7985080" y="3470865"/>
                  <a:pt x="7968202" y="3453497"/>
                  <a:pt x="7968202" y="3432079"/>
                </a:cubicBezTo>
                <a:cubicBezTo>
                  <a:pt x="7968202" y="3410660"/>
                  <a:pt x="7985080" y="3393292"/>
                  <a:pt x="8005887" y="3393292"/>
                </a:cubicBezTo>
                <a:cubicBezTo>
                  <a:pt x="8026694" y="3393292"/>
                  <a:pt x="8043557" y="3410660"/>
                  <a:pt x="8043557" y="3432079"/>
                </a:cubicBezTo>
                <a:cubicBezTo>
                  <a:pt x="8043557" y="3453497"/>
                  <a:pt x="8026694" y="3470865"/>
                  <a:pt x="8005887" y="3470865"/>
                </a:cubicBezTo>
                <a:close/>
                <a:moveTo>
                  <a:pt x="8097748" y="3470865"/>
                </a:moveTo>
                <a:cubicBezTo>
                  <a:pt x="8076942" y="3470865"/>
                  <a:pt x="8060064" y="3453497"/>
                  <a:pt x="8060064" y="3432079"/>
                </a:cubicBezTo>
                <a:cubicBezTo>
                  <a:pt x="8060064" y="3410660"/>
                  <a:pt x="8076942" y="3393292"/>
                  <a:pt x="8097748" y="3393292"/>
                </a:cubicBezTo>
                <a:cubicBezTo>
                  <a:pt x="8118555" y="3393292"/>
                  <a:pt x="8135420" y="3410660"/>
                  <a:pt x="8135420" y="3432079"/>
                </a:cubicBezTo>
                <a:cubicBezTo>
                  <a:pt x="8135420" y="3453497"/>
                  <a:pt x="8118555" y="3470865"/>
                  <a:pt x="8097748" y="3470865"/>
                </a:cubicBezTo>
                <a:close/>
                <a:moveTo>
                  <a:pt x="8189612" y="3470865"/>
                </a:moveTo>
                <a:cubicBezTo>
                  <a:pt x="8168805" y="3470865"/>
                  <a:pt x="8151926" y="3453497"/>
                  <a:pt x="8151926" y="3432079"/>
                </a:cubicBezTo>
                <a:cubicBezTo>
                  <a:pt x="8151926" y="3410660"/>
                  <a:pt x="8168805" y="3393292"/>
                  <a:pt x="8189612" y="3393292"/>
                </a:cubicBezTo>
                <a:cubicBezTo>
                  <a:pt x="8210417" y="3393292"/>
                  <a:pt x="8227282" y="3410660"/>
                  <a:pt x="8227282" y="3432079"/>
                </a:cubicBezTo>
                <a:cubicBezTo>
                  <a:pt x="8227282" y="3453497"/>
                  <a:pt x="8210417" y="3470865"/>
                  <a:pt x="8189612" y="3470865"/>
                </a:cubicBezTo>
                <a:close/>
                <a:moveTo>
                  <a:pt x="8281475" y="3470865"/>
                </a:moveTo>
                <a:cubicBezTo>
                  <a:pt x="8260668" y="3470865"/>
                  <a:pt x="8243789" y="3453497"/>
                  <a:pt x="8243789" y="3432079"/>
                </a:cubicBezTo>
                <a:cubicBezTo>
                  <a:pt x="8243789" y="3410660"/>
                  <a:pt x="8260668" y="3393292"/>
                  <a:pt x="8281475" y="3393292"/>
                </a:cubicBezTo>
                <a:cubicBezTo>
                  <a:pt x="8302282" y="3393292"/>
                  <a:pt x="8319145" y="3410660"/>
                  <a:pt x="8319145" y="3432079"/>
                </a:cubicBezTo>
                <a:cubicBezTo>
                  <a:pt x="8319145" y="3453497"/>
                  <a:pt x="8302282" y="3470865"/>
                  <a:pt x="8281475" y="3470865"/>
                </a:cubicBezTo>
                <a:close/>
                <a:moveTo>
                  <a:pt x="8373338" y="3470865"/>
                </a:moveTo>
                <a:cubicBezTo>
                  <a:pt x="8352531" y="3470865"/>
                  <a:pt x="8335654" y="3453497"/>
                  <a:pt x="8335654" y="3432079"/>
                </a:cubicBezTo>
                <a:cubicBezTo>
                  <a:pt x="8335654" y="3410660"/>
                  <a:pt x="8352531" y="3393292"/>
                  <a:pt x="8373338" y="3393292"/>
                </a:cubicBezTo>
                <a:cubicBezTo>
                  <a:pt x="8394145" y="3393292"/>
                  <a:pt x="8411008" y="3410660"/>
                  <a:pt x="8411008" y="3432079"/>
                </a:cubicBezTo>
                <a:cubicBezTo>
                  <a:pt x="8411008" y="3453497"/>
                  <a:pt x="8394145" y="3470865"/>
                  <a:pt x="8373338" y="3470865"/>
                </a:cubicBezTo>
                <a:close/>
                <a:moveTo>
                  <a:pt x="8465199" y="3470865"/>
                </a:moveTo>
                <a:cubicBezTo>
                  <a:pt x="8444393" y="3470865"/>
                  <a:pt x="8427515" y="3453497"/>
                  <a:pt x="8427515" y="3432079"/>
                </a:cubicBezTo>
                <a:cubicBezTo>
                  <a:pt x="8427515" y="3410660"/>
                  <a:pt x="8444393" y="3393292"/>
                  <a:pt x="8465199" y="3393292"/>
                </a:cubicBezTo>
                <a:cubicBezTo>
                  <a:pt x="8486006" y="3393292"/>
                  <a:pt x="8502871" y="3410660"/>
                  <a:pt x="8502871" y="3432079"/>
                </a:cubicBezTo>
                <a:cubicBezTo>
                  <a:pt x="8502871" y="3453497"/>
                  <a:pt x="8486006" y="3470865"/>
                  <a:pt x="8465199" y="3470865"/>
                </a:cubicBezTo>
                <a:close/>
                <a:moveTo>
                  <a:pt x="8557063" y="3470865"/>
                </a:moveTo>
                <a:cubicBezTo>
                  <a:pt x="8536256" y="3470865"/>
                  <a:pt x="8519377" y="3453497"/>
                  <a:pt x="8519377" y="3432079"/>
                </a:cubicBezTo>
                <a:cubicBezTo>
                  <a:pt x="8519377" y="3410660"/>
                  <a:pt x="8536256" y="3393292"/>
                  <a:pt x="8557063" y="3393292"/>
                </a:cubicBezTo>
                <a:cubicBezTo>
                  <a:pt x="8577868" y="3393292"/>
                  <a:pt x="8594733" y="3410660"/>
                  <a:pt x="8594733" y="3432079"/>
                </a:cubicBezTo>
                <a:cubicBezTo>
                  <a:pt x="8594733" y="3453497"/>
                  <a:pt x="8577868" y="3470865"/>
                  <a:pt x="8557063" y="3470865"/>
                </a:cubicBezTo>
                <a:close/>
                <a:moveTo>
                  <a:pt x="8648926" y="3470865"/>
                </a:moveTo>
                <a:cubicBezTo>
                  <a:pt x="8628119" y="3470865"/>
                  <a:pt x="8611240" y="3453497"/>
                  <a:pt x="8611240" y="3432079"/>
                </a:cubicBezTo>
                <a:cubicBezTo>
                  <a:pt x="8611240" y="3410660"/>
                  <a:pt x="8628119" y="3393292"/>
                  <a:pt x="8648926" y="3393292"/>
                </a:cubicBezTo>
                <a:cubicBezTo>
                  <a:pt x="8669733" y="3393292"/>
                  <a:pt x="8686596" y="3410660"/>
                  <a:pt x="8686596" y="3432079"/>
                </a:cubicBezTo>
                <a:cubicBezTo>
                  <a:pt x="8686596" y="3453497"/>
                  <a:pt x="8669733" y="3470865"/>
                  <a:pt x="8648926" y="3470865"/>
                </a:cubicBezTo>
                <a:close/>
                <a:moveTo>
                  <a:pt x="8740789" y="3470865"/>
                </a:moveTo>
                <a:cubicBezTo>
                  <a:pt x="8719982" y="3470865"/>
                  <a:pt x="8703105" y="3453497"/>
                  <a:pt x="8703105" y="3432079"/>
                </a:cubicBezTo>
                <a:cubicBezTo>
                  <a:pt x="8703105" y="3410660"/>
                  <a:pt x="8719982" y="3393292"/>
                  <a:pt x="8740789" y="3393292"/>
                </a:cubicBezTo>
                <a:cubicBezTo>
                  <a:pt x="8761596" y="3393292"/>
                  <a:pt x="8778460" y="3410660"/>
                  <a:pt x="8778460" y="3432079"/>
                </a:cubicBezTo>
                <a:cubicBezTo>
                  <a:pt x="8778460" y="3453497"/>
                  <a:pt x="8761596" y="3470865"/>
                  <a:pt x="8740789" y="3470865"/>
                </a:cubicBezTo>
                <a:close/>
                <a:moveTo>
                  <a:pt x="8832651" y="3470865"/>
                </a:moveTo>
                <a:cubicBezTo>
                  <a:pt x="8811845" y="3470865"/>
                  <a:pt x="8794966" y="3453497"/>
                  <a:pt x="8794966" y="3432079"/>
                </a:cubicBezTo>
                <a:cubicBezTo>
                  <a:pt x="8794966" y="3410660"/>
                  <a:pt x="8811845" y="3393292"/>
                  <a:pt x="8832651" y="3393292"/>
                </a:cubicBezTo>
                <a:cubicBezTo>
                  <a:pt x="8853457" y="3393292"/>
                  <a:pt x="8870322" y="3410660"/>
                  <a:pt x="8870322" y="3432079"/>
                </a:cubicBezTo>
                <a:cubicBezTo>
                  <a:pt x="8870322" y="3453497"/>
                  <a:pt x="8853457" y="3470865"/>
                  <a:pt x="8832651" y="3470865"/>
                </a:cubicBezTo>
                <a:close/>
                <a:moveTo>
                  <a:pt x="8924514" y="3470865"/>
                </a:moveTo>
                <a:cubicBezTo>
                  <a:pt x="8903707" y="3470865"/>
                  <a:pt x="8886828" y="3453497"/>
                  <a:pt x="8886828" y="3432079"/>
                </a:cubicBezTo>
                <a:cubicBezTo>
                  <a:pt x="8886828" y="3410660"/>
                  <a:pt x="8903707" y="3393292"/>
                  <a:pt x="8924514" y="3393292"/>
                </a:cubicBezTo>
                <a:cubicBezTo>
                  <a:pt x="8945320" y="3393292"/>
                  <a:pt x="8962184" y="3410660"/>
                  <a:pt x="8962184" y="3432079"/>
                </a:cubicBezTo>
                <a:cubicBezTo>
                  <a:pt x="8962184" y="3453497"/>
                  <a:pt x="8945320" y="3470865"/>
                  <a:pt x="8924514" y="3470865"/>
                </a:cubicBezTo>
                <a:close/>
                <a:moveTo>
                  <a:pt x="9016377" y="3470865"/>
                </a:moveTo>
                <a:cubicBezTo>
                  <a:pt x="8995570" y="3470865"/>
                  <a:pt x="8978692" y="3453497"/>
                  <a:pt x="8978692" y="3432079"/>
                </a:cubicBezTo>
                <a:cubicBezTo>
                  <a:pt x="8978692" y="3410660"/>
                  <a:pt x="8995570" y="3393292"/>
                  <a:pt x="9016377" y="3393292"/>
                </a:cubicBezTo>
                <a:cubicBezTo>
                  <a:pt x="9037184" y="3393292"/>
                  <a:pt x="9054048" y="3410660"/>
                  <a:pt x="9054048" y="3432079"/>
                </a:cubicBezTo>
                <a:cubicBezTo>
                  <a:pt x="9054048" y="3453497"/>
                  <a:pt x="9037184" y="3470865"/>
                  <a:pt x="9016377" y="3470865"/>
                </a:cubicBezTo>
                <a:close/>
                <a:moveTo>
                  <a:pt x="9108241" y="3470865"/>
                </a:moveTo>
                <a:cubicBezTo>
                  <a:pt x="9087434" y="3470865"/>
                  <a:pt x="9070556" y="3453497"/>
                  <a:pt x="9070556" y="3432079"/>
                </a:cubicBezTo>
                <a:cubicBezTo>
                  <a:pt x="9070556" y="3410660"/>
                  <a:pt x="9087434" y="3393292"/>
                  <a:pt x="9108241" y="3393292"/>
                </a:cubicBezTo>
                <a:cubicBezTo>
                  <a:pt x="9129047" y="3393292"/>
                  <a:pt x="9145911" y="3410660"/>
                  <a:pt x="9145911" y="3432079"/>
                </a:cubicBezTo>
                <a:cubicBezTo>
                  <a:pt x="9145911" y="3453497"/>
                  <a:pt x="9129047" y="3470865"/>
                  <a:pt x="9108241" y="3470865"/>
                </a:cubicBezTo>
                <a:close/>
                <a:moveTo>
                  <a:pt x="9200102" y="3470865"/>
                </a:moveTo>
                <a:cubicBezTo>
                  <a:pt x="9179296" y="3470865"/>
                  <a:pt x="9162417" y="3453497"/>
                  <a:pt x="9162417" y="3432079"/>
                </a:cubicBezTo>
                <a:cubicBezTo>
                  <a:pt x="9162417" y="3410660"/>
                  <a:pt x="9179296" y="3393292"/>
                  <a:pt x="9200102" y="3393292"/>
                </a:cubicBezTo>
                <a:cubicBezTo>
                  <a:pt x="9220909" y="3393292"/>
                  <a:pt x="9237773" y="3410660"/>
                  <a:pt x="9237773" y="3432079"/>
                </a:cubicBezTo>
                <a:cubicBezTo>
                  <a:pt x="9237773" y="3453497"/>
                  <a:pt x="9220909" y="3470865"/>
                  <a:pt x="9200102" y="3470865"/>
                </a:cubicBezTo>
                <a:close/>
                <a:moveTo>
                  <a:pt x="9291964" y="3470865"/>
                </a:moveTo>
                <a:cubicBezTo>
                  <a:pt x="9271157" y="3470865"/>
                  <a:pt x="9254279" y="3453497"/>
                  <a:pt x="9254279" y="3432079"/>
                </a:cubicBezTo>
                <a:cubicBezTo>
                  <a:pt x="9254279" y="3410660"/>
                  <a:pt x="9271157" y="3393292"/>
                  <a:pt x="9291964" y="3393292"/>
                </a:cubicBezTo>
                <a:cubicBezTo>
                  <a:pt x="9312770" y="3393292"/>
                  <a:pt x="9329635" y="3410660"/>
                  <a:pt x="9329635" y="3432079"/>
                </a:cubicBezTo>
                <a:cubicBezTo>
                  <a:pt x="9329635" y="3453497"/>
                  <a:pt x="9312770" y="3470865"/>
                  <a:pt x="9291964" y="3470865"/>
                </a:cubicBezTo>
                <a:close/>
                <a:moveTo>
                  <a:pt x="9383828" y="3470865"/>
                </a:moveTo>
                <a:cubicBezTo>
                  <a:pt x="9363021" y="3470865"/>
                  <a:pt x="9346142" y="3453497"/>
                  <a:pt x="9346142" y="3432079"/>
                </a:cubicBezTo>
                <a:cubicBezTo>
                  <a:pt x="9346142" y="3410660"/>
                  <a:pt x="9363021" y="3393292"/>
                  <a:pt x="9383828" y="3393292"/>
                </a:cubicBezTo>
                <a:cubicBezTo>
                  <a:pt x="9404634" y="3393292"/>
                  <a:pt x="9421498" y="3410660"/>
                  <a:pt x="9421498" y="3432079"/>
                </a:cubicBezTo>
                <a:cubicBezTo>
                  <a:pt x="9421498" y="3453497"/>
                  <a:pt x="9404634" y="3470865"/>
                  <a:pt x="9383828" y="3470865"/>
                </a:cubicBezTo>
                <a:close/>
                <a:moveTo>
                  <a:pt x="9475691" y="3470865"/>
                </a:moveTo>
                <a:cubicBezTo>
                  <a:pt x="9454884" y="3470865"/>
                  <a:pt x="9438006" y="3453497"/>
                  <a:pt x="9438006" y="3432079"/>
                </a:cubicBezTo>
                <a:cubicBezTo>
                  <a:pt x="9438006" y="3410660"/>
                  <a:pt x="9454884" y="3393292"/>
                  <a:pt x="9475691" y="3393292"/>
                </a:cubicBezTo>
                <a:cubicBezTo>
                  <a:pt x="9496498" y="3393292"/>
                  <a:pt x="9513361" y="3410660"/>
                  <a:pt x="9513361" y="3432079"/>
                </a:cubicBezTo>
                <a:cubicBezTo>
                  <a:pt x="9513361" y="3453497"/>
                  <a:pt x="9496498" y="3470865"/>
                  <a:pt x="9475691" y="3470865"/>
                </a:cubicBezTo>
                <a:close/>
                <a:moveTo>
                  <a:pt x="9567552" y="3470865"/>
                </a:moveTo>
                <a:cubicBezTo>
                  <a:pt x="9546746" y="3470865"/>
                  <a:pt x="9529868" y="3453497"/>
                  <a:pt x="9529868" y="3432079"/>
                </a:cubicBezTo>
                <a:cubicBezTo>
                  <a:pt x="9529868" y="3410660"/>
                  <a:pt x="9546746" y="3393292"/>
                  <a:pt x="9567552" y="3393292"/>
                </a:cubicBezTo>
                <a:cubicBezTo>
                  <a:pt x="9588359" y="3393292"/>
                  <a:pt x="9605224" y="3410660"/>
                  <a:pt x="9605224" y="3432079"/>
                </a:cubicBezTo>
                <a:cubicBezTo>
                  <a:pt x="9605224" y="3453497"/>
                  <a:pt x="9588359" y="3470865"/>
                  <a:pt x="9567552" y="3470865"/>
                </a:cubicBezTo>
                <a:close/>
                <a:moveTo>
                  <a:pt x="9659416" y="3470865"/>
                </a:moveTo>
                <a:cubicBezTo>
                  <a:pt x="9638609" y="3470865"/>
                  <a:pt x="9621730" y="3453497"/>
                  <a:pt x="9621730" y="3432079"/>
                </a:cubicBezTo>
                <a:cubicBezTo>
                  <a:pt x="9621730" y="3410660"/>
                  <a:pt x="9638609" y="3393292"/>
                  <a:pt x="9659416" y="3393292"/>
                </a:cubicBezTo>
                <a:cubicBezTo>
                  <a:pt x="9680221" y="3393292"/>
                  <a:pt x="9697086" y="3410660"/>
                  <a:pt x="9697086" y="3432079"/>
                </a:cubicBezTo>
                <a:cubicBezTo>
                  <a:pt x="9697086" y="3453497"/>
                  <a:pt x="9680221" y="3470865"/>
                  <a:pt x="9659416" y="3470865"/>
                </a:cubicBezTo>
                <a:close/>
                <a:moveTo>
                  <a:pt x="9751278" y="3470865"/>
                </a:moveTo>
                <a:cubicBezTo>
                  <a:pt x="9730471" y="3470865"/>
                  <a:pt x="9713592" y="3453497"/>
                  <a:pt x="9713592" y="3432079"/>
                </a:cubicBezTo>
                <a:cubicBezTo>
                  <a:pt x="9713592" y="3410660"/>
                  <a:pt x="9730471" y="3393292"/>
                  <a:pt x="9751278" y="3393292"/>
                </a:cubicBezTo>
                <a:cubicBezTo>
                  <a:pt x="9772085" y="3393292"/>
                  <a:pt x="9788948" y="3410660"/>
                  <a:pt x="9788948" y="3432079"/>
                </a:cubicBezTo>
                <a:cubicBezTo>
                  <a:pt x="9788948" y="3453497"/>
                  <a:pt x="9772085" y="3470865"/>
                  <a:pt x="9751278" y="3470865"/>
                </a:cubicBezTo>
                <a:close/>
                <a:moveTo>
                  <a:pt x="2034801" y="3376336"/>
                </a:moveTo>
                <a:cubicBezTo>
                  <a:pt x="2013996" y="3376336"/>
                  <a:pt x="1997123" y="3358968"/>
                  <a:pt x="1997123" y="3337549"/>
                </a:cubicBezTo>
                <a:cubicBezTo>
                  <a:pt x="1997123" y="3316130"/>
                  <a:pt x="2013996" y="3298762"/>
                  <a:pt x="2034801" y="3298762"/>
                </a:cubicBezTo>
                <a:cubicBezTo>
                  <a:pt x="2055608" y="3298762"/>
                  <a:pt x="2072479" y="3316130"/>
                  <a:pt x="2072479" y="3337549"/>
                </a:cubicBezTo>
                <a:cubicBezTo>
                  <a:pt x="2072479" y="3358968"/>
                  <a:pt x="2055608" y="3376336"/>
                  <a:pt x="2034801" y="3376336"/>
                </a:cubicBezTo>
                <a:close/>
                <a:moveTo>
                  <a:pt x="2218528" y="3376336"/>
                </a:moveTo>
                <a:cubicBezTo>
                  <a:pt x="2197721" y="3376336"/>
                  <a:pt x="2180850" y="3358968"/>
                  <a:pt x="2180850" y="3337549"/>
                </a:cubicBezTo>
                <a:cubicBezTo>
                  <a:pt x="2180850" y="3316130"/>
                  <a:pt x="2197721" y="3298762"/>
                  <a:pt x="2218528" y="3298762"/>
                </a:cubicBezTo>
                <a:cubicBezTo>
                  <a:pt x="2239335" y="3298762"/>
                  <a:pt x="2256206" y="3316130"/>
                  <a:pt x="2256206" y="3337549"/>
                </a:cubicBezTo>
                <a:cubicBezTo>
                  <a:pt x="2256206" y="3358968"/>
                  <a:pt x="2239335" y="3376336"/>
                  <a:pt x="2218528" y="3376336"/>
                </a:cubicBezTo>
                <a:close/>
                <a:moveTo>
                  <a:pt x="2310390" y="3376336"/>
                </a:moveTo>
                <a:cubicBezTo>
                  <a:pt x="2289584" y="3376336"/>
                  <a:pt x="2272712" y="3358968"/>
                  <a:pt x="2272712" y="3337549"/>
                </a:cubicBezTo>
                <a:cubicBezTo>
                  <a:pt x="2272712" y="3316130"/>
                  <a:pt x="2289584" y="3298762"/>
                  <a:pt x="2310390" y="3298762"/>
                </a:cubicBezTo>
                <a:cubicBezTo>
                  <a:pt x="2331197" y="3298762"/>
                  <a:pt x="2348068" y="3316130"/>
                  <a:pt x="2348068" y="3337549"/>
                </a:cubicBezTo>
                <a:cubicBezTo>
                  <a:pt x="2348068" y="3358968"/>
                  <a:pt x="2331197" y="3376336"/>
                  <a:pt x="2310390" y="3376336"/>
                </a:cubicBezTo>
                <a:close/>
                <a:moveTo>
                  <a:pt x="2402253" y="3376336"/>
                </a:moveTo>
                <a:cubicBezTo>
                  <a:pt x="2381447" y="3376336"/>
                  <a:pt x="2364575" y="3358968"/>
                  <a:pt x="2364575" y="3337549"/>
                </a:cubicBezTo>
                <a:cubicBezTo>
                  <a:pt x="2364575" y="3316130"/>
                  <a:pt x="2381447" y="3298762"/>
                  <a:pt x="2402253" y="3298762"/>
                </a:cubicBezTo>
                <a:cubicBezTo>
                  <a:pt x="2423060" y="3298762"/>
                  <a:pt x="2439931" y="3316130"/>
                  <a:pt x="2439931" y="3337549"/>
                </a:cubicBezTo>
                <a:cubicBezTo>
                  <a:pt x="2439931" y="3358968"/>
                  <a:pt x="2423060" y="3376336"/>
                  <a:pt x="2402253" y="3376336"/>
                </a:cubicBezTo>
                <a:close/>
                <a:moveTo>
                  <a:pt x="2494117" y="3376336"/>
                </a:moveTo>
                <a:cubicBezTo>
                  <a:pt x="2473310" y="3376336"/>
                  <a:pt x="2456439" y="3358968"/>
                  <a:pt x="2456439" y="3337549"/>
                </a:cubicBezTo>
                <a:cubicBezTo>
                  <a:pt x="2456439" y="3316130"/>
                  <a:pt x="2473310" y="3298762"/>
                  <a:pt x="2494117" y="3298762"/>
                </a:cubicBezTo>
                <a:cubicBezTo>
                  <a:pt x="2514923" y="3298762"/>
                  <a:pt x="2531794" y="3316130"/>
                  <a:pt x="2531794" y="3337549"/>
                </a:cubicBezTo>
                <a:cubicBezTo>
                  <a:pt x="2531794" y="3358968"/>
                  <a:pt x="2514923" y="3376336"/>
                  <a:pt x="2494117" y="3376336"/>
                </a:cubicBezTo>
                <a:close/>
                <a:moveTo>
                  <a:pt x="3137155" y="3376336"/>
                </a:moveTo>
                <a:cubicBezTo>
                  <a:pt x="3116350" y="3376336"/>
                  <a:pt x="3099477" y="3358968"/>
                  <a:pt x="3099477" y="3337549"/>
                </a:cubicBezTo>
                <a:cubicBezTo>
                  <a:pt x="3099477" y="3316130"/>
                  <a:pt x="3116350" y="3298762"/>
                  <a:pt x="3137155" y="3298762"/>
                </a:cubicBezTo>
                <a:cubicBezTo>
                  <a:pt x="3157962" y="3298762"/>
                  <a:pt x="3174833" y="3316130"/>
                  <a:pt x="3174833" y="3337549"/>
                </a:cubicBezTo>
                <a:cubicBezTo>
                  <a:pt x="3174833" y="3358968"/>
                  <a:pt x="3157962" y="3376336"/>
                  <a:pt x="3137155" y="3376336"/>
                </a:cubicBezTo>
                <a:close/>
                <a:moveTo>
                  <a:pt x="5433728" y="3376336"/>
                </a:moveTo>
                <a:cubicBezTo>
                  <a:pt x="5412922" y="3376336"/>
                  <a:pt x="5396044" y="3358968"/>
                  <a:pt x="5396044" y="3337549"/>
                </a:cubicBezTo>
                <a:cubicBezTo>
                  <a:pt x="5396044" y="3316130"/>
                  <a:pt x="5412922" y="3298762"/>
                  <a:pt x="5433728" y="3298762"/>
                </a:cubicBezTo>
                <a:cubicBezTo>
                  <a:pt x="5454535" y="3298762"/>
                  <a:pt x="5471399" y="3316130"/>
                  <a:pt x="5471399" y="3337549"/>
                </a:cubicBezTo>
                <a:cubicBezTo>
                  <a:pt x="5471399" y="3358968"/>
                  <a:pt x="5454535" y="3376336"/>
                  <a:pt x="5433728" y="3376336"/>
                </a:cubicBezTo>
                <a:close/>
                <a:moveTo>
                  <a:pt x="5525591" y="3376336"/>
                </a:moveTo>
                <a:cubicBezTo>
                  <a:pt x="5504785" y="3376336"/>
                  <a:pt x="5487906" y="3358968"/>
                  <a:pt x="5487906" y="3337549"/>
                </a:cubicBezTo>
                <a:cubicBezTo>
                  <a:pt x="5487906" y="3316130"/>
                  <a:pt x="5504785" y="3298762"/>
                  <a:pt x="5525591" y="3298762"/>
                </a:cubicBezTo>
                <a:cubicBezTo>
                  <a:pt x="5546398" y="3298762"/>
                  <a:pt x="5563262" y="3316130"/>
                  <a:pt x="5563262" y="3337549"/>
                </a:cubicBezTo>
                <a:cubicBezTo>
                  <a:pt x="5563262" y="3358968"/>
                  <a:pt x="5546398" y="3376336"/>
                  <a:pt x="5525591" y="3376336"/>
                </a:cubicBezTo>
                <a:close/>
                <a:moveTo>
                  <a:pt x="5617454" y="3376336"/>
                </a:moveTo>
                <a:cubicBezTo>
                  <a:pt x="5596647" y="3376336"/>
                  <a:pt x="5579769" y="3358968"/>
                  <a:pt x="5579769" y="3337549"/>
                </a:cubicBezTo>
                <a:cubicBezTo>
                  <a:pt x="5579769" y="3316130"/>
                  <a:pt x="5596647" y="3298762"/>
                  <a:pt x="5617454" y="3298762"/>
                </a:cubicBezTo>
                <a:cubicBezTo>
                  <a:pt x="5638260" y="3298762"/>
                  <a:pt x="5655125" y="3316130"/>
                  <a:pt x="5655125" y="3337549"/>
                </a:cubicBezTo>
                <a:cubicBezTo>
                  <a:pt x="5655125" y="3358968"/>
                  <a:pt x="5638260" y="3376336"/>
                  <a:pt x="5617454" y="3376336"/>
                </a:cubicBezTo>
                <a:close/>
                <a:moveTo>
                  <a:pt x="5709316" y="3376336"/>
                </a:moveTo>
                <a:cubicBezTo>
                  <a:pt x="5688510" y="3376336"/>
                  <a:pt x="5671631" y="3358968"/>
                  <a:pt x="5671631" y="3337549"/>
                </a:cubicBezTo>
                <a:cubicBezTo>
                  <a:pt x="5671631" y="3316130"/>
                  <a:pt x="5688510" y="3298762"/>
                  <a:pt x="5709316" y="3298762"/>
                </a:cubicBezTo>
                <a:cubicBezTo>
                  <a:pt x="5730123" y="3298762"/>
                  <a:pt x="5746987" y="3316130"/>
                  <a:pt x="5746987" y="3337549"/>
                </a:cubicBezTo>
                <a:cubicBezTo>
                  <a:pt x="5746987" y="3358968"/>
                  <a:pt x="5730123" y="3376336"/>
                  <a:pt x="5709316" y="3376336"/>
                </a:cubicBezTo>
                <a:close/>
                <a:moveTo>
                  <a:pt x="5801180" y="3376336"/>
                </a:moveTo>
                <a:cubicBezTo>
                  <a:pt x="5780373" y="3376336"/>
                  <a:pt x="5763495" y="3358968"/>
                  <a:pt x="5763495" y="3337549"/>
                </a:cubicBezTo>
                <a:cubicBezTo>
                  <a:pt x="5763495" y="3316130"/>
                  <a:pt x="5780373" y="3298762"/>
                  <a:pt x="5801180" y="3298762"/>
                </a:cubicBezTo>
                <a:cubicBezTo>
                  <a:pt x="5821987" y="3298762"/>
                  <a:pt x="5838850" y="3316130"/>
                  <a:pt x="5838850" y="3337549"/>
                </a:cubicBezTo>
                <a:cubicBezTo>
                  <a:pt x="5838850" y="3358968"/>
                  <a:pt x="5821987" y="3376336"/>
                  <a:pt x="5801180" y="3376336"/>
                </a:cubicBezTo>
                <a:close/>
                <a:moveTo>
                  <a:pt x="5893042" y="3376336"/>
                </a:moveTo>
                <a:cubicBezTo>
                  <a:pt x="5872236" y="3376336"/>
                  <a:pt x="5855358" y="3358968"/>
                  <a:pt x="5855358" y="3337549"/>
                </a:cubicBezTo>
                <a:cubicBezTo>
                  <a:pt x="5855358" y="3316130"/>
                  <a:pt x="5872236" y="3298762"/>
                  <a:pt x="5893042" y="3298762"/>
                </a:cubicBezTo>
                <a:cubicBezTo>
                  <a:pt x="5913849" y="3298762"/>
                  <a:pt x="5930714" y="3316130"/>
                  <a:pt x="5930714" y="3337549"/>
                </a:cubicBezTo>
                <a:cubicBezTo>
                  <a:pt x="5930714" y="3358968"/>
                  <a:pt x="5913849" y="3376336"/>
                  <a:pt x="5893042" y="3376336"/>
                </a:cubicBezTo>
                <a:close/>
                <a:moveTo>
                  <a:pt x="5984906" y="3376336"/>
                </a:moveTo>
                <a:cubicBezTo>
                  <a:pt x="5964099" y="3376336"/>
                  <a:pt x="5947220" y="3358968"/>
                  <a:pt x="5947220" y="3337549"/>
                </a:cubicBezTo>
                <a:cubicBezTo>
                  <a:pt x="5947220" y="3316130"/>
                  <a:pt x="5964099" y="3298762"/>
                  <a:pt x="5984906" y="3298762"/>
                </a:cubicBezTo>
                <a:cubicBezTo>
                  <a:pt x="6005711" y="3298762"/>
                  <a:pt x="6022576" y="3316130"/>
                  <a:pt x="6022576" y="3337549"/>
                </a:cubicBezTo>
                <a:cubicBezTo>
                  <a:pt x="6022576" y="3358968"/>
                  <a:pt x="6005711" y="3376336"/>
                  <a:pt x="5984906" y="3376336"/>
                </a:cubicBezTo>
                <a:close/>
                <a:moveTo>
                  <a:pt x="6076768" y="3376336"/>
                </a:moveTo>
                <a:cubicBezTo>
                  <a:pt x="6055961" y="3376336"/>
                  <a:pt x="6039082" y="3358968"/>
                  <a:pt x="6039082" y="3337549"/>
                </a:cubicBezTo>
                <a:cubicBezTo>
                  <a:pt x="6039082" y="3316130"/>
                  <a:pt x="6055961" y="3298762"/>
                  <a:pt x="6076768" y="3298762"/>
                </a:cubicBezTo>
                <a:cubicBezTo>
                  <a:pt x="6097575" y="3298762"/>
                  <a:pt x="6114438" y="3316130"/>
                  <a:pt x="6114438" y="3337549"/>
                </a:cubicBezTo>
                <a:cubicBezTo>
                  <a:pt x="6114438" y="3358968"/>
                  <a:pt x="6097575" y="3376336"/>
                  <a:pt x="6076768" y="3376336"/>
                </a:cubicBezTo>
                <a:close/>
                <a:moveTo>
                  <a:pt x="6168631" y="3376336"/>
                </a:moveTo>
                <a:cubicBezTo>
                  <a:pt x="6147824" y="3376336"/>
                  <a:pt x="6130947" y="3358968"/>
                  <a:pt x="6130947" y="3337549"/>
                </a:cubicBezTo>
                <a:cubicBezTo>
                  <a:pt x="6130947" y="3316130"/>
                  <a:pt x="6147824" y="3298762"/>
                  <a:pt x="6168631" y="3298762"/>
                </a:cubicBezTo>
                <a:cubicBezTo>
                  <a:pt x="6189438" y="3298762"/>
                  <a:pt x="6206302" y="3316130"/>
                  <a:pt x="6206302" y="3337549"/>
                </a:cubicBezTo>
                <a:cubicBezTo>
                  <a:pt x="6206302" y="3358968"/>
                  <a:pt x="6189438" y="3376336"/>
                  <a:pt x="6168631" y="3376336"/>
                </a:cubicBezTo>
                <a:close/>
                <a:moveTo>
                  <a:pt x="6260493" y="3376336"/>
                </a:moveTo>
                <a:cubicBezTo>
                  <a:pt x="6239688" y="3376336"/>
                  <a:pt x="6222809" y="3358968"/>
                  <a:pt x="6222809" y="3337549"/>
                </a:cubicBezTo>
                <a:cubicBezTo>
                  <a:pt x="6222809" y="3316130"/>
                  <a:pt x="6239688" y="3298762"/>
                  <a:pt x="6260493" y="3298762"/>
                </a:cubicBezTo>
                <a:cubicBezTo>
                  <a:pt x="6281300" y="3298762"/>
                  <a:pt x="6298165" y="3316130"/>
                  <a:pt x="6298165" y="3337549"/>
                </a:cubicBezTo>
                <a:cubicBezTo>
                  <a:pt x="6298165" y="3358968"/>
                  <a:pt x="6281300" y="3376336"/>
                  <a:pt x="6260493" y="3376336"/>
                </a:cubicBezTo>
                <a:close/>
                <a:moveTo>
                  <a:pt x="6352357" y="3376336"/>
                </a:moveTo>
                <a:cubicBezTo>
                  <a:pt x="6331550" y="3376336"/>
                  <a:pt x="6314671" y="3358968"/>
                  <a:pt x="6314671" y="3337549"/>
                </a:cubicBezTo>
                <a:cubicBezTo>
                  <a:pt x="6314671" y="3316130"/>
                  <a:pt x="6331550" y="3298762"/>
                  <a:pt x="6352357" y="3298762"/>
                </a:cubicBezTo>
                <a:cubicBezTo>
                  <a:pt x="6373163" y="3298762"/>
                  <a:pt x="6390027" y="3316130"/>
                  <a:pt x="6390027" y="3337549"/>
                </a:cubicBezTo>
                <a:cubicBezTo>
                  <a:pt x="6390027" y="3358968"/>
                  <a:pt x="6373163" y="3376336"/>
                  <a:pt x="6352357" y="3376336"/>
                </a:cubicBezTo>
                <a:close/>
                <a:moveTo>
                  <a:pt x="6444219" y="3376336"/>
                </a:moveTo>
                <a:cubicBezTo>
                  <a:pt x="6423412" y="3376336"/>
                  <a:pt x="6406534" y="3358968"/>
                  <a:pt x="6406534" y="3337549"/>
                </a:cubicBezTo>
                <a:cubicBezTo>
                  <a:pt x="6406534" y="3316130"/>
                  <a:pt x="6423412" y="3298762"/>
                  <a:pt x="6444219" y="3298762"/>
                </a:cubicBezTo>
                <a:cubicBezTo>
                  <a:pt x="6465026" y="3298762"/>
                  <a:pt x="6481890" y="3316130"/>
                  <a:pt x="6481890" y="3337549"/>
                </a:cubicBezTo>
                <a:cubicBezTo>
                  <a:pt x="6481890" y="3358968"/>
                  <a:pt x="6465026" y="3376336"/>
                  <a:pt x="6444219" y="3376336"/>
                </a:cubicBezTo>
                <a:close/>
                <a:moveTo>
                  <a:pt x="6536082" y="3376336"/>
                </a:moveTo>
                <a:cubicBezTo>
                  <a:pt x="6515276" y="3376336"/>
                  <a:pt x="6498398" y="3358968"/>
                  <a:pt x="6498398" y="3337549"/>
                </a:cubicBezTo>
                <a:cubicBezTo>
                  <a:pt x="6498398" y="3316130"/>
                  <a:pt x="6515276" y="3298762"/>
                  <a:pt x="6536082" y="3298762"/>
                </a:cubicBezTo>
                <a:cubicBezTo>
                  <a:pt x="6556889" y="3298762"/>
                  <a:pt x="6573753" y="3316130"/>
                  <a:pt x="6573753" y="3337549"/>
                </a:cubicBezTo>
                <a:cubicBezTo>
                  <a:pt x="6573753" y="3358968"/>
                  <a:pt x="6556889" y="3376336"/>
                  <a:pt x="6536082" y="3376336"/>
                </a:cubicBezTo>
                <a:close/>
                <a:moveTo>
                  <a:pt x="6627945" y="3376336"/>
                </a:moveTo>
                <a:cubicBezTo>
                  <a:pt x="6607139" y="3376336"/>
                  <a:pt x="6590260" y="3358968"/>
                  <a:pt x="6590260" y="3337549"/>
                </a:cubicBezTo>
                <a:cubicBezTo>
                  <a:pt x="6590260" y="3316130"/>
                  <a:pt x="6607139" y="3298762"/>
                  <a:pt x="6627945" y="3298762"/>
                </a:cubicBezTo>
                <a:cubicBezTo>
                  <a:pt x="6648752" y="3298762"/>
                  <a:pt x="6665616" y="3316130"/>
                  <a:pt x="6665616" y="3337549"/>
                </a:cubicBezTo>
                <a:cubicBezTo>
                  <a:pt x="6665616" y="3358968"/>
                  <a:pt x="6648752" y="3376336"/>
                  <a:pt x="6627945" y="3376336"/>
                </a:cubicBezTo>
                <a:close/>
                <a:moveTo>
                  <a:pt x="6719808" y="3376336"/>
                </a:moveTo>
                <a:cubicBezTo>
                  <a:pt x="6699001" y="3376336"/>
                  <a:pt x="6682123" y="3358968"/>
                  <a:pt x="6682123" y="3337549"/>
                </a:cubicBezTo>
                <a:cubicBezTo>
                  <a:pt x="6682123" y="3316130"/>
                  <a:pt x="6699001" y="3298762"/>
                  <a:pt x="6719808" y="3298762"/>
                </a:cubicBezTo>
                <a:cubicBezTo>
                  <a:pt x="6740614" y="3298762"/>
                  <a:pt x="6757479" y="3316130"/>
                  <a:pt x="6757479" y="3337549"/>
                </a:cubicBezTo>
                <a:cubicBezTo>
                  <a:pt x="6757479" y="3358968"/>
                  <a:pt x="6740614" y="3376336"/>
                  <a:pt x="6719808" y="3376336"/>
                </a:cubicBezTo>
                <a:close/>
                <a:moveTo>
                  <a:pt x="6811670" y="3376336"/>
                </a:moveTo>
                <a:cubicBezTo>
                  <a:pt x="6790864" y="3376336"/>
                  <a:pt x="6773985" y="3358968"/>
                  <a:pt x="6773985" y="3337549"/>
                </a:cubicBezTo>
                <a:cubicBezTo>
                  <a:pt x="6773985" y="3316130"/>
                  <a:pt x="6790864" y="3298762"/>
                  <a:pt x="6811670" y="3298762"/>
                </a:cubicBezTo>
                <a:cubicBezTo>
                  <a:pt x="6832477" y="3298762"/>
                  <a:pt x="6849341" y="3316130"/>
                  <a:pt x="6849341" y="3337549"/>
                </a:cubicBezTo>
                <a:cubicBezTo>
                  <a:pt x="6849341" y="3358968"/>
                  <a:pt x="6832477" y="3376336"/>
                  <a:pt x="6811670" y="3376336"/>
                </a:cubicBezTo>
                <a:close/>
                <a:moveTo>
                  <a:pt x="6903534" y="3376336"/>
                </a:moveTo>
                <a:cubicBezTo>
                  <a:pt x="6882727" y="3376336"/>
                  <a:pt x="6865849" y="3358968"/>
                  <a:pt x="6865849" y="3337549"/>
                </a:cubicBezTo>
                <a:cubicBezTo>
                  <a:pt x="6865849" y="3316130"/>
                  <a:pt x="6882727" y="3298762"/>
                  <a:pt x="6903534" y="3298762"/>
                </a:cubicBezTo>
                <a:cubicBezTo>
                  <a:pt x="6924341" y="3298762"/>
                  <a:pt x="6941204" y="3316130"/>
                  <a:pt x="6941204" y="3337549"/>
                </a:cubicBezTo>
                <a:cubicBezTo>
                  <a:pt x="6941204" y="3358968"/>
                  <a:pt x="6924341" y="3376336"/>
                  <a:pt x="6903534" y="3376336"/>
                </a:cubicBezTo>
                <a:close/>
                <a:moveTo>
                  <a:pt x="7087260" y="3376336"/>
                </a:moveTo>
                <a:cubicBezTo>
                  <a:pt x="7066453" y="3376336"/>
                  <a:pt x="7049574" y="3358968"/>
                  <a:pt x="7049574" y="3337549"/>
                </a:cubicBezTo>
                <a:cubicBezTo>
                  <a:pt x="7049574" y="3316130"/>
                  <a:pt x="7066453" y="3298762"/>
                  <a:pt x="7087260" y="3298762"/>
                </a:cubicBezTo>
                <a:cubicBezTo>
                  <a:pt x="7108065" y="3298762"/>
                  <a:pt x="7124930" y="3316130"/>
                  <a:pt x="7124930" y="3337549"/>
                </a:cubicBezTo>
                <a:cubicBezTo>
                  <a:pt x="7124930" y="3358968"/>
                  <a:pt x="7108065" y="3376336"/>
                  <a:pt x="7087260" y="3376336"/>
                </a:cubicBezTo>
                <a:close/>
                <a:moveTo>
                  <a:pt x="7179122" y="3376336"/>
                </a:moveTo>
                <a:cubicBezTo>
                  <a:pt x="7158315" y="3376336"/>
                  <a:pt x="7141436" y="3358968"/>
                  <a:pt x="7141436" y="3337549"/>
                </a:cubicBezTo>
                <a:cubicBezTo>
                  <a:pt x="7141436" y="3316130"/>
                  <a:pt x="7158315" y="3298762"/>
                  <a:pt x="7179122" y="3298762"/>
                </a:cubicBezTo>
                <a:cubicBezTo>
                  <a:pt x="7199929" y="3298762"/>
                  <a:pt x="7216792" y="3316130"/>
                  <a:pt x="7216792" y="3337549"/>
                </a:cubicBezTo>
                <a:cubicBezTo>
                  <a:pt x="7216792" y="3358968"/>
                  <a:pt x="7199929" y="3376336"/>
                  <a:pt x="7179122" y="3376336"/>
                </a:cubicBezTo>
                <a:close/>
                <a:moveTo>
                  <a:pt x="7270984" y="3376336"/>
                </a:moveTo>
                <a:cubicBezTo>
                  <a:pt x="7250177" y="3376336"/>
                  <a:pt x="7233300" y="3358968"/>
                  <a:pt x="7233300" y="3337549"/>
                </a:cubicBezTo>
                <a:cubicBezTo>
                  <a:pt x="7233300" y="3316130"/>
                  <a:pt x="7250177" y="3298762"/>
                  <a:pt x="7270984" y="3298762"/>
                </a:cubicBezTo>
                <a:cubicBezTo>
                  <a:pt x="7291791" y="3298762"/>
                  <a:pt x="7308655" y="3316130"/>
                  <a:pt x="7308655" y="3337549"/>
                </a:cubicBezTo>
                <a:cubicBezTo>
                  <a:pt x="7308655" y="3358968"/>
                  <a:pt x="7291791" y="3376336"/>
                  <a:pt x="7270984" y="3376336"/>
                </a:cubicBezTo>
                <a:close/>
                <a:moveTo>
                  <a:pt x="7362845" y="3376336"/>
                </a:moveTo>
                <a:cubicBezTo>
                  <a:pt x="7342040" y="3376336"/>
                  <a:pt x="7325161" y="3358968"/>
                  <a:pt x="7325161" y="3337549"/>
                </a:cubicBezTo>
                <a:cubicBezTo>
                  <a:pt x="7325161" y="3316130"/>
                  <a:pt x="7342040" y="3298762"/>
                  <a:pt x="7362845" y="3298762"/>
                </a:cubicBezTo>
                <a:cubicBezTo>
                  <a:pt x="7383652" y="3298762"/>
                  <a:pt x="7400517" y="3316130"/>
                  <a:pt x="7400517" y="3337549"/>
                </a:cubicBezTo>
                <a:cubicBezTo>
                  <a:pt x="7400517" y="3358968"/>
                  <a:pt x="7383652" y="3376336"/>
                  <a:pt x="7362845" y="3376336"/>
                </a:cubicBezTo>
                <a:close/>
                <a:moveTo>
                  <a:pt x="7822161" y="3376336"/>
                </a:moveTo>
                <a:cubicBezTo>
                  <a:pt x="7801354" y="3376336"/>
                  <a:pt x="7784476" y="3358968"/>
                  <a:pt x="7784476" y="3337549"/>
                </a:cubicBezTo>
                <a:cubicBezTo>
                  <a:pt x="7784476" y="3316130"/>
                  <a:pt x="7801354" y="3298762"/>
                  <a:pt x="7822161" y="3298762"/>
                </a:cubicBezTo>
                <a:cubicBezTo>
                  <a:pt x="7842967" y="3298762"/>
                  <a:pt x="7859832" y="3316130"/>
                  <a:pt x="7859832" y="3337549"/>
                </a:cubicBezTo>
                <a:cubicBezTo>
                  <a:pt x="7859832" y="3358968"/>
                  <a:pt x="7842967" y="3376336"/>
                  <a:pt x="7822161" y="3376336"/>
                </a:cubicBezTo>
                <a:close/>
                <a:moveTo>
                  <a:pt x="7914024" y="3376336"/>
                </a:moveTo>
                <a:cubicBezTo>
                  <a:pt x="7893217" y="3376336"/>
                  <a:pt x="7876338" y="3358968"/>
                  <a:pt x="7876338" y="3337549"/>
                </a:cubicBezTo>
                <a:cubicBezTo>
                  <a:pt x="7876338" y="3316130"/>
                  <a:pt x="7893217" y="3298762"/>
                  <a:pt x="7914024" y="3298762"/>
                </a:cubicBezTo>
                <a:cubicBezTo>
                  <a:pt x="7934830" y="3298762"/>
                  <a:pt x="7951694" y="3316130"/>
                  <a:pt x="7951694" y="3337549"/>
                </a:cubicBezTo>
                <a:cubicBezTo>
                  <a:pt x="7951694" y="3358968"/>
                  <a:pt x="7934830" y="3376336"/>
                  <a:pt x="7914024" y="3376336"/>
                </a:cubicBezTo>
                <a:close/>
                <a:moveTo>
                  <a:pt x="8005887" y="3376336"/>
                </a:moveTo>
                <a:cubicBezTo>
                  <a:pt x="7985080" y="3376336"/>
                  <a:pt x="7968202" y="3358968"/>
                  <a:pt x="7968202" y="3337549"/>
                </a:cubicBezTo>
                <a:cubicBezTo>
                  <a:pt x="7968202" y="3316130"/>
                  <a:pt x="7985080" y="3298762"/>
                  <a:pt x="8005887" y="3298762"/>
                </a:cubicBezTo>
                <a:cubicBezTo>
                  <a:pt x="8026694" y="3298762"/>
                  <a:pt x="8043557" y="3316130"/>
                  <a:pt x="8043557" y="3337549"/>
                </a:cubicBezTo>
                <a:cubicBezTo>
                  <a:pt x="8043557" y="3358968"/>
                  <a:pt x="8026694" y="3376336"/>
                  <a:pt x="8005887" y="3376336"/>
                </a:cubicBezTo>
                <a:close/>
                <a:moveTo>
                  <a:pt x="8097748" y="3376336"/>
                </a:moveTo>
                <a:cubicBezTo>
                  <a:pt x="8076942" y="3376336"/>
                  <a:pt x="8060064" y="3358968"/>
                  <a:pt x="8060064" y="3337549"/>
                </a:cubicBezTo>
                <a:cubicBezTo>
                  <a:pt x="8060064" y="3316130"/>
                  <a:pt x="8076942" y="3298762"/>
                  <a:pt x="8097748" y="3298762"/>
                </a:cubicBezTo>
                <a:cubicBezTo>
                  <a:pt x="8118555" y="3298762"/>
                  <a:pt x="8135420" y="3316130"/>
                  <a:pt x="8135420" y="3337549"/>
                </a:cubicBezTo>
                <a:cubicBezTo>
                  <a:pt x="8135420" y="3358968"/>
                  <a:pt x="8118555" y="3376336"/>
                  <a:pt x="8097748" y="3376336"/>
                </a:cubicBezTo>
                <a:close/>
                <a:moveTo>
                  <a:pt x="8189612" y="3376336"/>
                </a:moveTo>
                <a:cubicBezTo>
                  <a:pt x="8168805" y="3376336"/>
                  <a:pt x="8151926" y="3358968"/>
                  <a:pt x="8151926" y="3337549"/>
                </a:cubicBezTo>
                <a:cubicBezTo>
                  <a:pt x="8151926" y="3316130"/>
                  <a:pt x="8168805" y="3298762"/>
                  <a:pt x="8189612" y="3298762"/>
                </a:cubicBezTo>
                <a:cubicBezTo>
                  <a:pt x="8210417" y="3298762"/>
                  <a:pt x="8227282" y="3316130"/>
                  <a:pt x="8227282" y="3337549"/>
                </a:cubicBezTo>
                <a:cubicBezTo>
                  <a:pt x="8227282" y="3358968"/>
                  <a:pt x="8210417" y="3376336"/>
                  <a:pt x="8189612" y="3376336"/>
                </a:cubicBezTo>
                <a:close/>
                <a:moveTo>
                  <a:pt x="8281475" y="3376336"/>
                </a:moveTo>
                <a:cubicBezTo>
                  <a:pt x="8260668" y="3376336"/>
                  <a:pt x="8243789" y="3358968"/>
                  <a:pt x="8243789" y="3337549"/>
                </a:cubicBezTo>
                <a:cubicBezTo>
                  <a:pt x="8243789" y="3316130"/>
                  <a:pt x="8260668" y="3298762"/>
                  <a:pt x="8281475" y="3298762"/>
                </a:cubicBezTo>
                <a:cubicBezTo>
                  <a:pt x="8302282" y="3298762"/>
                  <a:pt x="8319145" y="3316130"/>
                  <a:pt x="8319145" y="3337549"/>
                </a:cubicBezTo>
                <a:cubicBezTo>
                  <a:pt x="8319145" y="3358968"/>
                  <a:pt x="8302282" y="3376336"/>
                  <a:pt x="8281475" y="3376336"/>
                </a:cubicBezTo>
                <a:close/>
                <a:moveTo>
                  <a:pt x="8373338" y="3376336"/>
                </a:moveTo>
                <a:cubicBezTo>
                  <a:pt x="8352531" y="3376336"/>
                  <a:pt x="8335654" y="3358968"/>
                  <a:pt x="8335654" y="3337549"/>
                </a:cubicBezTo>
                <a:cubicBezTo>
                  <a:pt x="8335654" y="3316130"/>
                  <a:pt x="8352531" y="3298762"/>
                  <a:pt x="8373338" y="3298762"/>
                </a:cubicBezTo>
                <a:cubicBezTo>
                  <a:pt x="8394145" y="3298762"/>
                  <a:pt x="8411008" y="3316130"/>
                  <a:pt x="8411008" y="3337549"/>
                </a:cubicBezTo>
                <a:cubicBezTo>
                  <a:pt x="8411008" y="3358968"/>
                  <a:pt x="8394145" y="3376336"/>
                  <a:pt x="8373338" y="3376336"/>
                </a:cubicBezTo>
                <a:close/>
                <a:moveTo>
                  <a:pt x="8465199" y="3376336"/>
                </a:moveTo>
                <a:cubicBezTo>
                  <a:pt x="8444393" y="3376336"/>
                  <a:pt x="8427515" y="3358968"/>
                  <a:pt x="8427515" y="3337549"/>
                </a:cubicBezTo>
                <a:cubicBezTo>
                  <a:pt x="8427515" y="3316130"/>
                  <a:pt x="8444393" y="3298762"/>
                  <a:pt x="8465199" y="3298762"/>
                </a:cubicBezTo>
                <a:cubicBezTo>
                  <a:pt x="8486006" y="3298762"/>
                  <a:pt x="8502871" y="3316130"/>
                  <a:pt x="8502871" y="3337549"/>
                </a:cubicBezTo>
                <a:cubicBezTo>
                  <a:pt x="8502871" y="3358968"/>
                  <a:pt x="8486006" y="3376336"/>
                  <a:pt x="8465199" y="3376336"/>
                </a:cubicBezTo>
                <a:close/>
                <a:moveTo>
                  <a:pt x="8557063" y="3376336"/>
                </a:moveTo>
                <a:cubicBezTo>
                  <a:pt x="8536256" y="3376336"/>
                  <a:pt x="8519377" y="3358968"/>
                  <a:pt x="8519377" y="3337549"/>
                </a:cubicBezTo>
                <a:cubicBezTo>
                  <a:pt x="8519377" y="3316130"/>
                  <a:pt x="8536256" y="3298762"/>
                  <a:pt x="8557063" y="3298762"/>
                </a:cubicBezTo>
                <a:cubicBezTo>
                  <a:pt x="8577868" y="3298762"/>
                  <a:pt x="8594733" y="3316130"/>
                  <a:pt x="8594733" y="3337549"/>
                </a:cubicBezTo>
                <a:cubicBezTo>
                  <a:pt x="8594733" y="3358968"/>
                  <a:pt x="8577868" y="3376336"/>
                  <a:pt x="8557063" y="3376336"/>
                </a:cubicBezTo>
                <a:close/>
                <a:moveTo>
                  <a:pt x="8648926" y="3376336"/>
                </a:moveTo>
                <a:cubicBezTo>
                  <a:pt x="8628119" y="3376336"/>
                  <a:pt x="8611240" y="3358968"/>
                  <a:pt x="8611240" y="3337549"/>
                </a:cubicBezTo>
                <a:cubicBezTo>
                  <a:pt x="8611240" y="3316130"/>
                  <a:pt x="8628119" y="3298762"/>
                  <a:pt x="8648926" y="3298762"/>
                </a:cubicBezTo>
                <a:cubicBezTo>
                  <a:pt x="8669733" y="3298762"/>
                  <a:pt x="8686596" y="3316130"/>
                  <a:pt x="8686596" y="3337549"/>
                </a:cubicBezTo>
                <a:cubicBezTo>
                  <a:pt x="8686596" y="3358968"/>
                  <a:pt x="8669733" y="3376336"/>
                  <a:pt x="8648926" y="3376336"/>
                </a:cubicBezTo>
                <a:close/>
                <a:moveTo>
                  <a:pt x="8740789" y="3376336"/>
                </a:moveTo>
                <a:cubicBezTo>
                  <a:pt x="8719982" y="3376336"/>
                  <a:pt x="8703105" y="3358968"/>
                  <a:pt x="8703105" y="3337549"/>
                </a:cubicBezTo>
                <a:cubicBezTo>
                  <a:pt x="8703105" y="3316130"/>
                  <a:pt x="8719982" y="3298762"/>
                  <a:pt x="8740789" y="3298762"/>
                </a:cubicBezTo>
                <a:cubicBezTo>
                  <a:pt x="8761596" y="3298762"/>
                  <a:pt x="8778460" y="3316130"/>
                  <a:pt x="8778460" y="3337549"/>
                </a:cubicBezTo>
                <a:cubicBezTo>
                  <a:pt x="8778460" y="3358968"/>
                  <a:pt x="8761596" y="3376336"/>
                  <a:pt x="8740789" y="3376336"/>
                </a:cubicBezTo>
                <a:close/>
                <a:moveTo>
                  <a:pt x="8832651" y="3376336"/>
                </a:moveTo>
                <a:cubicBezTo>
                  <a:pt x="8811845" y="3376336"/>
                  <a:pt x="8794966" y="3358968"/>
                  <a:pt x="8794966" y="3337549"/>
                </a:cubicBezTo>
                <a:cubicBezTo>
                  <a:pt x="8794966" y="3316130"/>
                  <a:pt x="8811845" y="3298762"/>
                  <a:pt x="8832651" y="3298762"/>
                </a:cubicBezTo>
                <a:cubicBezTo>
                  <a:pt x="8853457" y="3298762"/>
                  <a:pt x="8870322" y="3316130"/>
                  <a:pt x="8870322" y="3337549"/>
                </a:cubicBezTo>
                <a:cubicBezTo>
                  <a:pt x="8870322" y="3358968"/>
                  <a:pt x="8853457" y="3376336"/>
                  <a:pt x="8832651" y="3376336"/>
                </a:cubicBezTo>
                <a:close/>
                <a:moveTo>
                  <a:pt x="8924514" y="3376336"/>
                </a:moveTo>
                <a:cubicBezTo>
                  <a:pt x="8903707" y="3376336"/>
                  <a:pt x="8886828" y="3358968"/>
                  <a:pt x="8886828" y="3337549"/>
                </a:cubicBezTo>
                <a:cubicBezTo>
                  <a:pt x="8886828" y="3316130"/>
                  <a:pt x="8903707" y="3298762"/>
                  <a:pt x="8924514" y="3298762"/>
                </a:cubicBezTo>
                <a:cubicBezTo>
                  <a:pt x="8945320" y="3298762"/>
                  <a:pt x="8962184" y="3316130"/>
                  <a:pt x="8962184" y="3337549"/>
                </a:cubicBezTo>
                <a:cubicBezTo>
                  <a:pt x="8962184" y="3358968"/>
                  <a:pt x="8945320" y="3376336"/>
                  <a:pt x="8924514" y="3376336"/>
                </a:cubicBezTo>
                <a:close/>
                <a:moveTo>
                  <a:pt x="9016377" y="3376336"/>
                </a:moveTo>
                <a:cubicBezTo>
                  <a:pt x="8995570" y="3376336"/>
                  <a:pt x="8978692" y="3358968"/>
                  <a:pt x="8978692" y="3337549"/>
                </a:cubicBezTo>
                <a:cubicBezTo>
                  <a:pt x="8978692" y="3316130"/>
                  <a:pt x="8995570" y="3298762"/>
                  <a:pt x="9016377" y="3298762"/>
                </a:cubicBezTo>
                <a:cubicBezTo>
                  <a:pt x="9037184" y="3298762"/>
                  <a:pt x="9054048" y="3316130"/>
                  <a:pt x="9054048" y="3337549"/>
                </a:cubicBezTo>
                <a:cubicBezTo>
                  <a:pt x="9054048" y="3358968"/>
                  <a:pt x="9037184" y="3376336"/>
                  <a:pt x="9016377" y="3376336"/>
                </a:cubicBezTo>
                <a:close/>
                <a:moveTo>
                  <a:pt x="9108241" y="3376336"/>
                </a:moveTo>
                <a:cubicBezTo>
                  <a:pt x="9087434" y="3376336"/>
                  <a:pt x="9070556" y="3358968"/>
                  <a:pt x="9070556" y="3337549"/>
                </a:cubicBezTo>
                <a:cubicBezTo>
                  <a:pt x="9070556" y="3316130"/>
                  <a:pt x="9087434" y="3298762"/>
                  <a:pt x="9108241" y="3298762"/>
                </a:cubicBezTo>
                <a:cubicBezTo>
                  <a:pt x="9129047" y="3298762"/>
                  <a:pt x="9145911" y="3316130"/>
                  <a:pt x="9145911" y="3337549"/>
                </a:cubicBezTo>
                <a:cubicBezTo>
                  <a:pt x="9145911" y="3358968"/>
                  <a:pt x="9129047" y="3376336"/>
                  <a:pt x="9108241" y="3376336"/>
                </a:cubicBezTo>
                <a:close/>
                <a:moveTo>
                  <a:pt x="9200102" y="3376336"/>
                </a:moveTo>
                <a:cubicBezTo>
                  <a:pt x="9179296" y="3376336"/>
                  <a:pt x="9162417" y="3358968"/>
                  <a:pt x="9162417" y="3337549"/>
                </a:cubicBezTo>
                <a:cubicBezTo>
                  <a:pt x="9162417" y="3316130"/>
                  <a:pt x="9179296" y="3298762"/>
                  <a:pt x="9200102" y="3298762"/>
                </a:cubicBezTo>
                <a:cubicBezTo>
                  <a:pt x="9220909" y="3298762"/>
                  <a:pt x="9237773" y="3316130"/>
                  <a:pt x="9237773" y="3337549"/>
                </a:cubicBezTo>
                <a:cubicBezTo>
                  <a:pt x="9237773" y="3358968"/>
                  <a:pt x="9220909" y="3376336"/>
                  <a:pt x="9200102" y="3376336"/>
                </a:cubicBezTo>
                <a:close/>
                <a:moveTo>
                  <a:pt x="9291964" y="3376336"/>
                </a:moveTo>
                <a:cubicBezTo>
                  <a:pt x="9271157" y="3376336"/>
                  <a:pt x="9254279" y="3358968"/>
                  <a:pt x="9254279" y="3337549"/>
                </a:cubicBezTo>
                <a:cubicBezTo>
                  <a:pt x="9254279" y="3316130"/>
                  <a:pt x="9271157" y="3298762"/>
                  <a:pt x="9291964" y="3298762"/>
                </a:cubicBezTo>
                <a:cubicBezTo>
                  <a:pt x="9312770" y="3298762"/>
                  <a:pt x="9329635" y="3316130"/>
                  <a:pt x="9329635" y="3337549"/>
                </a:cubicBezTo>
                <a:cubicBezTo>
                  <a:pt x="9329635" y="3358968"/>
                  <a:pt x="9312770" y="3376336"/>
                  <a:pt x="9291964" y="3376336"/>
                </a:cubicBezTo>
                <a:close/>
                <a:moveTo>
                  <a:pt x="9383828" y="3376336"/>
                </a:moveTo>
                <a:cubicBezTo>
                  <a:pt x="9363021" y="3376336"/>
                  <a:pt x="9346142" y="3358968"/>
                  <a:pt x="9346142" y="3337549"/>
                </a:cubicBezTo>
                <a:cubicBezTo>
                  <a:pt x="9346142" y="3316130"/>
                  <a:pt x="9363021" y="3298762"/>
                  <a:pt x="9383828" y="3298762"/>
                </a:cubicBezTo>
                <a:cubicBezTo>
                  <a:pt x="9404634" y="3298762"/>
                  <a:pt x="9421498" y="3316130"/>
                  <a:pt x="9421498" y="3337549"/>
                </a:cubicBezTo>
                <a:cubicBezTo>
                  <a:pt x="9421498" y="3358968"/>
                  <a:pt x="9404634" y="3376336"/>
                  <a:pt x="9383828" y="3376336"/>
                </a:cubicBezTo>
                <a:close/>
                <a:moveTo>
                  <a:pt x="9475691" y="3376336"/>
                </a:moveTo>
                <a:cubicBezTo>
                  <a:pt x="9454884" y="3376336"/>
                  <a:pt x="9438006" y="3358968"/>
                  <a:pt x="9438006" y="3337549"/>
                </a:cubicBezTo>
                <a:cubicBezTo>
                  <a:pt x="9438006" y="3316130"/>
                  <a:pt x="9454884" y="3298762"/>
                  <a:pt x="9475691" y="3298762"/>
                </a:cubicBezTo>
                <a:cubicBezTo>
                  <a:pt x="9496498" y="3298762"/>
                  <a:pt x="9513361" y="3316130"/>
                  <a:pt x="9513361" y="3337549"/>
                </a:cubicBezTo>
                <a:cubicBezTo>
                  <a:pt x="9513361" y="3358968"/>
                  <a:pt x="9496498" y="3376336"/>
                  <a:pt x="9475691" y="3376336"/>
                </a:cubicBezTo>
                <a:close/>
                <a:moveTo>
                  <a:pt x="9567552" y="3376336"/>
                </a:moveTo>
                <a:cubicBezTo>
                  <a:pt x="9546746" y="3376336"/>
                  <a:pt x="9529868" y="3358968"/>
                  <a:pt x="9529868" y="3337549"/>
                </a:cubicBezTo>
                <a:cubicBezTo>
                  <a:pt x="9529868" y="3316130"/>
                  <a:pt x="9546746" y="3298762"/>
                  <a:pt x="9567552" y="3298762"/>
                </a:cubicBezTo>
                <a:cubicBezTo>
                  <a:pt x="9588359" y="3298762"/>
                  <a:pt x="9605224" y="3316130"/>
                  <a:pt x="9605224" y="3337549"/>
                </a:cubicBezTo>
                <a:cubicBezTo>
                  <a:pt x="9605224" y="3358968"/>
                  <a:pt x="9588359" y="3376336"/>
                  <a:pt x="9567552" y="3376336"/>
                </a:cubicBezTo>
                <a:close/>
                <a:moveTo>
                  <a:pt x="9659416" y="3376336"/>
                </a:moveTo>
                <a:cubicBezTo>
                  <a:pt x="9638609" y="3376336"/>
                  <a:pt x="9621730" y="3358968"/>
                  <a:pt x="9621730" y="3337549"/>
                </a:cubicBezTo>
                <a:cubicBezTo>
                  <a:pt x="9621730" y="3316130"/>
                  <a:pt x="9638609" y="3298762"/>
                  <a:pt x="9659416" y="3298762"/>
                </a:cubicBezTo>
                <a:cubicBezTo>
                  <a:pt x="9680221" y="3298762"/>
                  <a:pt x="9697086" y="3316130"/>
                  <a:pt x="9697086" y="3337549"/>
                </a:cubicBezTo>
                <a:cubicBezTo>
                  <a:pt x="9697086" y="3358968"/>
                  <a:pt x="9680221" y="3376336"/>
                  <a:pt x="9659416" y="3376336"/>
                </a:cubicBezTo>
                <a:close/>
                <a:moveTo>
                  <a:pt x="9751278" y="3376336"/>
                </a:moveTo>
                <a:cubicBezTo>
                  <a:pt x="9730471" y="3376336"/>
                  <a:pt x="9713592" y="3358968"/>
                  <a:pt x="9713592" y="3337549"/>
                </a:cubicBezTo>
                <a:cubicBezTo>
                  <a:pt x="9713592" y="3316130"/>
                  <a:pt x="9730471" y="3298762"/>
                  <a:pt x="9751278" y="3298762"/>
                </a:cubicBezTo>
                <a:cubicBezTo>
                  <a:pt x="9772085" y="3298762"/>
                  <a:pt x="9788948" y="3316130"/>
                  <a:pt x="9788948" y="3337549"/>
                </a:cubicBezTo>
                <a:cubicBezTo>
                  <a:pt x="9788948" y="3358968"/>
                  <a:pt x="9772085" y="3376336"/>
                  <a:pt x="9751278" y="3376336"/>
                </a:cubicBezTo>
                <a:close/>
                <a:moveTo>
                  <a:pt x="473135" y="3281806"/>
                </a:moveTo>
                <a:cubicBezTo>
                  <a:pt x="452328" y="3281806"/>
                  <a:pt x="435457" y="3264438"/>
                  <a:pt x="435457" y="3243019"/>
                </a:cubicBezTo>
                <a:cubicBezTo>
                  <a:pt x="435457" y="3221600"/>
                  <a:pt x="452328" y="3204232"/>
                  <a:pt x="473135" y="3204232"/>
                </a:cubicBezTo>
                <a:cubicBezTo>
                  <a:pt x="493941" y="3204232"/>
                  <a:pt x="510813" y="3221600"/>
                  <a:pt x="510813" y="3243019"/>
                </a:cubicBezTo>
                <a:cubicBezTo>
                  <a:pt x="510813" y="3264438"/>
                  <a:pt x="493941" y="3281806"/>
                  <a:pt x="473135" y="3281806"/>
                </a:cubicBezTo>
                <a:close/>
                <a:moveTo>
                  <a:pt x="2126666" y="3281806"/>
                </a:moveTo>
                <a:cubicBezTo>
                  <a:pt x="2105859" y="3281806"/>
                  <a:pt x="2088988" y="3264438"/>
                  <a:pt x="2088988" y="3243019"/>
                </a:cubicBezTo>
                <a:cubicBezTo>
                  <a:pt x="2088988" y="3221600"/>
                  <a:pt x="2105859" y="3204232"/>
                  <a:pt x="2126666" y="3204232"/>
                </a:cubicBezTo>
                <a:cubicBezTo>
                  <a:pt x="2147472" y="3204232"/>
                  <a:pt x="2164343" y="3221600"/>
                  <a:pt x="2164343" y="3243019"/>
                </a:cubicBezTo>
                <a:cubicBezTo>
                  <a:pt x="2164343" y="3264438"/>
                  <a:pt x="2147472" y="3281806"/>
                  <a:pt x="2126666" y="3281806"/>
                </a:cubicBezTo>
                <a:close/>
                <a:moveTo>
                  <a:pt x="2310390" y="3281806"/>
                </a:moveTo>
                <a:cubicBezTo>
                  <a:pt x="2289584" y="3281806"/>
                  <a:pt x="2272712" y="3264438"/>
                  <a:pt x="2272712" y="3243019"/>
                </a:cubicBezTo>
                <a:cubicBezTo>
                  <a:pt x="2272712" y="3221600"/>
                  <a:pt x="2289584" y="3204232"/>
                  <a:pt x="2310390" y="3204232"/>
                </a:cubicBezTo>
                <a:cubicBezTo>
                  <a:pt x="2331197" y="3204232"/>
                  <a:pt x="2348068" y="3221600"/>
                  <a:pt x="2348068" y="3243019"/>
                </a:cubicBezTo>
                <a:cubicBezTo>
                  <a:pt x="2348068" y="3264438"/>
                  <a:pt x="2331197" y="3281806"/>
                  <a:pt x="2310390" y="3281806"/>
                </a:cubicBezTo>
                <a:close/>
                <a:moveTo>
                  <a:pt x="2402253" y="3281806"/>
                </a:moveTo>
                <a:cubicBezTo>
                  <a:pt x="2381447" y="3281806"/>
                  <a:pt x="2364575" y="3264438"/>
                  <a:pt x="2364575" y="3243019"/>
                </a:cubicBezTo>
                <a:cubicBezTo>
                  <a:pt x="2364575" y="3221600"/>
                  <a:pt x="2381447" y="3204232"/>
                  <a:pt x="2402253" y="3204232"/>
                </a:cubicBezTo>
                <a:cubicBezTo>
                  <a:pt x="2423060" y="3204232"/>
                  <a:pt x="2439931" y="3221600"/>
                  <a:pt x="2439931" y="3243019"/>
                </a:cubicBezTo>
                <a:cubicBezTo>
                  <a:pt x="2439931" y="3264438"/>
                  <a:pt x="2423060" y="3281806"/>
                  <a:pt x="2402253" y="3281806"/>
                </a:cubicBezTo>
                <a:close/>
                <a:moveTo>
                  <a:pt x="2494117" y="3281806"/>
                </a:moveTo>
                <a:cubicBezTo>
                  <a:pt x="2473310" y="3281806"/>
                  <a:pt x="2456439" y="3264438"/>
                  <a:pt x="2456439" y="3243019"/>
                </a:cubicBezTo>
                <a:cubicBezTo>
                  <a:pt x="2456439" y="3221600"/>
                  <a:pt x="2473310" y="3204232"/>
                  <a:pt x="2494117" y="3204232"/>
                </a:cubicBezTo>
                <a:cubicBezTo>
                  <a:pt x="2514923" y="3204232"/>
                  <a:pt x="2531794" y="3221600"/>
                  <a:pt x="2531794" y="3243019"/>
                </a:cubicBezTo>
                <a:cubicBezTo>
                  <a:pt x="2531794" y="3264438"/>
                  <a:pt x="2514923" y="3281806"/>
                  <a:pt x="2494117" y="3281806"/>
                </a:cubicBezTo>
                <a:close/>
                <a:moveTo>
                  <a:pt x="3320881" y="3281806"/>
                </a:moveTo>
                <a:cubicBezTo>
                  <a:pt x="3300074" y="3281806"/>
                  <a:pt x="3283203" y="3264438"/>
                  <a:pt x="3283203" y="3243019"/>
                </a:cubicBezTo>
                <a:cubicBezTo>
                  <a:pt x="3283203" y="3221600"/>
                  <a:pt x="3300074" y="3204232"/>
                  <a:pt x="3320881" y="3204232"/>
                </a:cubicBezTo>
                <a:cubicBezTo>
                  <a:pt x="3341688" y="3204232"/>
                  <a:pt x="3358559" y="3221600"/>
                  <a:pt x="3358559" y="3243019"/>
                </a:cubicBezTo>
                <a:cubicBezTo>
                  <a:pt x="3358559" y="3264438"/>
                  <a:pt x="3341688" y="3281806"/>
                  <a:pt x="3320881" y="3281806"/>
                </a:cubicBezTo>
                <a:close/>
                <a:moveTo>
                  <a:pt x="5341865" y="3281806"/>
                </a:moveTo>
                <a:cubicBezTo>
                  <a:pt x="5321058" y="3281806"/>
                  <a:pt x="5304180" y="3264438"/>
                  <a:pt x="5304180" y="3243019"/>
                </a:cubicBezTo>
                <a:cubicBezTo>
                  <a:pt x="5304180" y="3221600"/>
                  <a:pt x="5321058" y="3204232"/>
                  <a:pt x="5341865" y="3204232"/>
                </a:cubicBezTo>
                <a:cubicBezTo>
                  <a:pt x="5362672" y="3204232"/>
                  <a:pt x="5379536" y="3221600"/>
                  <a:pt x="5379536" y="3243019"/>
                </a:cubicBezTo>
                <a:cubicBezTo>
                  <a:pt x="5379536" y="3264438"/>
                  <a:pt x="5362672" y="3281806"/>
                  <a:pt x="5341865" y="3281806"/>
                </a:cubicBezTo>
                <a:close/>
                <a:moveTo>
                  <a:pt x="5433728" y="3281806"/>
                </a:moveTo>
                <a:cubicBezTo>
                  <a:pt x="5412922" y="3281806"/>
                  <a:pt x="5396044" y="3264438"/>
                  <a:pt x="5396044" y="3243019"/>
                </a:cubicBezTo>
                <a:cubicBezTo>
                  <a:pt x="5396044" y="3221600"/>
                  <a:pt x="5412922" y="3204232"/>
                  <a:pt x="5433728" y="3204232"/>
                </a:cubicBezTo>
                <a:cubicBezTo>
                  <a:pt x="5454535" y="3204232"/>
                  <a:pt x="5471399" y="3221600"/>
                  <a:pt x="5471399" y="3243019"/>
                </a:cubicBezTo>
                <a:cubicBezTo>
                  <a:pt x="5471399" y="3264438"/>
                  <a:pt x="5454535" y="3281806"/>
                  <a:pt x="5433728" y="3281806"/>
                </a:cubicBezTo>
                <a:close/>
                <a:moveTo>
                  <a:pt x="5525591" y="3281806"/>
                </a:moveTo>
                <a:cubicBezTo>
                  <a:pt x="5504785" y="3281806"/>
                  <a:pt x="5487906" y="3264438"/>
                  <a:pt x="5487906" y="3243019"/>
                </a:cubicBezTo>
                <a:cubicBezTo>
                  <a:pt x="5487906" y="3221600"/>
                  <a:pt x="5504785" y="3204232"/>
                  <a:pt x="5525591" y="3204232"/>
                </a:cubicBezTo>
                <a:cubicBezTo>
                  <a:pt x="5546398" y="3204232"/>
                  <a:pt x="5563262" y="3221600"/>
                  <a:pt x="5563262" y="3243019"/>
                </a:cubicBezTo>
                <a:cubicBezTo>
                  <a:pt x="5563262" y="3264438"/>
                  <a:pt x="5546398" y="3281806"/>
                  <a:pt x="5525591" y="3281806"/>
                </a:cubicBezTo>
                <a:close/>
                <a:moveTo>
                  <a:pt x="5617454" y="3281806"/>
                </a:moveTo>
                <a:cubicBezTo>
                  <a:pt x="5596647" y="3281806"/>
                  <a:pt x="5579769" y="3264438"/>
                  <a:pt x="5579769" y="3243019"/>
                </a:cubicBezTo>
                <a:cubicBezTo>
                  <a:pt x="5579769" y="3221600"/>
                  <a:pt x="5596647" y="3204232"/>
                  <a:pt x="5617454" y="3204232"/>
                </a:cubicBezTo>
                <a:cubicBezTo>
                  <a:pt x="5638260" y="3204232"/>
                  <a:pt x="5655125" y="3221600"/>
                  <a:pt x="5655125" y="3243019"/>
                </a:cubicBezTo>
                <a:cubicBezTo>
                  <a:pt x="5655125" y="3264438"/>
                  <a:pt x="5638260" y="3281806"/>
                  <a:pt x="5617454" y="3281806"/>
                </a:cubicBezTo>
                <a:close/>
                <a:moveTo>
                  <a:pt x="5709316" y="3281806"/>
                </a:moveTo>
                <a:cubicBezTo>
                  <a:pt x="5688510" y="3281806"/>
                  <a:pt x="5671631" y="3264438"/>
                  <a:pt x="5671631" y="3243019"/>
                </a:cubicBezTo>
                <a:cubicBezTo>
                  <a:pt x="5671631" y="3221600"/>
                  <a:pt x="5688510" y="3204232"/>
                  <a:pt x="5709316" y="3204232"/>
                </a:cubicBezTo>
                <a:cubicBezTo>
                  <a:pt x="5730123" y="3204232"/>
                  <a:pt x="5746987" y="3221600"/>
                  <a:pt x="5746987" y="3243019"/>
                </a:cubicBezTo>
                <a:cubicBezTo>
                  <a:pt x="5746987" y="3264438"/>
                  <a:pt x="5730123" y="3281806"/>
                  <a:pt x="5709316" y="3281806"/>
                </a:cubicBezTo>
                <a:close/>
                <a:moveTo>
                  <a:pt x="5801180" y="3281806"/>
                </a:moveTo>
                <a:cubicBezTo>
                  <a:pt x="5780373" y="3281806"/>
                  <a:pt x="5763495" y="3264438"/>
                  <a:pt x="5763495" y="3243019"/>
                </a:cubicBezTo>
                <a:cubicBezTo>
                  <a:pt x="5763495" y="3221600"/>
                  <a:pt x="5780373" y="3204232"/>
                  <a:pt x="5801180" y="3204232"/>
                </a:cubicBezTo>
                <a:cubicBezTo>
                  <a:pt x="5821987" y="3204232"/>
                  <a:pt x="5838850" y="3221600"/>
                  <a:pt x="5838850" y="3243019"/>
                </a:cubicBezTo>
                <a:cubicBezTo>
                  <a:pt x="5838850" y="3264438"/>
                  <a:pt x="5821987" y="3281806"/>
                  <a:pt x="5801180" y="3281806"/>
                </a:cubicBezTo>
                <a:close/>
                <a:moveTo>
                  <a:pt x="5893042" y="3281806"/>
                </a:moveTo>
                <a:cubicBezTo>
                  <a:pt x="5872236" y="3281806"/>
                  <a:pt x="5855358" y="3264438"/>
                  <a:pt x="5855358" y="3243019"/>
                </a:cubicBezTo>
                <a:cubicBezTo>
                  <a:pt x="5855358" y="3221600"/>
                  <a:pt x="5872236" y="3204232"/>
                  <a:pt x="5893042" y="3204232"/>
                </a:cubicBezTo>
                <a:cubicBezTo>
                  <a:pt x="5913849" y="3204232"/>
                  <a:pt x="5930714" y="3221600"/>
                  <a:pt x="5930714" y="3243019"/>
                </a:cubicBezTo>
                <a:cubicBezTo>
                  <a:pt x="5930714" y="3264438"/>
                  <a:pt x="5913849" y="3281806"/>
                  <a:pt x="5893042" y="3281806"/>
                </a:cubicBezTo>
                <a:close/>
                <a:moveTo>
                  <a:pt x="5984906" y="3281806"/>
                </a:moveTo>
                <a:cubicBezTo>
                  <a:pt x="5964099" y="3281806"/>
                  <a:pt x="5947220" y="3264438"/>
                  <a:pt x="5947220" y="3243019"/>
                </a:cubicBezTo>
                <a:cubicBezTo>
                  <a:pt x="5947220" y="3221600"/>
                  <a:pt x="5964099" y="3204232"/>
                  <a:pt x="5984906" y="3204232"/>
                </a:cubicBezTo>
                <a:cubicBezTo>
                  <a:pt x="6005711" y="3204232"/>
                  <a:pt x="6022576" y="3221600"/>
                  <a:pt x="6022576" y="3243019"/>
                </a:cubicBezTo>
                <a:cubicBezTo>
                  <a:pt x="6022576" y="3264438"/>
                  <a:pt x="6005711" y="3281806"/>
                  <a:pt x="5984906" y="3281806"/>
                </a:cubicBezTo>
                <a:close/>
                <a:moveTo>
                  <a:pt x="6076768" y="3281806"/>
                </a:moveTo>
                <a:cubicBezTo>
                  <a:pt x="6055961" y="3281806"/>
                  <a:pt x="6039082" y="3264438"/>
                  <a:pt x="6039082" y="3243019"/>
                </a:cubicBezTo>
                <a:cubicBezTo>
                  <a:pt x="6039082" y="3221600"/>
                  <a:pt x="6055961" y="3204232"/>
                  <a:pt x="6076768" y="3204232"/>
                </a:cubicBezTo>
                <a:cubicBezTo>
                  <a:pt x="6097575" y="3204232"/>
                  <a:pt x="6114438" y="3221600"/>
                  <a:pt x="6114438" y="3243019"/>
                </a:cubicBezTo>
                <a:cubicBezTo>
                  <a:pt x="6114438" y="3264438"/>
                  <a:pt x="6097575" y="3281806"/>
                  <a:pt x="6076768" y="3281806"/>
                </a:cubicBezTo>
                <a:close/>
                <a:moveTo>
                  <a:pt x="6168631" y="3281806"/>
                </a:moveTo>
                <a:cubicBezTo>
                  <a:pt x="6147824" y="3281806"/>
                  <a:pt x="6130947" y="3264438"/>
                  <a:pt x="6130947" y="3243019"/>
                </a:cubicBezTo>
                <a:cubicBezTo>
                  <a:pt x="6130947" y="3221600"/>
                  <a:pt x="6147824" y="3204232"/>
                  <a:pt x="6168631" y="3204232"/>
                </a:cubicBezTo>
                <a:cubicBezTo>
                  <a:pt x="6189438" y="3204232"/>
                  <a:pt x="6206302" y="3221600"/>
                  <a:pt x="6206302" y="3243019"/>
                </a:cubicBezTo>
                <a:cubicBezTo>
                  <a:pt x="6206302" y="3264438"/>
                  <a:pt x="6189438" y="3281806"/>
                  <a:pt x="6168631" y="3281806"/>
                </a:cubicBezTo>
                <a:close/>
                <a:moveTo>
                  <a:pt x="6260493" y="3281806"/>
                </a:moveTo>
                <a:cubicBezTo>
                  <a:pt x="6239688" y="3281806"/>
                  <a:pt x="6222809" y="3264438"/>
                  <a:pt x="6222809" y="3243019"/>
                </a:cubicBezTo>
                <a:cubicBezTo>
                  <a:pt x="6222809" y="3221600"/>
                  <a:pt x="6239688" y="3204232"/>
                  <a:pt x="6260493" y="3204232"/>
                </a:cubicBezTo>
                <a:cubicBezTo>
                  <a:pt x="6281300" y="3204232"/>
                  <a:pt x="6298165" y="3221600"/>
                  <a:pt x="6298165" y="3243019"/>
                </a:cubicBezTo>
                <a:cubicBezTo>
                  <a:pt x="6298165" y="3264438"/>
                  <a:pt x="6281300" y="3281806"/>
                  <a:pt x="6260493" y="3281806"/>
                </a:cubicBezTo>
                <a:close/>
                <a:moveTo>
                  <a:pt x="6352357" y="3281806"/>
                </a:moveTo>
                <a:cubicBezTo>
                  <a:pt x="6331550" y="3281806"/>
                  <a:pt x="6314671" y="3264438"/>
                  <a:pt x="6314671" y="3243019"/>
                </a:cubicBezTo>
                <a:cubicBezTo>
                  <a:pt x="6314671" y="3221600"/>
                  <a:pt x="6331550" y="3204232"/>
                  <a:pt x="6352357" y="3204232"/>
                </a:cubicBezTo>
                <a:cubicBezTo>
                  <a:pt x="6373163" y="3204232"/>
                  <a:pt x="6390027" y="3221600"/>
                  <a:pt x="6390027" y="3243019"/>
                </a:cubicBezTo>
                <a:cubicBezTo>
                  <a:pt x="6390027" y="3264438"/>
                  <a:pt x="6373163" y="3281806"/>
                  <a:pt x="6352357" y="3281806"/>
                </a:cubicBezTo>
                <a:close/>
                <a:moveTo>
                  <a:pt x="6444219" y="3281806"/>
                </a:moveTo>
                <a:cubicBezTo>
                  <a:pt x="6423412" y="3281806"/>
                  <a:pt x="6406534" y="3264438"/>
                  <a:pt x="6406534" y="3243019"/>
                </a:cubicBezTo>
                <a:cubicBezTo>
                  <a:pt x="6406534" y="3221600"/>
                  <a:pt x="6423412" y="3204232"/>
                  <a:pt x="6444219" y="3204232"/>
                </a:cubicBezTo>
                <a:cubicBezTo>
                  <a:pt x="6465026" y="3204232"/>
                  <a:pt x="6481890" y="3221600"/>
                  <a:pt x="6481890" y="3243019"/>
                </a:cubicBezTo>
                <a:cubicBezTo>
                  <a:pt x="6481890" y="3264438"/>
                  <a:pt x="6465026" y="3281806"/>
                  <a:pt x="6444219" y="3281806"/>
                </a:cubicBezTo>
                <a:close/>
                <a:moveTo>
                  <a:pt x="6536082" y="3281806"/>
                </a:moveTo>
                <a:cubicBezTo>
                  <a:pt x="6515276" y="3281806"/>
                  <a:pt x="6498398" y="3264438"/>
                  <a:pt x="6498398" y="3243019"/>
                </a:cubicBezTo>
                <a:cubicBezTo>
                  <a:pt x="6498398" y="3221600"/>
                  <a:pt x="6515276" y="3204232"/>
                  <a:pt x="6536082" y="3204232"/>
                </a:cubicBezTo>
                <a:cubicBezTo>
                  <a:pt x="6556889" y="3204232"/>
                  <a:pt x="6573753" y="3221600"/>
                  <a:pt x="6573753" y="3243019"/>
                </a:cubicBezTo>
                <a:cubicBezTo>
                  <a:pt x="6573753" y="3264438"/>
                  <a:pt x="6556889" y="3281806"/>
                  <a:pt x="6536082" y="3281806"/>
                </a:cubicBezTo>
                <a:close/>
                <a:moveTo>
                  <a:pt x="6627945" y="3281806"/>
                </a:moveTo>
                <a:cubicBezTo>
                  <a:pt x="6607139" y="3281806"/>
                  <a:pt x="6590260" y="3264438"/>
                  <a:pt x="6590260" y="3243019"/>
                </a:cubicBezTo>
                <a:cubicBezTo>
                  <a:pt x="6590260" y="3221600"/>
                  <a:pt x="6607139" y="3204232"/>
                  <a:pt x="6627945" y="3204232"/>
                </a:cubicBezTo>
                <a:cubicBezTo>
                  <a:pt x="6648752" y="3204232"/>
                  <a:pt x="6665616" y="3221600"/>
                  <a:pt x="6665616" y="3243019"/>
                </a:cubicBezTo>
                <a:cubicBezTo>
                  <a:pt x="6665616" y="3264438"/>
                  <a:pt x="6648752" y="3281806"/>
                  <a:pt x="6627945" y="3281806"/>
                </a:cubicBezTo>
                <a:close/>
                <a:moveTo>
                  <a:pt x="6719808" y="3281806"/>
                </a:moveTo>
                <a:cubicBezTo>
                  <a:pt x="6699001" y="3281806"/>
                  <a:pt x="6682123" y="3264438"/>
                  <a:pt x="6682123" y="3243019"/>
                </a:cubicBezTo>
                <a:cubicBezTo>
                  <a:pt x="6682123" y="3221600"/>
                  <a:pt x="6699001" y="3204232"/>
                  <a:pt x="6719808" y="3204232"/>
                </a:cubicBezTo>
                <a:cubicBezTo>
                  <a:pt x="6740614" y="3204232"/>
                  <a:pt x="6757479" y="3221600"/>
                  <a:pt x="6757479" y="3243019"/>
                </a:cubicBezTo>
                <a:cubicBezTo>
                  <a:pt x="6757479" y="3264438"/>
                  <a:pt x="6740614" y="3281806"/>
                  <a:pt x="6719808" y="3281806"/>
                </a:cubicBezTo>
                <a:close/>
                <a:moveTo>
                  <a:pt x="6811670" y="3281806"/>
                </a:moveTo>
                <a:cubicBezTo>
                  <a:pt x="6790864" y="3281806"/>
                  <a:pt x="6773985" y="3264438"/>
                  <a:pt x="6773985" y="3243019"/>
                </a:cubicBezTo>
                <a:cubicBezTo>
                  <a:pt x="6773985" y="3221600"/>
                  <a:pt x="6790864" y="3204232"/>
                  <a:pt x="6811670" y="3204232"/>
                </a:cubicBezTo>
                <a:cubicBezTo>
                  <a:pt x="6832477" y="3204232"/>
                  <a:pt x="6849341" y="3221600"/>
                  <a:pt x="6849341" y="3243019"/>
                </a:cubicBezTo>
                <a:cubicBezTo>
                  <a:pt x="6849341" y="3264438"/>
                  <a:pt x="6832477" y="3281806"/>
                  <a:pt x="6811670" y="3281806"/>
                </a:cubicBezTo>
                <a:close/>
                <a:moveTo>
                  <a:pt x="6903534" y="3281806"/>
                </a:moveTo>
                <a:cubicBezTo>
                  <a:pt x="6882727" y="3281806"/>
                  <a:pt x="6865849" y="3264438"/>
                  <a:pt x="6865849" y="3243019"/>
                </a:cubicBezTo>
                <a:cubicBezTo>
                  <a:pt x="6865849" y="3221600"/>
                  <a:pt x="6882727" y="3204232"/>
                  <a:pt x="6903534" y="3204232"/>
                </a:cubicBezTo>
                <a:cubicBezTo>
                  <a:pt x="6924341" y="3204232"/>
                  <a:pt x="6941204" y="3221600"/>
                  <a:pt x="6941204" y="3243019"/>
                </a:cubicBezTo>
                <a:cubicBezTo>
                  <a:pt x="6941204" y="3264438"/>
                  <a:pt x="6924341" y="3281806"/>
                  <a:pt x="6903534" y="3281806"/>
                </a:cubicBezTo>
                <a:close/>
                <a:moveTo>
                  <a:pt x="7179122" y="3281806"/>
                </a:moveTo>
                <a:cubicBezTo>
                  <a:pt x="7158315" y="3281806"/>
                  <a:pt x="7141436" y="3264438"/>
                  <a:pt x="7141436" y="3243019"/>
                </a:cubicBezTo>
                <a:cubicBezTo>
                  <a:pt x="7141436" y="3221600"/>
                  <a:pt x="7158315" y="3204232"/>
                  <a:pt x="7179122" y="3204232"/>
                </a:cubicBezTo>
                <a:cubicBezTo>
                  <a:pt x="7199929" y="3204232"/>
                  <a:pt x="7216792" y="3221600"/>
                  <a:pt x="7216792" y="3243019"/>
                </a:cubicBezTo>
                <a:cubicBezTo>
                  <a:pt x="7216792" y="3264438"/>
                  <a:pt x="7199929" y="3281806"/>
                  <a:pt x="7179122" y="3281806"/>
                </a:cubicBezTo>
                <a:close/>
                <a:moveTo>
                  <a:pt x="7270984" y="3281806"/>
                </a:moveTo>
                <a:cubicBezTo>
                  <a:pt x="7250177" y="3281806"/>
                  <a:pt x="7233300" y="3264438"/>
                  <a:pt x="7233300" y="3243019"/>
                </a:cubicBezTo>
                <a:cubicBezTo>
                  <a:pt x="7233300" y="3221600"/>
                  <a:pt x="7250177" y="3204232"/>
                  <a:pt x="7270984" y="3204232"/>
                </a:cubicBezTo>
                <a:cubicBezTo>
                  <a:pt x="7291791" y="3204232"/>
                  <a:pt x="7308655" y="3221600"/>
                  <a:pt x="7308655" y="3243019"/>
                </a:cubicBezTo>
                <a:cubicBezTo>
                  <a:pt x="7308655" y="3264438"/>
                  <a:pt x="7291791" y="3281806"/>
                  <a:pt x="7270984" y="3281806"/>
                </a:cubicBezTo>
                <a:close/>
                <a:moveTo>
                  <a:pt x="7362845" y="3281806"/>
                </a:moveTo>
                <a:cubicBezTo>
                  <a:pt x="7342040" y="3281806"/>
                  <a:pt x="7325161" y="3264438"/>
                  <a:pt x="7325161" y="3243019"/>
                </a:cubicBezTo>
                <a:cubicBezTo>
                  <a:pt x="7325161" y="3221600"/>
                  <a:pt x="7342040" y="3204232"/>
                  <a:pt x="7362845" y="3204232"/>
                </a:cubicBezTo>
                <a:cubicBezTo>
                  <a:pt x="7383652" y="3204232"/>
                  <a:pt x="7400517" y="3221600"/>
                  <a:pt x="7400517" y="3243019"/>
                </a:cubicBezTo>
                <a:cubicBezTo>
                  <a:pt x="7400517" y="3264438"/>
                  <a:pt x="7383652" y="3281806"/>
                  <a:pt x="7362845" y="3281806"/>
                </a:cubicBezTo>
                <a:close/>
                <a:moveTo>
                  <a:pt x="7454710" y="3281806"/>
                </a:moveTo>
                <a:cubicBezTo>
                  <a:pt x="7433903" y="3281806"/>
                  <a:pt x="7417024" y="3264438"/>
                  <a:pt x="7417024" y="3243019"/>
                </a:cubicBezTo>
                <a:cubicBezTo>
                  <a:pt x="7417024" y="3221600"/>
                  <a:pt x="7433903" y="3204232"/>
                  <a:pt x="7454710" y="3204232"/>
                </a:cubicBezTo>
                <a:cubicBezTo>
                  <a:pt x="7475516" y="3204232"/>
                  <a:pt x="7492380" y="3221600"/>
                  <a:pt x="7492380" y="3243019"/>
                </a:cubicBezTo>
                <a:cubicBezTo>
                  <a:pt x="7492380" y="3264438"/>
                  <a:pt x="7475516" y="3281806"/>
                  <a:pt x="7454710" y="3281806"/>
                </a:cubicBezTo>
                <a:close/>
                <a:moveTo>
                  <a:pt x="7638435" y="3281806"/>
                </a:moveTo>
                <a:cubicBezTo>
                  <a:pt x="7617629" y="3281806"/>
                  <a:pt x="7600751" y="3264438"/>
                  <a:pt x="7600751" y="3243019"/>
                </a:cubicBezTo>
                <a:cubicBezTo>
                  <a:pt x="7600751" y="3221600"/>
                  <a:pt x="7617629" y="3204232"/>
                  <a:pt x="7638435" y="3204232"/>
                </a:cubicBezTo>
                <a:cubicBezTo>
                  <a:pt x="7659242" y="3204232"/>
                  <a:pt x="7676106" y="3221600"/>
                  <a:pt x="7676106" y="3243019"/>
                </a:cubicBezTo>
                <a:cubicBezTo>
                  <a:pt x="7676106" y="3264438"/>
                  <a:pt x="7659242" y="3281806"/>
                  <a:pt x="7638435" y="3281806"/>
                </a:cubicBezTo>
                <a:close/>
                <a:moveTo>
                  <a:pt x="8097748" y="3281806"/>
                </a:moveTo>
                <a:cubicBezTo>
                  <a:pt x="8076942" y="3281806"/>
                  <a:pt x="8060064" y="3264438"/>
                  <a:pt x="8060064" y="3243019"/>
                </a:cubicBezTo>
                <a:cubicBezTo>
                  <a:pt x="8060064" y="3221600"/>
                  <a:pt x="8076942" y="3204232"/>
                  <a:pt x="8097748" y="3204232"/>
                </a:cubicBezTo>
                <a:cubicBezTo>
                  <a:pt x="8118555" y="3204232"/>
                  <a:pt x="8135420" y="3221600"/>
                  <a:pt x="8135420" y="3243019"/>
                </a:cubicBezTo>
                <a:cubicBezTo>
                  <a:pt x="8135420" y="3264438"/>
                  <a:pt x="8118555" y="3281806"/>
                  <a:pt x="8097748" y="3281806"/>
                </a:cubicBezTo>
                <a:close/>
                <a:moveTo>
                  <a:pt x="8189612" y="3281806"/>
                </a:moveTo>
                <a:cubicBezTo>
                  <a:pt x="8168805" y="3281806"/>
                  <a:pt x="8151926" y="3264438"/>
                  <a:pt x="8151926" y="3243019"/>
                </a:cubicBezTo>
                <a:cubicBezTo>
                  <a:pt x="8151926" y="3221600"/>
                  <a:pt x="8168805" y="3204232"/>
                  <a:pt x="8189612" y="3204232"/>
                </a:cubicBezTo>
                <a:cubicBezTo>
                  <a:pt x="8210417" y="3204232"/>
                  <a:pt x="8227282" y="3221600"/>
                  <a:pt x="8227282" y="3243019"/>
                </a:cubicBezTo>
                <a:cubicBezTo>
                  <a:pt x="8227282" y="3264438"/>
                  <a:pt x="8210417" y="3281806"/>
                  <a:pt x="8189612" y="3281806"/>
                </a:cubicBezTo>
                <a:close/>
                <a:moveTo>
                  <a:pt x="8281475" y="3281806"/>
                </a:moveTo>
                <a:cubicBezTo>
                  <a:pt x="8260668" y="3281806"/>
                  <a:pt x="8243789" y="3264438"/>
                  <a:pt x="8243789" y="3243019"/>
                </a:cubicBezTo>
                <a:cubicBezTo>
                  <a:pt x="8243789" y="3221600"/>
                  <a:pt x="8260668" y="3204232"/>
                  <a:pt x="8281475" y="3204232"/>
                </a:cubicBezTo>
                <a:cubicBezTo>
                  <a:pt x="8302282" y="3204232"/>
                  <a:pt x="8319145" y="3221600"/>
                  <a:pt x="8319145" y="3243019"/>
                </a:cubicBezTo>
                <a:cubicBezTo>
                  <a:pt x="8319145" y="3264438"/>
                  <a:pt x="8302282" y="3281806"/>
                  <a:pt x="8281475" y="3281806"/>
                </a:cubicBezTo>
                <a:close/>
                <a:moveTo>
                  <a:pt x="8373338" y="3281806"/>
                </a:moveTo>
                <a:cubicBezTo>
                  <a:pt x="8352531" y="3281806"/>
                  <a:pt x="8335654" y="3264438"/>
                  <a:pt x="8335654" y="3243019"/>
                </a:cubicBezTo>
                <a:cubicBezTo>
                  <a:pt x="8335654" y="3221600"/>
                  <a:pt x="8352531" y="3204232"/>
                  <a:pt x="8373338" y="3204232"/>
                </a:cubicBezTo>
                <a:cubicBezTo>
                  <a:pt x="8394145" y="3204232"/>
                  <a:pt x="8411008" y="3221600"/>
                  <a:pt x="8411008" y="3243019"/>
                </a:cubicBezTo>
                <a:cubicBezTo>
                  <a:pt x="8411008" y="3264438"/>
                  <a:pt x="8394145" y="3281806"/>
                  <a:pt x="8373338" y="3281806"/>
                </a:cubicBezTo>
                <a:close/>
                <a:moveTo>
                  <a:pt x="8465199" y="3281806"/>
                </a:moveTo>
                <a:cubicBezTo>
                  <a:pt x="8444393" y="3281806"/>
                  <a:pt x="8427515" y="3264438"/>
                  <a:pt x="8427515" y="3243019"/>
                </a:cubicBezTo>
                <a:cubicBezTo>
                  <a:pt x="8427515" y="3221600"/>
                  <a:pt x="8444393" y="3204232"/>
                  <a:pt x="8465199" y="3204232"/>
                </a:cubicBezTo>
                <a:cubicBezTo>
                  <a:pt x="8486006" y="3204232"/>
                  <a:pt x="8502871" y="3221600"/>
                  <a:pt x="8502871" y="3243019"/>
                </a:cubicBezTo>
                <a:cubicBezTo>
                  <a:pt x="8502871" y="3264438"/>
                  <a:pt x="8486006" y="3281806"/>
                  <a:pt x="8465199" y="3281806"/>
                </a:cubicBezTo>
                <a:close/>
                <a:moveTo>
                  <a:pt x="8557063" y="3281806"/>
                </a:moveTo>
                <a:cubicBezTo>
                  <a:pt x="8536256" y="3281806"/>
                  <a:pt x="8519377" y="3264438"/>
                  <a:pt x="8519377" y="3243019"/>
                </a:cubicBezTo>
                <a:cubicBezTo>
                  <a:pt x="8519377" y="3221600"/>
                  <a:pt x="8536256" y="3204232"/>
                  <a:pt x="8557063" y="3204232"/>
                </a:cubicBezTo>
                <a:cubicBezTo>
                  <a:pt x="8577868" y="3204232"/>
                  <a:pt x="8594733" y="3221600"/>
                  <a:pt x="8594733" y="3243019"/>
                </a:cubicBezTo>
                <a:cubicBezTo>
                  <a:pt x="8594733" y="3264438"/>
                  <a:pt x="8577868" y="3281806"/>
                  <a:pt x="8557063" y="3281806"/>
                </a:cubicBezTo>
                <a:close/>
                <a:moveTo>
                  <a:pt x="8648926" y="3281806"/>
                </a:moveTo>
                <a:cubicBezTo>
                  <a:pt x="8628119" y="3281806"/>
                  <a:pt x="8611240" y="3264438"/>
                  <a:pt x="8611240" y="3243019"/>
                </a:cubicBezTo>
                <a:cubicBezTo>
                  <a:pt x="8611240" y="3221600"/>
                  <a:pt x="8628119" y="3204232"/>
                  <a:pt x="8648926" y="3204232"/>
                </a:cubicBezTo>
                <a:cubicBezTo>
                  <a:pt x="8669733" y="3204232"/>
                  <a:pt x="8686596" y="3221600"/>
                  <a:pt x="8686596" y="3243019"/>
                </a:cubicBezTo>
                <a:cubicBezTo>
                  <a:pt x="8686596" y="3264438"/>
                  <a:pt x="8669733" y="3281806"/>
                  <a:pt x="8648926" y="3281806"/>
                </a:cubicBezTo>
                <a:close/>
                <a:moveTo>
                  <a:pt x="8740789" y="3281806"/>
                </a:moveTo>
                <a:cubicBezTo>
                  <a:pt x="8719982" y="3281806"/>
                  <a:pt x="8703105" y="3264438"/>
                  <a:pt x="8703105" y="3243019"/>
                </a:cubicBezTo>
                <a:cubicBezTo>
                  <a:pt x="8703105" y="3221600"/>
                  <a:pt x="8719982" y="3204232"/>
                  <a:pt x="8740789" y="3204232"/>
                </a:cubicBezTo>
                <a:cubicBezTo>
                  <a:pt x="8761596" y="3204232"/>
                  <a:pt x="8778460" y="3221600"/>
                  <a:pt x="8778460" y="3243019"/>
                </a:cubicBezTo>
                <a:cubicBezTo>
                  <a:pt x="8778460" y="3264438"/>
                  <a:pt x="8761596" y="3281806"/>
                  <a:pt x="8740789" y="3281806"/>
                </a:cubicBezTo>
                <a:close/>
                <a:moveTo>
                  <a:pt x="8832651" y="3281806"/>
                </a:moveTo>
                <a:cubicBezTo>
                  <a:pt x="8811845" y="3281806"/>
                  <a:pt x="8794966" y="3264438"/>
                  <a:pt x="8794966" y="3243019"/>
                </a:cubicBezTo>
                <a:cubicBezTo>
                  <a:pt x="8794966" y="3221600"/>
                  <a:pt x="8811845" y="3204232"/>
                  <a:pt x="8832651" y="3204232"/>
                </a:cubicBezTo>
                <a:cubicBezTo>
                  <a:pt x="8853457" y="3204232"/>
                  <a:pt x="8870322" y="3221600"/>
                  <a:pt x="8870322" y="3243019"/>
                </a:cubicBezTo>
                <a:cubicBezTo>
                  <a:pt x="8870322" y="3264438"/>
                  <a:pt x="8853457" y="3281806"/>
                  <a:pt x="8832651" y="3281806"/>
                </a:cubicBezTo>
                <a:close/>
                <a:moveTo>
                  <a:pt x="8924514" y="3281806"/>
                </a:moveTo>
                <a:cubicBezTo>
                  <a:pt x="8903707" y="3281806"/>
                  <a:pt x="8886828" y="3264438"/>
                  <a:pt x="8886828" y="3243019"/>
                </a:cubicBezTo>
                <a:cubicBezTo>
                  <a:pt x="8886828" y="3221600"/>
                  <a:pt x="8903707" y="3204232"/>
                  <a:pt x="8924514" y="3204232"/>
                </a:cubicBezTo>
                <a:cubicBezTo>
                  <a:pt x="8945320" y="3204232"/>
                  <a:pt x="8962184" y="3221600"/>
                  <a:pt x="8962184" y="3243019"/>
                </a:cubicBezTo>
                <a:cubicBezTo>
                  <a:pt x="8962184" y="3264438"/>
                  <a:pt x="8945320" y="3281806"/>
                  <a:pt x="8924514" y="3281806"/>
                </a:cubicBezTo>
                <a:close/>
                <a:moveTo>
                  <a:pt x="9016377" y="3281806"/>
                </a:moveTo>
                <a:cubicBezTo>
                  <a:pt x="8995570" y="3281806"/>
                  <a:pt x="8978692" y="3264438"/>
                  <a:pt x="8978692" y="3243019"/>
                </a:cubicBezTo>
                <a:cubicBezTo>
                  <a:pt x="8978692" y="3221600"/>
                  <a:pt x="8995570" y="3204232"/>
                  <a:pt x="9016377" y="3204232"/>
                </a:cubicBezTo>
                <a:cubicBezTo>
                  <a:pt x="9037184" y="3204232"/>
                  <a:pt x="9054048" y="3221600"/>
                  <a:pt x="9054048" y="3243019"/>
                </a:cubicBezTo>
                <a:cubicBezTo>
                  <a:pt x="9054048" y="3264438"/>
                  <a:pt x="9037184" y="3281806"/>
                  <a:pt x="9016377" y="3281806"/>
                </a:cubicBezTo>
                <a:close/>
                <a:moveTo>
                  <a:pt x="9108241" y="3281806"/>
                </a:moveTo>
                <a:cubicBezTo>
                  <a:pt x="9087434" y="3281806"/>
                  <a:pt x="9070556" y="3264438"/>
                  <a:pt x="9070556" y="3243019"/>
                </a:cubicBezTo>
                <a:cubicBezTo>
                  <a:pt x="9070556" y="3221600"/>
                  <a:pt x="9087434" y="3204232"/>
                  <a:pt x="9108241" y="3204232"/>
                </a:cubicBezTo>
                <a:cubicBezTo>
                  <a:pt x="9129047" y="3204232"/>
                  <a:pt x="9145911" y="3221600"/>
                  <a:pt x="9145911" y="3243019"/>
                </a:cubicBezTo>
                <a:cubicBezTo>
                  <a:pt x="9145911" y="3264438"/>
                  <a:pt x="9129047" y="3281806"/>
                  <a:pt x="9108241" y="3281806"/>
                </a:cubicBezTo>
                <a:close/>
                <a:moveTo>
                  <a:pt x="9200102" y="3281806"/>
                </a:moveTo>
                <a:cubicBezTo>
                  <a:pt x="9179296" y="3281806"/>
                  <a:pt x="9162417" y="3264438"/>
                  <a:pt x="9162417" y="3243019"/>
                </a:cubicBezTo>
                <a:cubicBezTo>
                  <a:pt x="9162417" y="3221600"/>
                  <a:pt x="9179296" y="3204232"/>
                  <a:pt x="9200102" y="3204232"/>
                </a:cubicBezTo>
                <a:cubicBezTo>
                  <a:pt x="9220909" y="3204232"/>
                  <a:pt x="9237773" y="3221600"/>
                  <a:pt x="9237773" y="3243019"/>
                </a:cubicBezTo>
                <a:cubicBezTo>
                  <a:pt x="9237773" y="3264438"/>
                  <a:pt x="9220909" y="3281806"/>
                  <a:pt x="9200102" y="3281806"/>
                </a:cubicBezTo>
                <a:close/>
                <a:moveTo>
                  <a:pt x="9291964" y="3281806"/>
                </a:moveTo>
                <a:cubicBezTo>
                  <a:pt x="9271157" y="3281806"/>
                  <a:pt x="9254279" y="3264438"/>
                  <a:pt x="9254279" y="3243019"/>
                </a:cubicBezTo>
                <a:cubicBezTo>
                  <a:pt x="9254279" y="3221600"/>
                  <a:pt x="9271157" y="3204232"/>
                  <a:pt x="9291964" y="3204232"/>
                </a:cubicBezTo>
                <a:cubicBezTo>
                  <a:pt x="9312770" y="3204232"/>
                  <a:pt x="9329635" y="3221600"/>
                  <a:pt x="9329635" y="3243019"/>
                </a:cubicBezTo>
                <a:cubicBezTo>
                  <a:pt x="9329635" y="3264438"/>
                  <a:pt x="9312770" y="3281806"/>
                  <a:pt x="9291964" y="3281806"/>
                </a:cubicBezTo>
                <a:close/>
                <a:moveTo>
                  <a:pt x="9383828" y="3281806"/>
                </a:moveTo>
                <a:cubicBezTo>
                  <a:pt x="9363021" y="3281806"/>
                  <a:pt x="9346142" y="3264438"/>
                  <a:pt x="9346142" y="3243019"/>
                </a:cubicBezTo>
                <a:cubicBezTo>
                  <a:pt x="9346142" y="3221600"/>
                  <a:pt x="9363021" y="3204232"/>
                  <a:pt x="9383828" y="3204232"/>
                </a:cubicBezTo>
                <a:cubicBezTo>
                  <a:pt x="9404634" y="3204232"/>
                  <a:pt x="9421498" y="3221600"/>
                  <a:pt x="9421498" y="3243019"/>
                </a:cubicBezTo>
                <a:cubicBezTo>
                  <a:pt x="9421498" y="3264438"/>
                  <a:pt x="9404634" y="3281806"/>
                  <a:pt x="9383828" y="3281806"/>
                </a:cubicBezTo>
                <a:close/>
                <a:moveTo>
                  <a:pt x="9475691" y="3281806"/>
                </a:moveTo>
                <a:cubicBezTo>
                  <a:pt x="9454884" y="3281806"/>
                  <a:pt x="9438006" y="3264438"/>
                  <a:pt x="9438006" y="3243019"/>
                </a:cubicBezTo>
                <a:cubicBezTo>
                  <a:pt x="9438006" y="3221600"/>
                  <a:pt x="9454884" y="3204232"/>
                  <a:pt x="9475691" y="3204232"/>
                </a:cubicBezTo>
                <a:cubicBezTo>
                  <a:pt x="9496498" y="3204232"/>
                  <a:pt x="9513361" y="3221600"/>
                  <a:pt x="9513361" y="3243019"/>
                </a:cubicBezTo>
                <a:cubicBezTo>
                  <a:pt x="9513361" y="3264438"/>
                  <a:pt x="9496498" y="3281806"/>
                  <a:pt x="9475691" y="3281806"/>
                </a:cubicBezTo>
                <a:close/>
                <a:moveTo>
                  <a:pt x="9567552" y="3281806"/>
                </a:moveTo>
                <a:cubicBezTo>
                  <a:pt x="9546746" y="3281806"/>
                  <a:pt x="9529868" y="3264438"/>
                  <a:pt x="9529868" y="3243019"/>
                </a:cubicBezTo>
                <a:cubicBezTo>
                  <a:pt x="9529868" y="3221600"/>
                  <a:pt x="9546746" y="3204232"/>
                  <a:pt x="9567552" y="3204232"/>
                </a:cubicBezTo>
                <a:cubicBezTo>
                  <a:pt x="9588359" y="3204232"/>
                  <a:pt x="9605224" y="3221600"/>
                  <a:pt x="9605224" y="3243019"/>
                </a:cubicBezTo>
                <a:cubicBezTo>
                  <a:pt x="9605224" y="3264438"/>
                  <a:pt x="9588359" y="3281806"/>
                  <a:pt x="9567552" y="3281806"/>
                </a:cubicBezTo>
                <a:close/>
                <a:moveTo>
                  <a:pt x="9659416" y="3281806"/>
                </a:moveTo>
                <a:cubicBezTo>
                  <a:pt x="9638609" y="3281806"/>
                  <a:pt x="9621730" y="3264438"/>
                  <a:pt x="9621730" y="3243019"/>
                </a:cubicBezTo>
                <a:cubicBezTo>
                  <a:pt x="9621730" y="3221600"/>
                  <a:pt x="9638609" y="3204232"/>
                  <a:pt x="9659416" y="3204232"/>
                </a:cubicBezTo>
                <a:cubicBezTo>
                  <a:pt x="9680221" y="3204232"/>
                  <a:pt x="9697086" y="3221600"/>
                  <a:pt x="9697086" y="3243019"/>
                </a:cubicBezTo>
                <a:cubicBezTo>
                  <a:pt x="9697086" y="3264438"/>
                  <a:pt x="9680221" y="3281806"/>
                  <a:pt x="9659416" y="3281806"/>
                </a:cubicBezTo>
                <a:close/>
                <a:moveTo>
                  <a:pt x="9843142" y="3281806"/>
                </a:moveTo>
                <a:cubicBezTo>
                  <a:pt x="9822335" y="3281806"/>
                  <a:pt x="9805458" y="3264438"/>
                  <a:pt x="9805458" y="3243019"/>
                </a:cubicBezTo>
                <a:cubicBezTo>
                  <a:pt x="9805458" y="3221600"/>
                  <a:pt x="9822335" y="3204232"/>
                  <a:pt x="9843142" y="3204232"/>
                </a:cubicBezTo>
                <a:cubicBezTo>
                  <a:pt x="9863949" y="3204232"/>
                  <a:pt x="9880813" y="3221600"/>
                  <a:pt x="9880813" y="3243019"/>
                </a:cubicBezTo>
                <a:cubicBezTo>
                  <a:pt x="9880813" y="3264438"/>
                  <a:pt x="9863949" y="3281806"/>
                  <a:pt x="9843142" y="3281806"/>
                </a:cubicBezTo>
                <a:close/>
                <a:moveTo>
                  <a:pt x="564997" y="3187274"/>
                </a:moveTo>
                <a:cubicBezTo>
                  <a:pt x="544191" y="3187274"/>
                  <a:pt x="527319" y="3169906"/>
                  <a:pt x="527319" y="3148487"/>
                </a:cubicBezTo>
                <a:cubicBezTo>
                  <a:pt x="527319" y="3127069"/>
                  <a:pt x="544191" y="3109701"/>
                  <a:pt x="564997" y="3109701"/>
                </a:cubicBezTo>
                <a:cubicBezTo>
                  <a:pt x="585804" y="3109701"/>
                  <a:pt x="602675" y="3127069"/>
                  <a:pt x="602675" y="3148487"/>
                </a:cubicBezTo>
                <a:cubicBezTo>
                  <a:pt x="602675" y="3169906"/>
                  <a:pt x="585804" y="3187274"/>
                  <a:pt x="564997" y="3187274"/>
                </a:cubicBezTo>
                <a:close/>
                <a:moveTo>
                  <a:pt x="2310390" y="3187274"/>
                </a:moveTo>
                <a:cubicBezTo>
                  <a:pt x="2289584" y="3187274"/>
                  <a:pt x="2272712" y="3169906"/>
                  <a:pt x="2272712" y="3148487"/>
                </a:cubicBezTo>
                <a:cubicBezTo>
                  <a:pt x="2272712" y="3127069"/>
                  <a:pt x="2289584" y="3109701"/>
                  <a:pt x="2310390" y="3109701"/>
                </a:cubicBezTo>
                <a:cubicBezTo>
                  <a:pt x="2331197" y="3109701"/>
                  <a:pt x="2348068" y="3127069"/>
                  <a:pt x="2348068" y="3148487"/>
                </a:cubicBezTo>
                <a:cubicBezTo>
                  <a:pt x="2348068" y="3169906"/>
                  <a:pt x="2331197" y="3187274"/>
                  <a:pt x="2310390" y="3187274"/>
                </a:cubicBezTo>
                <a:close/>
                <a:moveTo>
                  <a:pt x="2402253" y="3187274"/>
                </a:moveTo>
                <a:cubicBezTo>
                  <a:pt x="2381447" y="3187274"/>
                  <a:pt x="2364575" y="3169906"/>
                  <a:pt x="2364575" y="3148487"/>
                </a:cubicBezTo>
                <a:cubicBezTo>
                  <a:pt x="2364575" y="3127069"/>
                  <a:pt x="2381447" y="3109701"/>
                  <a:pt x="2402253" y="3109701"/>
                </a:cubicBezTo>
                <a:cubicBezTo>
                  <a:pt x="2423060" y="3109701"/>
                  <a:pt x="2439931" y="3127069"/>
                  <a:pt x="2439931" y="3148487"/>
                </a:cubicBezTo>
                <a:cubicBezTo>
                  <a:pt x="2439931" y="3169906"/>
                  <a:pt x="2423060" y="3187274"/>
                  <a:pt x="2402253" y="3187274"/>
                </a:cubicBezTo>
                <a:close/>
                <a:moveTo>
                  <a:pt x="2494117" y="3187274"/>
                </a:moveTo>
                <a:cubicBezTo>
                  <a:pt x="2473310" y="3187274"/>
                  <a:pt x="2456439" y="3169906"/>
                  <a:pt x="2456439" y="3148487"/>
                </a:cubicBezTo>
                <a:cubicBezTo>
                  <a:pt x="2456439" y="3127069"/>
                  <a:pt x="2473310" y="3109701"/>
                  <a:pt x="2494117" y="3109701"/>
                </a:cubicBezTo>
                <a:cubicBezTo>
                  <a:pt x="2514923" y="3109701"/>
                  <a:pt x="2531794" y="3127069"/>
                  <a:pt x="2531794" y="3148487"/>
                </a:cubicBezTo>
                <a:cubicBezTo>
                  <a:pt x="2531794" y="3169906"/>
                  <a:pt x="2514923" y="3187274"/>
                  <a:pt x="2494117" y="3187274"/>
                </a:cubicBezTo>
                <a:close/>
                <a:moveTo>
                  <a:pt x="2861568" y="3187274"/>
                </a:moveTo>
                <a:cubicBezTo>
                  <a:pt x="2840762" y="3187274"/>
                  <a:pt x="2823890" y="3169906"/>
                  <a:pt x="2823890" y="3148487"/>
                </a:cubicBezTo>
                <a:cubicBezTo>
                  <a:pt x="2823890" y="3127069"/>
                  <a:pt x="2840762" y="3109701"/>
                  <a:pt x="2861568" y="3109701"/>
                </a:cubicBezTo>
                <a:cubicBezTo>
                  <a:pt x="2882374" y="3109701"/>
                  <a:pt x="2899245" y="3127069"/>
                  <a:pt x="2899245" y="3148487"/>
                </a:cubicBezTo>
                <a:cubicBezTo>
                  <a:pt x="2899245" y="3169906"/>
                  <a:pt x="2882374" y="3187274"/>
                  <a:pt x="2861568" y="3187274"/>
                </a:cubicBezTo>
                <a:close/>
                <a:moveTo>
                  <a:pt x="3045293" y="3187274"/>
                </a:moveTo>
                <a:cubicBezTo>
                  <a:pt x="3024486" y="3187274"/>
                  <a:pt x="3007615" y="3169906"/>
                  <a:pt x="3007615" y="3148487"/>
                </a:cubicBezTo>
                <a:cubicBezTo>
                  <a:pt x="3007615" y="3127069"/>
                  <a:pt x="3024486" y="3109701"/>
                  <a:pt x="3045293" y="3109701"/>
                </a:cubicBezTo>
                <a:cubicBezTo>
                  <a:pt x="3066100" y="3109701"/>
                  <a:pt x="3082971" y="3127069"/>
                  <a:pt x="3082971" y="3148487"/>
                </a:cubicBezTo>
                <a:cubicBezTo>
                  <a:pt x="3082971" y="3169906"/>
                  <a:pt x="3066100" y="3187274"/>
                  <a:pt x="3045293" y="3187274"/>
                </a:cubicBezTo>
                <a:close/>
                <a:moveTo>
                  <a:pt x="3137155" y="3187274"/>
                </a:moveTo>
                <a:cubicBezTo>
                  <a:pt x="3116350" y="3187274"/>
                  <a:pt x="3099477" y="3169906"/>
                  <a:pt x="3099477" y="3148487"/>
                </a:cubicBezTo>
                <a:cubicBezTo>
                  <a:pt x="3099477" y="3127069"/>
                  <a:pt x="3116350" y="3109701"/>
                  <a:pt x="3137155" y="3109701"/>
                </a:cubicBezTo>
                <a:cubicBezTo>
                  <a:pt x="3157962" y="3109701"/>
                  <a:pt x="3174833" y="3127069"/>
                  <a:pt x="3174833" y="3148487"/>
                </a:cubicBezTo>
                <a:cubicBezTo>
                  <a:pt x="3174833" y="3169906"/>
                  <a:pt x="3157962" y="3187274"/>
                  <a:pt x="3137155" y="3187274"/>
                </a:cubicBezTo>
                <a:close/>
                <a:moveTo>
                  <a:pt x="3229020" y="3187274"/>
                </a:moveTo>
                <a:cubicBezTo>
                  <a:pt x="3208213" y="3187274"/>
                  <a:pt x="3191342" y="3169906"/>
                  <a:pt x="3191342" y="3148487"/>
                </a:cubicBezTo>
                <a:cubicBezTo>
                  <a:pt x="3191342" y="3127069"/>
                  <a:pt x="3208213" y="3109701"/>
                  <a:pt x="3229020" y="3109701"/>
                </a:cubicBezTo>
                <a:cubicBezTo>
                  <a:pt x="3249826" y="3109701"/>
                  <a:pt x="3266697" y="3127069"/>
                  <a:pt x="3266697" y="3148487"/>
                </a:cubicBezTo>
                <a:cubicBezTo>
                  <a:pt x="3266697" y="3169906"/>
                  <a:pt x="3249826" y="3187274"/>
                  <a:pt x="3229020" y="3187274"/>
                </a:cubicBezTo>
                <a:close/>
                <a:moveTo>
                  <a:pt x="5250003" y="3187274"/>
                </a:moveTo>
                <a:cubicBezTo>
                  <a:pt x="5229196" y="3187274"/>
                  <a:pt x="5212317" y="3169906"/>
                  <a:pt x="5212317" y="3148487"/>
                </a:cubicBezTo>
                <a:cubicBezTo>
                  <a:pt x="5212317" y="3127069"/>
                  <a:pt x="5229196" y="3109701"/>
                  <a:pt x="5250003" y="3109701"/>
                </a:cubicBezTo>
                <a:cubicBezTo>
                  <a:pt x="5270809" y="3109701"/>
                  <a:pt x="5287673" y="3127069"/>
                  <a:pt x="5287673" y="3148487"/>
                </a:cubicBezTo>
                <a:cubicBezTo>
                  <a:pt x="5287673" y="3169906"/>
                  <a:pt x="5270809" y="3187274"/>
                  <a:pt x="5250003" y="3187274"/>
                </a:cubicBezTo>
                <a:close/>
                <a:moveTo>
                  <a:pt x="5341865" y="3187274"/>
                </a:moveTo>
                <a:cubicBezTo>
                  <a:pt x="5321058" y="3187274"/>
                  <a:pt x="5304180" y="3169906"/>
                  <a:pt x="5304180" y="3148487"/>
                </a:cubicBezTo>
                <a:cubicBezTo>
                  <a:pt x="5304180" y="3127069"/>
                  <a:pt x="5321058" y="3109701"/>
                  <a:pt x="5341865" y="3109701"/>
                </a:cubicBezTo>
                <a:cubicBezTo>
                  <a:pt x="5362672" y="3109701"/>
                  <a:pt x="5379536" y="3127069"/>
                  <a:pt x="5379536" y="3148487"/>
                </a:cubicBezTo>
                <a:cubicBezTo>
                  <a:pt x="5379536" y="3169906"/>
                  <a:pt x="5362672" y="3187274"/>
                  <a:pt x="5341865" y="3187274"/>
                </a:cubicBezTo>
                <a:close/>
                <a:moveTo>
                  <a:pt x="5433728" y="3187274"/>
                </a:moveTo>
                <a:cubicBezTo>
                  <a:pt x="5412922" y="3187274"/>
                  <a:pt x="5396044" y="3169906"/>
                  <a:pt x="5396044" y="3148487"/>
                </a:cubicBezTo>
                <a:cubicBezTo>
                  <a:pt x="5396044" y="3127069"/>
                  <a:pt x="5412922" y="3109701"/>
                  <a:pt x="5433728" y="3109701"/>
                </a:cubicBezTo>
                <a:cubicBezTo>
                  <a:pt x="5454535" y="3109701"/>
                  <a:pt x="5471399" y="3127069"/>
                  <a:pt x="5471399" y="3148487"/>
                </a:cubicBezTo>
                <a:cubicBezTo>
                  <a:pt x="5471399" y="3169906"/>
                  <a:pt x="5454535" y="3187274"/>
                  <a:pt x="5433728" y="3187274"/>
                </a:cubicBezTo>
                <a:close/>
                <a:moveTo>
                  <a:pt x="5525591" y="3187274"/>
                </a:moveTo>
                <a:cubicBezTo>
                  <a:pt x="5504785" y="3187274"/>
                  <a:pt x="5487906" y="3169906"/>
                  <a:pt x="5487906" y="3148487"/>
                </a:cubicBezTo>
                <a:cubicBezTo>
                  <a:pt x="5487906" y="3127069"/>
                  <a:pt x="5504785" y="3109701"/>
                  <a:pt x="5525591" y="3109701"/>
                </a:cubicBezTo>
                <a:cubicBezTo>
                  <a:pt x="5546398" y="3109701"/>
                  <a:pt x="5563262" y="3127069"/>
                  <a:pt x="5563262" y="3148487"/>
                </a:cubicBezTo>
                <a:cubicBezTo>
                  <a:pt x="5563262" y="3169906"/>
                  <a:pt x="5546398" y="3187274"/>
                  <a:pt x="5525591" y="3187274"/>
                </a:cubicBezTo>
                <a:close/>
                <a:moveTo>
                  <a:pt x="5617454" y="3187274"/>
                </a:moveTo>
                <a:cubicBezTo>
                  <a:pt x="5596647" y="3187274"/>
                  <a:pt x="5579769" y="3169906"/>
                  <a:pt x="5579769" y="3148487"/>
                </a:cubicBezTo>
                <a:cubicBezTo>
                  <a:pt x="5579769" y="3127069"/>
                  <a:pt x="5596647" y="3109701"/>
                  <a:pt x="5617454" y="3109701"/>
                </a:cubicBezTo>
                <a:cubicBezTo>
                  <a:pt x="5638260" y="3109701"/>
                  <a:pt x="5655125" y="3127069"/>
                  <a:pt x="5655125" y="3148487"/>
                </a:cubicBezTo>
                <a:cubicBezTo>
                  <a:pt x="5655125" y="3169906"/>
                  <a:pt x="5638260" y="3187274"/>
                  <a:pt x="5617454" y="3187274"/>
                </a:cubicBezTo>
                <a:close/>
                <a:moveTo>
                  <a:pt x="5709316" y="3187274"/>
                </a:moveTo>
                <a:cubicBezTo>
                  <a:pt x="5688510" y="3187274"/>
                  <a:pt x="5671631" y="3169906"/>
                  <a:pt x="5671631" y="3148487"/>
                </a:cubicBezTo>
                <a:cubicBezTo>
                  <a:pt x="5671631" y="3127069"/>
                  <a:pt x="5688510" y="3109701"/>
                  <a:pt x="5709316" y="3109701"/>
                </a:cubicBezTo>
                <a:cubicBezTo>
                  <a:pt x="5730123" y="3109701"/>
                  <a:pt x="5746987" y="3127069"/>
                  <a:pt x="5746987" y="3148487"/>
                </a:cubicBezTo>
                <a:cubicBezTo>
                  <a:pt x="5746987" y="3169906"/>
                  <a:pt x="5730123" y="3187274"/>
                  <a:pt x="5709316" y="3187274"/>
                </a:cubicBezTo>
                <a:close/>
                <a:moveTo>
                  <a:pt x="5801180" y="3187274"/>
                </a:moveTo>
                <a:cubicBezTo>
                  <a:pt x="5780373" y="3187274"/>
                  <a:pt x="5763495" y="3169906"/>
                  <a:pt x="5763495" y="3148487"/>
                </a:cubicBezTo>
                <a:cubicBezTo>
                  <a:pt x="5763495" y="3127069"/>
                  <a:pt x="5780373" y="3109701"/>
                  <a:pt x="5801180" y="3109701"/>
                </a:cubicBezTo>
                <a:cubicBezTo>
                  <a:pt x="5821987" y="3109701"/>
                  <a:pt x="5838850" y="3127069"/>
                  <a:pt x="5838850" y="3148487"/>
                </a:cubicBezTo>
                <a:cubicBezTo>
                  <a:pt x="5838850" y="3169906"/>
                  <a:pt x="5821987" y="3187274"/>
                  <a:pt x="5801180" y="3187274"/>
                </a:cubicBezTo>
                <a:close/>
                <a:moveTo>
                  <a:pt x="5893042" y="3187274"/>
                </a:moveTo>
                <a:cubicBezTo>
                  <a:pt x="5872236" y="3187274"/>
                  <a:pt x="5855358" y="3169906"/>
                  <a:pt x="5855358" y="3148487"/>
                </a:cubicBezTo>
                <a:cubicBezTo>
                  <a:pt x="5855358" y="3127069"/>
                  <a:pt x="5872236" y="3109701"/>
                  <a:pt x="5893042" y="3109701"/>
                </a:cubicBezTo>
                <a:cubicBezTo>
                  <a:pt x="5913849" y="3109701"/>
                  <a:pt x="5930714" y="3127069"/>
                  <a:pt x="5930714" y="3148487"/>
                </a:cubicBezTo>
                <a:cubicBezTo>
                  <a:pt x="5930714" y="3169906"/>
                  <a:pt x="5913849" y="3187274"/>
                  <a:pt x="5893042" y="3187274"/>
                </a:cubicBezTo>
                <a:close/>
                <a:moveTo>
                  <a:pt x="5984906" y="3187274"/>
                </a:moveTo>
                <a:cubicBezTo>
                  <a:pt x="5964099" y="3187274"/>
                  <a:pt x="5947220" y="3169906"/>
                  <a:pt x="5947220" y="3148487"/>
                </a:cubicBezTo>
                <a:cubicBezTo>
                  <a:pt x="5947220" y="3127069"/>
                  <a:pt x="5964099" y="3109701"/>
                  <a:pt x="5984906" y="3109701"/>
                </a:cubicBezTo>
                <a:cubicBezTo>
                  <a:pt x="6005711" y="3109701"/>
                  <a:pt x="6022576" y="3127069"/>
                  <a:pt x="6022576" y="3148487"/>
                </a:cubicBezTo>
                <a:cubicBezTo>
                  <a:pt x="6022576" y="3169906"/>
                  <a:pt x="6005711" y="3187274"/>
                  <a:pt x="5984906" y="3187274"/>
                </a:cubicBezTo>
                <a:close/>
                <a:moveTo>
                  <a:pt x="6076768" y="3187274"/>
                </a:moveTo>
                <a:cubicBezTo>
                  <a:pt x="6055961" y="3187274"/>
                  <a:pt x="6039082" y="3169906"/>
                  <a:pt x="6039082" y="3148487"/>
                </a:cubicBezTo>
                <a:cubicBezTo>
                  <a:pt x="6039082" y="3127069"/>
                  <a:pt x="6055961" y="3109701"/>
                  <a:pt x="6076768" y="3109701"/>
                </a:cubicBezTo>
                <a:cubicBezTo>
                  <a:pt x="6097575" y="3109701"/>
                  <a:pt x="6114438" y="3127069"/>
                  <a:pt x="6114438" y="3148487"/>
                </a:cubicBezTo>
                <a:cubicBezTo>
                  <a:pt x="6114438" y="3169906"/>
                  <a:pt x="6097575" y="3187274"/>
                  <a:pt x="6076768" y="3187274"/>
                </a:cubicBezTo>
                <a:close/>
                <a:moveTo>
                  <a:pt x="6168631" y="3187274"/>
                </a:moveTo>
                <a:cubicBezTo>
                  <a:pt x="6147824" y="3187274"/>
                  <a:pt x="6130947" y="3169906"/>
                  <a:pt x="6130947" y="3148487"/>
                </a:cubicBezTo>
                <a:cubicBezTo>
                  <a:pt x="6130947" y="3127069"/>
                  <a:pt x="6147824" y="3109701"/>
                  <a:pt x="6168631" y="3109701"/>
                </a:cubicBezTo>
                <a:cubicBezTo>
                  <a:pt x="6189438" y="3109701"/>
                  <a:pt x="6206302" y="3127069"/>
                  <a:pt x="6206302" y="3148487"/>
                </a:cubicBezTo>
                <a:cubicBezTo>
                  <a:pt x="6206302" y="3169906"/>
                  <a:pt x="6189438" y="3187274"/>
                  <a:pt x="6168631" y="3187274"/>
                </a:cubicBezTo>
                <a:close/>
                <a:moveTo>
                  <a:pt x="6260493" y="3187274"/>
                </a:moveTo>
                <a:cubicBezTo>
                  <a:pt x="6239688" y="3187274"/>
                  <a:pt x="6222809" y="3169906"/>
                  <a:pt x="6222809" y="3148487"/>
                </a:cubicBezTo>
                <a:cubicBezTo>
                  <a:pt x="6222809" y="3127069"/>
                  <a:pt x="6239688" y="3109701"/>
                  <a:pt x="6260493" y="3109701"/>
                </a:cubicBezTo>
                <a:cubicBezTo>
                  <a:pt x="6281300" y="3109701"/>
                  <a:pt x="6298165" y="3127069"/>
                  <a:pt x="6298165" y="3148487"/>
                </a:cubicBezTo>
                <a:cubicBezTo>
                  <a:pt x="6298165" y="3169906"/>
                  <a:pt x="6281300" y="3187274"/>
                  <a:pt x="6260493" y="3187274"/>
                </a:cubicBezTo>
                <a:close/>
                <a:moveTo>
                  <a:pt x="6352357" y="3187274"/>
                </a:moveTo>
                <a:cubicBezTo>
                  <a:pt x="6331550" y="3187274"/>
                  <a:pt x="6314671" y="3169906"/>
                  <a:pt x="6314671" y="3148487"/>
                </a:cubicBezTo>
                <a:cubicBezTo>
                  <a:pt x="6314671" y="3127069"/>
                  <a:pt x="6331550" y="3109701"/>
                  <a:pt x="6352357" y="3109701"/>
                </a:cubicBezTo>
                <a:cubicBezTo>
                  <a:pt x="6373163" y="3109701"/>
                  <a:pt x="6390027" y="3127069"/>
                  <a:pt x="6390027" y="3148487"/>
                </a:cubicBezTo>
                <a:cubicBezTo>
                  <a:pt x="6390027" y="3169906"/>
                  <a:pt x="6373163" y="3187274"/>
                  <a:pt x="6352357" y="3187274"/>
                </a:cubicBezTo>
                <a:close/>
                <a:moveTo>
                  <a:pt x="6444219" y="3187274"/>
                </a:moveTo>
                <a:cubicBezTo>
                  <a:pt x="6423412" y="3187274"/>
                  <a:pt x="6406534" y="3169906"/>
                  <a:pt x="6406534" y="3148487"/>
                </a:cubicBezTo>
                <a:cubicBezTo>
                  <a:pt x="6406534" y="3127069"/>
                  <a:pt x="6423412" y="3109701"/>
                  <a:pt x="6444219" y="3109701"/>
                </a:cubicBezTo>
                <a:cubicBezTo>
                  <a:pt x="6465026" y="3109701"/>
                  <a:pt x="6481890" y="3127069"/>
                  <a:pt x="6481890" y="3148487"/>
                </a:cubicBezTo>
                <a:cubicBezTo>
                  <a:pt x="6481890" y="3169906"/>
                  <a:pt x="6465026" y="3187274"/>
                  <a:pt x="6444219" y="3187274"/>
                </a:cubicBezTo>
                <a:close/>
                <a:moveTo>
                  <a:pt x="6536082" y="3187274"/>
                </a:moveTo>
                <a:cubicBezTo>
                  <a:pt x="6515276" y="3187274"/>
                  <a:pt x="6498398" y="3169906"/>
                  <a:pt x="6498398" y="3148487"/>
                </a:cubicBezTo>
                <a:cubicBezTo>
                  <a:pt x="6498398" y="3127069"/>
                  <a:pt x="6515276" y="3109701"/>
                  <a:pt x="6536082" y="3109701"/>
                </a:cubicBezTo>
                <a:cubicBezTo>
                  <a:pt x="6556889" y="3109701"/>
                  <a:pt x="6573753" y="3127069"/>
                  <a:pt x="6573753" y="3148487"/>
                </a:cubicBezTo>
                <a:cubicBezTo>
                  <a:pt x="6573753" y="3169906"/>
                  <a:pt x="6556889" y="3187274"/>
                  <a:pt x="6536082" y="3187274"/>
                </a:cubicBezTo>
                <a:close/>
                <a:moveTo>
                  <a:pt x="6627945" y="3187274"/>
                </a:moveTo>
                <a:cubicBezTo>
                  <a:pt x="6607139" y="3187274"/>
                  <a:pt x="6590260" y="3169906"/>
                  <a:pt x="6590260" y="3148487"/>
                </a:cubicBezTo>
                <a:cubicBezTo>
                  <a:pt x="6590260" y="3127069"/>
                  <a:pt x="6607139" y="3109701"/>
                  <a:pt x="6627945" y="3109701"/>
                </a:cubicBezTo>
                <a:cubicBezTo>
                  <a:pt x="6648752" y="3109701"/>
                  <a:pt x="6665616" y="3127069"/>
                  <a:pt x="6665616" y="3148487"/>
                </a:cubicBezTo>
                <a:cubicBezTo>
                  <a:pt x="6665616" y="3169906"/>
                  <a:pt x="6648752" y="3187274"/>
                  <a:pt x="6627945" y="3187274"/>
                </a:cubicBezTo>
                <a:close/>
                <a:moveTo>
                  <a:pt x="6719808" y="3187274"/>
                </a:moveTo>
                <a:cubicBezTo>
                  <a:pt x="6699001" y="3187274"/>
                  <a:pt x="6682123" y="3169906"/>
                  <a:pt x="6682123" y="3148487"/>
                </a:cubicBezTo>
                <a:cubicBezTo>
                  <a:pt x="6682123" y="3127069"/>
                  <a:pt x="6699001" y="3109701"/>
                  <a:pt x="6719808" y="3109701"/>
                </a:cubicBezTo>
                <a:cubicBezTo>
                  <a:pt x="6740614" y="3109701"/>
                  <a:pt x="6757479" y="3127069"/>
                  <a:pt x="6757479" y="3148487"/>
                </a:cubicBezTo>
                <a:cubicBezTo>
                  <a:pt x="6757479" y="3169906"/>
                  <a:pt x="6740614" y="3187274"/>
                  <a:pt x="6719808" y="3187274"/>
                </a:cubicBezTo>
                <a:close/>
                <a:moveTo>
                  <a:pt x="6811670" y="3187274"/>
                </a:moveTo>
                <a:cubicBezTo>
                  <a:pt x="6790864" y="3187274"/>
                  <a:pt x="6773985" y="3169906"/>
                  <a:pt x="6773985" y="3148487"/>
                </a:cubicBezTo>
                <a:cubicBezTo>
                  <a:pt x="6773985" y="3127069"/>
                  <a:pt x="6790864" y="3109701"/>
                  <a:pt x="6811670" y="3109701"/>
                </a:cubicBezTo>
                <a:cubicBezTo>
                  <a:pt x="6832477" y="3109701"/>
                  <a:pt x="6849341" y="3127069"/>
                  <a:pt x="6849341" y="3148487"/>
                </a:cubicBezTo>
                <a:cubicBezTo>
                  <a:pt x="6849341" y="3169906"/>
                  <a:pt x="6832477" y="3187274"/>
                  <a:pt x="6811670" y="3187274"/>
                </a:cubicBezTo>
                <a:close/>
                <a:moveTo>
                  <a:pt x="6903534" y="3187274"/>
                </a:moveTo>
                <a:cubicBezTo>
                  <a:pt x="6882727" y="3187274"/>
                  <a:pt x="6865849" y="3169906"/>
                  <a:pt x="6865849" y="3148487"/>
                </a:cubicBezTo>
                <a:cubicBezTo>
                  <a:pt x="6865849" y="3127069"/>
                  <a:pt x="6882727" y="3109701"/>
                  <a:pt x="6903534" y="3109701"/>
                </a:cubicBezTo>
                <a:cubicBezTo>
                  <a:pt x="6924341" y="3109701"/>
                  <a:pt x="6941204" y="3127069"/>
                  <a:pt x="6941204" y="3148487"/>
                </a:cubicBezTo>
                <a:cubicBezTo>
                  <a:pt x="6941204" y="3169906"/>
                  <a:pt x="6924341" y="3187274"/>
                  <a:pt x="6903534" y="3187274"/>
                </a:cubicBezTo>
                <a:close/>
                <a:moveTo>
                  <a:pt x="6995395" y="3187274"/>
                </a:moveTo>
                <a:cubicBezTo>
                  <a:pt x="6974589" y="3187274"/>
                  <a:pt x="6957711" y="3169906"/>
                  <a:pt x="6957711" y="3148487"/>
                </a:cubicBezTo>
                <a:cubicBezTo>
                  <a:pt x="6957711" y="3127069"/>
                  <a:pt x="6974589" y="3109701"/>
                  <a:pt x="6995395" y="3109701"/>
                </a:cubicBezTo>
                <a:cubicBezTo>
                  <a:pt x="7016202" y="3109701"/>
                  <a:pt x="7033067" y="3127069"/>
                  <a:pt x="7033067" y="3148487"/>
                </a:cubicBezTo>
                <a:cubicBezTo>
                  <a:pt x="7033067" y="3169906"/>
                  <a:pt x="7016202" y="3187274"/>
                  <a:pt x="6995395" y="3187274"/>
                </a:cubicBezTo>
                <a:close/>
                <a:moveTo>
                  <a:pt x="7179122" y="3187274"/>
                </a:moveTo>
                <a:cubicBezTo>
                  <a:pt x="7158315" y="3187274"/>
                  <a:pt x="7141436" y="3169906"/>
                  <a:pt x="7141436" y="3148487"/>
                </a:cubicBezTo>
                <a:cubicBezTo>
                  <a:pt x="7141436" y="3127069"/>
                  <a:pt x="7158315" y="3109701"/>
                  <a:pt x="7179122" y="3109701"/>
                </a:cubicBezTo>
                <a:cubicBezTo>
                  <a:pt x="7199929" y="3109701"/>
                  <a:pt x="7216792" y="3127069"/>
                  <a:pt x="7216792" y="3148487"/>
                </a:cubicBezTo>
                <a:cubicBezTo>
                  <a:pt x="7216792" y="3169906"/>
                  <a:pt x="7199929" y="3187274"/>
                  <a:pt x="7179122" y="3187274"/>
                </a:cubicBezTo>
                <a:close/>
                <a:moveTo>
                  <a:pt x="7270984" y="3187274"/>
                </a:moveTo>
                <a:cubicBezTo>
                  <a:pt x="7250177" y="3187274"/>
                  <a:pt x="7233300" y="3169906"/>
                  <a:pt x="7233300" y="3148487"/>
                </a:cubicBezTo>
                <a:cubicBezTo>
                  <a:pt x="7233300" y="3127069"/>
                  <a:pt x="7250177" y="3109701"/>
                  <a:pt x="7270984" y="3109701"/>
                </a:cubicBezTo>
                <a:cubicBezTo>
                  <a:pt x="7291791" y="3109701"/>
                  <a:pt x="7308655" y="3127069"/>
                  <a:pt x="7308655" y="3148487"/>
                </a:cubicBezTo>
                <a:cubicBezTo>
                  <a:pt x="7308655" y="3169906"/>
                  <a:pt x="7291791" y="3187274"/>
                  <a:pt x="7270984" y="3187274"/>
                </a:cubicBezTo>
                <a:close/>
                <a:moveTo>
                  <a:pt x="7362845" y="3187274"/>
                </a:moveTo>
                <a:cubicBezTo>
                  <a:pt x="7342040" y="3187274"/>
                  <a:pt x="7325161" y="3169906"/>
                  <a:pt x="7325161" y="3148487"/>
                </a:cubicBezTo>
                <a:cubicBezTo>
                  <a:pt x="7325161" y="3127069"/>
                  <a:pt x="7342040" y="3109701"/>
                  <a:pt x="7362845" y="3109701"/>
                </a:cubicBezTo>
                <a:cubicBezTo>
                  <a:pt x="7383652" y="3109701"/>
                  <a:pt x="7400517" y="3127069"/>
                  <a:pt x="7400517" y="3148487"/>
                </a:cubicBezTo>
                <a:cubicBezTo>
                  <a:pt x="7400517" y="3169906"/>
                  <a:pt x="7383652" y="3187274"/>
                  <a:pt x="7362845" y="3187274"/>
                </a:cubicBezTo>
                <a:close/>
                <a:moveTo>
                  <a:pt x="7454710" y="3187274"/>
                </a:moveTo>
                <a:cubicBezTo>
                  <a:pt x="7433903" y="3187274"/>
                  <a:pt x="7417024" y="3169906"/>
                  <a:pt x="7417024" y="3148487"/>
                </a:cubicBezTo>
                <a:cubicBezTo>
                  <a:pt x="7417024" y="3127069"/>
                  <a:pt x="7433903" y="3109701"/>
                  <a:pt x="7454710" y="3109701"/>
                </a:cubicBezTo>
                <a:cubicBezTo>
                  <a:pt x="7475516" y="3109701"/>
                  <a:pt x="7492380" y="3127069"/>
                  <a:pt x="7492380" y="3148487"/>
                </a:cubicBezTo>
                <a:cubicBezTo>
                  <a:pt x="7492380" y="3169906"/>
                  <a:pt x="7475516" y="3187274"/>
                  <a:pt x="7454710" y="3187274"/>
                </a:cubicBezTo>
                <a:close/>
                <a:moveTo>
                  <a:pt x="7546572" y="3187274"/>
                </a:moveTo>
                <a:cubicBezTo>
                  <a:pt x="7525765" y="3187274"/>
                  <a:pt x="7508887" y="3169906"/>
                  <a:pt x="7508887" y="3148487"/>
                </a:cubicBezTo>
                <a:cubicBezTo>
                  <a:pt x="7508887" y="3127069"/>
                  <a:pt x="7525765" y="3109701"/>
                  <a:pt x="7546572" y="3109701"/>
                </a:cubicBezTo>
                <a:cubicBezTo>
                  <a:pt x="7567379" y="3109701"/>
                  <a:pt x="7584243" y="3127069"/>
                  <a:pt x="7584243" y="3148487"/>
                </a:cubicBezTo>
                <a:cubicBezTo>
                  <a:pt x="7584243" y="3169906"/>
                  <a:pt x="7567379" y="3187274"/>
                  <a:pt x="7546572" y="3187274"/>
                </a:cubicBezTo>
                <a:close/>
                <a:moveTo>
                  <a:pt x="7638435" y="3187274"/>
                </a:moveTo>
                <a:cubicBezTo>
                  <a:pt x="7617629" y="3187274"/>
                  <a:pt x="7600751" y="3169906"/>
                  <a:pt x="7600751" y="3148487"/>
                </a:cubicBezTo>
                <a:cubicBezTo>
                  <a:pt x="7600751" y="3127069"/>
                  <a:pt x="7617629" y="3109701"/>
                  <a:pt x="7638435" y="3109701"/>
                </a:cubicBezTo>
                <a:cubicBezTo>
                  <a:pt x="7659242" y="3109701"/>
                  <a:pt x="7676106" y="3127069"/>
                  <a:pt x="7676106" y="3148487"/>
                </a:cubicBezTo>
                <a:cubicBezTo>
                  <a:pt x="7676106" y="3169906"/>
                  <a:pt x="7659242" y="3187274"/>
                  <a:pt x="7638435" y="3187274"/>
                </a:cubicBezTo>
                <a:close/>
                <a:moveTo>
                  <a:pt x="7730297" y="3187274"/>
                </a:moveTo>
                <a:cubicBezTo>
                  <a:pt x="7709491" y="3187274"/>
                  <a:pt x="7692612" y="3169906"/>
                  <a:pt x="7692612" y="3148487"/>
                </a:cubicBezTo>
                <a:cubicBezTo>
                  <a:pt x="7692612" y="3127069"/>
                  <a:pt x="7709491" y="3109701"/>
                  <a:pt x="7730297" y="3109701"/>
                </a:cubicBezTo>
                <a:cubicBezTo>
                  <a:pt x="7751104" y="3109701"/>
                  <a:pt x="7767968" y="3127069"/>
                  <a:pt x="7767968" y="3148487"/>
                </a:cubicBezTo>
                <a:cubicBezTo>
                  <a:pt x="7767968" y="3169906"/>
                  <a:pt x="7751104" y="3187274"/>
                  <a:pt x="7730297" y="3187274"/>
                </a:cubicBezTo>
                <a:close/>
                <a:moveTo>
                  <a:pt x="8189612" y="3187274"/>
                </a:moveTo>
                <a:cubicBezTo>
                  <a:pt x="8168805" y="3187274"/>
                  <a:pt x="8151926" y="3169906"/>
                  <a:pt x="8151926" y="3148487"/>
                </a:cubicBezTo>
                <a:cubicBezTo>
                  <a:pt x="8151926" y="3127069"/>
                  <a:pt x="8168805" y="3109701"/>
                  <a:pt x="8189612" y="3109701"/>
                </a:cubicBezTo>
                <a:cubicBezTo>
                  <a:pt x="8210417" y="3109701"/>
                  <a:pt x="8227282" y="3127069"/>
                  <a:pt x="8227282" y="3148487"/>
                </a:cubicBezTo>
                <a:cubicBezTo>
                  <a:pt x="8227282" y="3169906"/>
                  <a:pt x="8210417" y="3187274"/>
                  <a:pt x="8189612" y="3187274"/>
                </a:cubicBezTo>
                <a:close/>
                <a:moveTo>
                  <a:pt x="8281475" y="3187274"/>
                </a:moveTo>
                <a:cubicBezTo>
                  <a:pt x="8260668" y="3187274"/>
                  <a:pt x="8243789" y="3169906"/>
                  <a:pt x="8243789" y="3148487"/>
                </a:cubicBezTo>
                <a:cubicBezTo>
                  <a:pt x="8243789" y="3127069"/>
                  <a:pt x="8260668" y="3109701"/>
                  <a:pt x="8281475" y="3109701"/>
                </a:cubicBezTo>
                <a:cubicBezTo>
                  <a:pt x="8302282" y="3109701"/>
                  <a:pt x="8319145" y="3127069"/>
                  <a:pt x="8319145" y="3148487"/>
                </a:cubicBezTo>
                <a:cubicBezTo>
                  <a:pt x="8319145" y="3169906"/>
                  <a:pt x="8302282" y="3187274"/>
                  <a:pt x="8281475" y="3187274"/>
                </a:cubicBezTo>
                <a:close/>
                <a:moveTo>
                  <a:pt x="8373338" y="3187274"/>
                </a:moveTo>
                <a:cubicBezTo>
                  <a:pt x="8352531" y="3187274"/>
                  <a:pt x="8335654" y="3169906"/>
                  <a:pt x="8335654" y="3148487"/>
                </a:cubicBezTo>
                <a:cubicBezTo>
                  <a:pt x="8335654" y="3127069"/>
                  <a:pt x="8352531" y="3109701"/>
                  <a:pt x="8373338" y="3109701"/>
                </a:cubicBezTo>
                <a:cubicBezTo>
                  <a:pt x="8394145" y="3109701"/>
                  <a:pt x="8411008" y="3127069"/>
                  <a:pt x="8411008" y="3148487"/>
                </a:cubicBezTo>
                <a:cubicBezTo>
                  <a:pt x="8411008" y="3169906"/>
                  <a:pt x="8394145" y="3187274"/>
                  <a:pt x="8373338" y="3187274"/>
                </a:cubicBezTo>
                <a:close/>
                <a:moveTo>
                  <a:pt x="8465199" y="3187274"/>
                </a:moveTo>
                <a:cubicBezTo>
                  <a:pt x="8444393" y="3187274"/>
                  <a:pt x="8427515" y="3169906"/>
                  <a:pt x="8427515" y="3148487"/>
                </a:cubicBezTo>
                <a:cubicBezTo>
                  <a:pt x="8427515" y="3127069"/>
                  <a:pt x="8444393" y="3109701"/>
                  <a:pt x="8465199" y="3109701"/>
                </a:cubicBezTo>
                <a:cubicBezTo>
                  <a:pt x="8486006" y="3109701"/>
                  <a:pt x="8502871" y="3127069"/>
                  <a:pt x="8502871" y="3148487"/>
                </a:cubicBezTo>
                <a:cubicBezTo>
                  <a:pt x="8502871" y="3169906"/>
                  <a:pt x="8486006" y="3187274"/>
                  <a:pt x="8465199" y="3187274"/>
                </a:cubicBezTo>
                <a:close/>
                <a:moveTo>
                  <a:pt x="8557063" y="3187274"/>
                </a:moveTo>
                <a:cubicBezTo>
                  <a:pt x="8536256" y="3187274"/>
                  <a:pt x="8519377" y="3169906"/>
                  <a:pt x="8519377" y="3148487"/>
                </a:cubicBezTo>
                <a:cubicBezTo>
                  <a:pt x="8519377" y="3127069"/>
                  <a:pt x="8536256" y="3109701"/>
                  <a:pt x="8557063" y="3109701"/>
                </a:cubicBezTo>
                <a:cubicBezTo>
                  <a:pt x="8577868" y="3109701"/>
                  <a:pt x="8594733" y="3127069"/>
                  <a:pt x="8594733" y="3148487"/>
                </a:cubicBezTo>
                <a:cubicBezTo>
                  <a:pt x="8594733" y="3169906"/>
                  <a:pt x="8577868" y="3187274"/>
                  <a:pt x="8557063" y="3187274"/>
                </a:cubicBezTo>
                <a:close/>
                <a:moveTo>
                  <a:pt x="8648926" y="3187274"/>
                </a:moveTo>
                <a:cubicBezTo>
                  <a:pt x="8628119" y="3187274"/>
                  <a:pt x="8611240" y="3169906"/>
                  <a:pt x="8611240" y="3148487"/>
                </a:cubicBezTo>
                <a:cubicBezTo>
                  <a:pt x="8611240" y="3127069"/>
                  <a:pt x="8628119" y="3109701"/>
                  <a:pt x="8648926" y="3109701"/>
                </a:cubicBezTo>
                <a:cubicBezTo>
                  <a:pt x="8669733" y="3109701"/>
                  <a:pt x="8686596" y="3127069"/>
                  <a:pt x="8686596" y="3148487"/>
                </a:cubicBezTo>
                <a:cubicBezTo>
                  <a:pt x="8686596" y="3169906"/>
                  <a:pt x="8669733" y="3187274"/>
                  <a:pt x="8648926" y="3187274"/>
                </a:cubicBezTo>
                <a:close/>
                <a:moveTo>
                  <a:pt x="9016377" y="3187274"/>
                </a:moveTo>
                <a:cubicBezTo>
                  <a:pt x="8995570" y="3187274"/>
                  <a:pt x="8978692" y="3169906"/>
                  <a:pt x="8978692" y="3148487"/>
                </a:cubicBezTo>
                <a:cubicBezTo>
                  <a:pt x="8978692" y="3127069"/>
                  <a:pt x="8995570" y="3109701"/>
                  <a:pt x="9016377" y="3109701"/>
                </a:cubicBezTo>
                <a:cubicBezTo>
                  <a:pt x="9037184" y="3109701"/>
                  <a:pt x="9054048" y="3127069"/>
                  <a:pt x="9054048" y="3148487"/>
                </a:cubicBezTo>
                <a:cubicBezTo>
                  <a:pt x="9054048" y="3169906"/>
                  <a:pt x="9037184" y="3187274"/>
                  <a:pt x="9016377" y="3187274"/>
                </a:cubicBezTo>
                <a:close/>
                <a:moveTo>
                  <a:pt x="9108241" y="3187274"/>
                </a:moveTo>
                <a:cubicBezTo>
                  <a:pt x="9087434" y="3187274"/>
                  <a:pt x="9070556" y="3169906"/>
                  <a:pt x="9070556" y="3148487"/>
                </a:cubicBezTo>
                <a:cubicBezTo>
                  <a:pt x="9070556" y="3127069"/>
                  <a:pt x="9087434" y="3109701"/>
                  <a:pt x="9108241" y="3109701"/>
                </a:cubicBezTo>
                <a:cubicBezTo>
                  <a:pt x="9129047" y="3109701"/>
                  <a:pt x="9145911" y="3127069"/>
                  <a:pt x="9145911" y="3148487"/>
                </a:cubicBezTo>
                <a:cubicBezTo>
                  <a:pt x="9145911" y="3169906"/>
                  <a:pt x="9129047" y="3187274"/>
                  <a:pt x="9108241" y="3187274"/>
                </a:cubicBezTo>
                <a:close/>
                <a:moveTo>
                  <a:pt x="9200102" y="3187274"/>
                </a:moveTo>
                <a:cubicBezTo>
                  <a:pt x="9179296" y="3187274"/>
                  <a:pt x="9162417" y="3169906"/>
                  <a:pt x="9162417" y="3148487"/>
                </a:cubicBezTo>
                <a:cubicBezTo>
                  <a:pt x="9162417" y="3127069"/>
                  <a:pt x="9179296" y="3109701"/>
                  <a:pt x="9200102" y="3109701"/>
                </a:cubicBezTo>
                <a:cubicBezTo>
                  <a:pt x="9220909" y="3109701"/>
                  <a:pt x="9237773" y="3127069"/>
                  <a:pt x="9237773" y="3148487"/>
                </a:cubicBezTo>
                <a:cubicBezTo>
                  <a:pt x="9237773" y="3169906"/>
                  <a:pt x="9220909" y="3187274"/>
                  <a:pt x="9200102" y="3187274"/>
                </a:cubicBezTo>
                <a:close/>
                <a:moveTo>
                  <a:pt x="9291964" y="3187274"/>
                </a:moveTo>
                <a:cubicBezTo>
                  <a:pt x="9271157" y="3187274"/>
                  <a:pt x="9254279" y="3169906"/>
                  <a:pt x="9254279" y="3148487"/>
                </a:cubicBezTo>
                <a:cubicBezTo>
                  <a:pt x="9254279" y="3127069"/>
                  <a:pt x="9271157" y="3109701"/>
                  <a:pt x="9291964" y="3109701"/>
                </a:cubicBezTo>
                <a:cubicBezTo>
                  <a:pt x="9312770" y="3109701"/>
                  <a:pt x="9329635" y="3127069"/>
                  <a:pt x="9329635" y="3148487"/>
                </a:cubicBezTo>
                <a:cubicBezTo>
                  <a:pt x="9329635" y="3169906"/>
                  <a:pt x="9312770" y="3187274"/>
                  <a:pt x="9291964" y="3187274"/>
                </a:cubicBezTo>
                <a:close/>
                <a:moveTo>
                  <a:pt x="2310390" y="3092743"/>
                </a:moveTo>
                <a:cubicBezTo>
                  <a:pt x="2289584" y="3092743"/>
                  <a:pt x="2272712" y="3075375"/>
                  <a:pt x="2272712" y="3053957"/>
                </a:cubicBezTo>
                <a:cubicBezTo>
                  <a:pt x="2272712" y="3032537"/>
                  <a:pt x="2289584" y="3015170"/>
                  <a:pt x="2310390" y="3015170"/>
                </a:cubicBezTo>
                <a:cubicBezTo>
                  <a:pt x="2331197" y="3015170"/>
                  <a:pt x="2348068" y="3032537"/>
                  <a:pt x="2348068" y="3053957"/>
                </a:cubicBezTo>
                <a:cubicBezTo>
                  <a:pt x="2348068" y="3075375"/>
                  <a:pt x="2331197" y="3092743"/>
                  <a:pt x="2310390" y="3092743"/>
                </a:cubicBezTo>
                <a:close/>
                <a:moveTo>
                  <a:pt x="2402253" y="3092743"/>
                </a:moveTo>
                <a:cubicBezTo>
                  <a:pt x="2381447" y="3092743"/>
                  <a:pt x="2364575" y="3075375"/>
                  <a:pt x="2364575" y="3053957"/>
                </a:cubicBezTo>
                <a:cubicBezTo>
                  <a:pt x="2364575" y="3032537"/>
                  <a:pt x="2381447" y="3015170"/>
                  <a:pt x="2402253" y="3015170"/>
                </a:cubicBezTo>
                <a:cubicBezTo>
                  <a:pt x="2423060" y="3015170"/>
                  <a:pt x="2439931" y="3032537"/>
                  <a:pt x="2439931" y="3053957"/>
                </a:cubicBezTo>
                <a:cubicBezTo>
                  <a:pt x="2439931" y="3075375"/>
                  <a:pt x="2423060" y="3092743"/>
                  <a:pt x="2402253" y="3092743"/>
                </a:cubicBezTo>
                <a:close/>
                <a:moveTo>
                  <a:pt x="2494117" y="3092743"/>
                </a:moveTo>
                <a:cubicBezTo>
                  <a:pt x="2473310" y="3092743"/>
                  <a:pt x="2456439" y="3075375"/>
                  <a:pt x="2456439" y="3053957"/>
                </a:cubicBezTo>
                <a:cubicBezTo>
                  <a:pt x="2456439" y="3032537"/>
                  <a:pt x="2473310" y="3015170"/>
                  <a:pt x="2494117" y="3015170"/>
                </a:cubicBezTo>
                <a:cubicBezTo>
                  <a:pt x="2514923" y="3015170"/>
                  <a:pt x="2531794" y="3032537"/>
                  <a:pt x="2531794" y="3053957"/>
                </a:cubicBezTo>
                <a:cubicBezTo>
                  <a:pt x="2531794" y="3075375"/>
                  <a:pt x="2514923" y="3092743"/>
                  <a:pt x="2494117" y="3092743"/>
                </a:cubicBezTo>
                <a:close/>
                <a:moveTo>
                  <a:pt x="2769704" y="3092743"/>
                </a:moveTo>
                <a:cubicBezTo>
                  <a:pt x="2748898" y="3092743"/>
                  <a:pt x="2732026" y="3075375"/>
                  <a:pt x="2732026" y="3053957"/>
                </a:cubicBezTo>
                <a:cubicBezTo>
                  <a:pt x="2732026" y="3032537"/>
                  <a:pt x="2748898" y="3015170"/>
                  <a:pt x="2769704" y="3015170"/>
                </a:cubicBezTo>
                <a:cubicBezTo>
                  <a:pt x="2790511" y="3015170"/>
                  <a:pt x="2807382" y="3032537"/>
                  <a:pt x="2807382" y="3053957"/>
                </a:cubicBezTo>
                <a:cubicBezTo>
                  <a:pt x="2807382" y="3075375"/>
                  <a:pt x="2790511" y="3092743"/>
                  <a:pt x="2769704" y="3092743"/>
                </a:cubicBezTo>
                <a:close/>
                <a:moveTo>
                  <a:pt x="3412744" y="3092743"/>
                </a:moveTo>
                <a:cubicBezTo>
                  <a:pt x="3391938" y="3092743"/>
                  <a:pt x="3375066" y="3075375"/>
                  <a:pt x="3375066" y="3053957"/>
                </a:cubicBezTo>
                <a:cubicBezTo>
                  <a:pt x="3375066" y="3032537"/>
                  <a:pt x="3391938" y="3015170"/>
                  <a:pt x="3412744" y="3015170"/>
                </a:cubicBezTo>
                <a:cubicBezTo>
                  <a:pt x="3433551" y="3015170"/>
                  <a:pt x="3450422" y="3032537"/>
                  <a:pt x="3450422" y="3053957"/>
                </a:cubicBezTo>
                <a:cubicBezTo>
                  <a:pt x="3450422" y="3075375"/>
                  <a:pt x="3433551" y="3092743"/>
                  <a:pt x="3412744" y="3092743"/>
                </a:cubicBezTo>
                <a:close/>
                <a:moveTo>
                  <a:pt x="3596470" y="3092743"/>
                </a:moveTo>
                <a:cubicBezTo>
                  <a:pt x="3575663" y="3092743"/>
                  <a:pt x="3558792" y="3075375"/>
                  <a:pt x="3558792" y="3053957"/>
                </a:cubicBezTo>
                <a:cubicBezTo>
                  <a:pt x="3558792" y="3032537"/>
                  <a:pt x="3575663" y="3015170"/>
                  <a:pt x="3596470" y="3015170"/>
                </a:cubicBezTo>
                <a:cubicBezTo>
                  <a:pt x="3617276" y="3015170"/>
                  <a:pt x="3634147" y="3032537"/>
                  <a:pt x="3634147" y="3053957"/>
                </a:cubicBezTo>
                <a:cubicBezTo>
                  <a:pt x="3634147" y="3075375"/>
                  <a:pt x="3617276" y="3092743"/>
                  <a:pt x="3596470" y="3092743"/>
                </a:cubicBezTo>
                <a:close/>
                <a:moveTo>
                  <a:pt x="5250003" y="3092743"/>
                </a:moveTo>
                <a:cubicBezTo>
                  <a:pt x="5229196" y="3092743"/>
                  <a:pt x="5212317" y="3075375"/>
                  <a:pt x="5212317" y="3053957"/>
                </a:cubicBezTo>
                <a:cubicBezTo>
                  <a:pt x="5212317" y="3032537"/>
                  <a:pt x="5229196" y="3015170"/>
                  <a:pt x="5250003" y="3015170"/>
                </a:cubicBezTo>
                <a:cubicBezTo>
                  <a:pt x="5270809" y="3015170"/>
                  <a:pt x="5287673" y="3032537"/>
                  <a:pt x="5287673" y="3053957"/>
                </a:cubicBezTo>
                <a:cubicBezTo>
                  <a:pt x="5287673" y="3075375"/>
                  <a:pt x="5270809" y="3092743"/>
                  <a:pt x="5250003" y="3092743"/>
                </a:cubicBezTo>
                <a:close/>
                <a:moveTo>
                  <a:pt x="5341865" y="3092743"/>
                </a:moveTo>
                <a:cubicBezTo>
                  <a:pt x="5321058" y="3092743"/>
                  <a:pt x="5304180" y="3075375"/>
                  <a:pt x="5304180" y="3053957"/>
                </a:cubicBezTo>
                <a:cubicBezTo>
                  <a:pt x="5304180" y="3032537"/>
                  <a:pt x="5321058" y="3015170"/>
                  <a:pt x="5341865" y="3015170"/>
                </a:cubicBezTo>
                <a:cubicBezTo>
                  <a:pt x="5362672" y="3015170"/>
                  <a:pt x="5379536" y="3032537"/>
                  <a:pt x="5379536" y="3053957"/>
                </a:cubicBezTo>
                <a:cubicBezTo>
                  <a:pt x="5379536" y="3075375"/>
                  <a:pt x="5362672" y="3092743"/>
                  <a:pt x="5341865" y="3092743"/>
                </a:cubicBezTo>
                <a:close/>
                <a:moveTo>
                  <a:pt x="5433728" y="3092743"/>
                </a:moveTo>
                <a:cubicBezTo>
                  <a:pt x="5412922" y="3092743"/>
                  <a:pt x="5396044" y="3075375"/>
                  <a:pt x="5396044" y="3053957"/>
                </a:cubicBezTo>
                <a:cubicBezTo>
                  <a:pt x="5396044" y="3032537"/>
                  <a:pt x="5412922" y="3015170"/>
                  <a:pt x="5433728" y="3015170"/>
                </a:cubicBezTo>
                <a:cubicBezTo>
                  <a:pt x="5454535" y="3015170"/>
                  <a:pt x="5471399" y="3032537"/>
                  <a:pt x="5471399" y="3053957"/>
                </a:cubicBezTo>
                <a:cubicBezTo>
                  <a:pt x="5471399" y="3075375"/>
                  <a:pt x="5454535" y="3092743"/>
                  <a:pt x="5433728" y="3092743"/>
                </a:cubicBezTo>
                <a:close/>
                <a:moveTo>
                  <a:pt x="5525591" y="3092743"/>
                </a:moveTo>
                <a:cubicBezTo>
                  <a:pt x="5504785" y="3092743"/>
                  <a:pt x="5487906" y="3075375"/>
                  <a:pt x="5487906" y="3053957"/>
                </a:cubicBezTo>
                <a:cubicBezTo>
                  <a:pt x="5487906" y="3032537"/>
                  <a:pt x="5504785" y="3015170"/>
                  <a:pt x="5525591" y="3015170"/>
                </a:cubicBezTo>
                <a:cubicBezTo>
                  <a:pt x="5546398" y="3015170"/>
                  <a:pt x="5563262" y="3032537"/>
                  <a:pt x="5563262" y="3053957"/>
                </a:cubicBezTo>
                <a:cubicBezTo>
                  <a:pt x="5563262" y="3075375"/>
                  <a:pt x="5546398" y="3092743"/>
                  <a:pt x="5525591" y="3092743"/>
                </a:cubicBezTo>
                <a:close/>
                <a:moveTo>
                  <a:pt x="5617454" y="3092743"/>
                </a:moveTo>
                <a:cubicBezTo>
                  <a:pt x="5596647" y="3092743"/>
                  <a:pt x="5579769" y="3075375"/>
                  <a:pt x="5579769" y="3053957"/>
                </a:cubicBezTo>
                <a:cubicBezTo>
                  <a:pt x="5579769" y="3032537"/>
                  <a:pt x="5596647" y="3015170"/>
                  <a:pt x="5617454" y="3015170"/>
                </a:cubicBezTo>
                <a:cubicBezTo>
                  <a:pt x="5638260" y="3015170"/>
                  <a:pt x="5655125" y="3032537"/>
                  <a:pt x="5655125" y="3053957"/>
                </a:cubicBezTo>
                <a:cubicBezTo>
                  <a:pt x="5655125" y="3075375"/>
                  <a:pt x="5638260" y="3092743"/>
                  <a:pt x="5617454" y="3092743"/>
                </a:cubicBezTo>
                <a:close/>
                <a:moveTo>
                  <a:pt x="5709316" y="3092743"/>
                </a:moveTo>
                <a:cubicBezTo>
                  <a:pt x="5688510" y="3092743"/>
                  <a:pt x="5671631" y="3075375"/>
                  <a:pt x="5671631" y="3053957"/>
                </a:cubicBezTo>
                <a:cubicBezTo>
                  <a:pt x="5671631" y="3032537"/>
                  <a:pt x="5688510" y="3015170"/>
                  <a:pt x="5709316" y="3015170"/>
                </a:cubicBezTo>
                <a:cubicBezTo>
                  <a:pt x="5730123" y="3015170"/>
                  <a:pt x="5746987" y="3032537"/>
                  <a:pt x="5746987" y="3053957"/>
                </a:cubicBezTo>
                <a:cubicBezTo>
                  <a:pt x="5746987" y="3075375"/>
                  <a:pt x="5730123" y="3092743"/>
                  <a:pt x="5709316" y="3092743"/>
                </a:cubicBezTo>
                <a:close/>
                <a:moveTo>
                  <a:pt x="5801180" y="3092743"/>
                </a:moveTo>
                <a:cubicBezTo>
                  <a:pt x="5780373" y="3092743"/>
                  <a:pt x="5763495" y="3075375"/>
                  <a:pt x="5763495" y="3053957"/>
                </a:cubicBezTo>
                <a:cubicBezTo>
                  <a:pt x="5763495" y="3032537"/>
                  <a:pt x="5780373" y="3015170"/>
                  <a:pt x="5801180" y="3015170"/>
                </a:cubicBezTo>
                <a:cubicBezTo>
                  <a:pt x="5821987" y="3015170"/>
                  <a:pt x="5838850" y="3032537"/>
                  <a:pt x="5838850" y="3053957"/>
                </a:cubicBezTo>
                <a:cubicBezTo>
                  <a:pt x="5838850" y="3075375"/>
                  <a:pt x="5821987" y="3092743"/>
                  <a:pt x="5801180" y="3092743"/>
                </a:cubicBezTo>
                <a:close/>
                <a:moveTo>
                  <a:pt x="5893042" y="3092743"/>
                </a:moveTo>
                <a:cubicBezTo>
                  <a:pt x="5872236" y="3092743"/>
                  <a:pt x="5855358" y="3075375"/>
                  <a:pt x="5855358" y="3053957"/>
                </a:cubicBezTo>
                <a:cubicBezTo>
                  <a:pt x="5855358" y="3032537"/>
                  <a:pt x="5872236" y="3015170"/>
                  <a:pt x="5893042" y="3015170"/>
                </a:cubicBezTo>
                <a:cubicBezTo>
                  <a:pt x="5913849" y="3015170"/>
                  <a:pt x="5930714" y="3032537"/>
                  <a:pt x="5930714" y="3053957"/>
                </a:cubicBezTo>
                <a:cubicBezTo>
                  <a:pt x="5930714" y="3075375"/>
                  <a:pt x="5913849" y="3092743"/>
                  <a:pt x="5893042" y="3092743"/>
                </a:cubicBezTo>
                <a:close/>
                <a:moveTo>
                  <a:pt x="5984906" y="3092743"/>
                </a:moveTo>
                <a:cubicBezTo>
                  <a:pt x="5964099" y="3092743"/>
                  <a:pt x="5947220" y="3075375"/>
                  <a:pt x="5947220" y="3053957"/>
                </a:cubicBezTo>
                <a:cubicBezTo>
                  <a:pt x="5947220" y="3032537"/>
                  <a:pt x="5964099" y="3015170"/>
                  <a:pt x="5984906" y="3015170"/>
                </a:cubicBezTo>
                <a:cubicBezTo>
                  <a:pt x="6005711" y="3015170"/>
                  <a:pt x="6022576" y="3032537"/>
                  <a:pt x="6022576" y="3053957"/>
                </a:cubicBezTo>
                <a:cubicBezTo>
                  <a:pt x="6022576" y="3075375"/>
                  <a:pt x="6005711" y="3092743"/>
                  <a:pt x="5984906" y="3092743"/>
                </a:cubicBezTo>
                <a:close/>
                <a:moveTo>
                  <a:pt x="6076768" y="3092743"/>
                </a:moveTo>
                <a:cubicBezTo>
                  <a:pt x="6055961" y="3092743"/>
                  <a:pt x="6039082" y="3075375"/>
                  <a:pt x="6039082" y="3053957"/>
                </a:cubicBezTo>
                <a:cubicBezTo>
                  <a:pt x="6039082" y="3032537"/>
                  <a:pt x="6055961" y="3015170"/>
                  <a:pt x="6076768" y="3015170"/>
                </a:cubicBezTo>
                <a:cubicBezTo>
                  <a:pt x="6097575" y="3015170"/>
                  <a:pt x="6114438" y="3032537"/>
                  <a:pt x="6114438" y="3053957"/>
                </a:cubicBezTo>
                <a:cubicBezTo>
                  <a:pt x="6114438" y="3075375"/>
                  <a:pt x="6097575" y="3092743"/>
                  <a:pt x="6076768" y="3092743"/>
                </a:cubicBezTo>
                <a:close/>
                <a:moveTo>
                  <a:pt x="6168631" y="3092743"/>
                </a:moveTo>
                <a:cubicBezTo>
                  <a:pt x="6147824" y="3092743"/>
                  <a:pt x="6130947" y="3075375"/>
                  <a:pt x="6130947" y="3053957"/>
                </a:cubicBezTo>
                <a:cubicBezTo>
                  <a:pt x="6130947" y="3032537"/>
                  <a:pt x="6147824" y="3015170"/>
                  <a:pt x="6168631" y="3015170"/>
                </a:cubicBezTo>
                <a:cubicBezTo>
                  <a:pt x="6189438" y="3015170"/>
                  <a:pt x="6206302" y="3032537"/>
                  <a:pt x="6206302" y="3053957"/>
                </a:cubicBezTo>
                <a:cubicBezTo>
                  <a:pt x="6206302" y="3075375"/>
                  <a:pt x="6189438" y="3092743"/>
                  <a:pt x="6168631" y="3092743"/>
                </a:cubicBezTo>
                <a:close/>
                <a:moveTo>
                  <a:pt x="6260493" y="3092743"/>
                </a:moveTo>
                <a:cubicBezTo>
                  <a:pt x="6239688" y="3092743"/>
                  <a:pt x="6222809" y="3075375"/>
                  <a:pt x="6222809" y="3053957"/>
                </a:cubicBezTo>
                <a:cubicBezTo>
                  <a:pt x="6222809" y="3032537"/>
                  <a:pt x="6239688" y="3015170"/>
                  <a:pt x="6260493" y="3015170"/>
                </a:cubicBezTo>
                <a:cubicBezTo>
                  <a:pt x="6281300" y="3015170"/>
                  <a:pt x="6298165" y="3032537"/>
                  <a:pt x="6298165" y="3053957"/>
                </a:cubicBezTo>
                <a:cubicBezTo>
                  <a:pt x="6298165" y="3075375"/>
                  <a:pt x="6281300" y="3092743"/>
                  <a:pt x="6260493" y="3092743"/>
                </a:cubicBezTo>
                <a:close/>
                <a:moveTo>
                  <a:pt x="6352357" y="3092743"/>
                </a:moveTo>
                <a:cubicBezTo>
                  <a:pt x="6331550" y="3092743"/>
                  <a:pt x="6314671" y="3075375"/>
                  <a:pt x="6314671" y="3053957"/>
                </a:cubicBezTo>
                <a:cubicBezTo>
                  <a:pt x="6314671" y="3032537"/>
                  <a:pt x="6331550" y="3015170"/>
                  <a:pt x="6352357" y="3015170"/>
                </a:cubicBezTo>
                <a:cubicBezTo>
                  <a:pt x="6373163" y="3015170"/>
                  <a:pt x="6390027" y="3032537"/>
                  <a:pt x="6390027" y="3053957"/>
                </a:cubicBezTo>
                <a:cubicBezTo>
                  <a:pt x="6390027" y="3075375"/>
                  <a:pt x="6373163" y="3092743"/>
                  <a:pt x="6352357" y="3092743"/>
                </a:cubicBezTo>
                <a:close/>
                <a:moveTo>
                  <a:pt x="6444219" y="3092743"/>
                </a:moveTo>
                <a:cubicBezTo>
                  <a:pt x="6423412" y="3092743"/>
                  <a:pt x="6406534" y="3075375"/>
                  <a:pt x="6406534" y="3053957"/>
                </a:cubicBezTo>
                <a:cubicBezTo>
                  <a:pt x="6406534" y="3032537"/>
                  <a:pt x="6423412" y="3015170"/>
                  <a:pt x="6444219" y="3015170"/>
                </a:cubicBezTo>
                <a:cubicBezTo>
                  <a:pt x="6465026" y="3015170"/>
                  <a:pt x="6481890" y="3032537"/>
                  <a:pt x="6481890" y="3053957"/>
                </a:cubicBezTo>
                <a:cubicBezTo>
                  <a:pt x="6481890" y="3075375"/>
                  <a:pt x="6465026" y="3092743"/>
                  <a:pt x="6444219" y="3092743"/>
                </a:cubicBezTo>
                <a:close/>
                <a:moveTo>
                  <a:pt x="6536082" y="3092743"/>
                </a:moveTo>
                <a:cubicBezTo>
                  <a:pt x="6515276" y="3092743"/>
                  <a:pt x="6498398" y="3075375"/>
                  <a:pt x="6498398" y="3053957"/>
                </a:cubicBezTo>
                <a:cubicBezTo>
                  <a:pt x="6498398" y="3032537"/>
                  <a:pt x="6515276" y="3015170"/>
                  <a:pt x="6536082" y="3015170"/>
                </a:cubicBezTo>
                <a:cubicBezTo>
                  <a:pt x="6556889" y="3015170"/>
                  <a:pt x="6573753" y="3032537"/>
                  <a:pt x="6573753" y="3053957"/>
                </a:cubicBezTo>
                <a:cubicBezTo>
                  <a:pt x="6573753" y="3075375"/>
                  <a:pt x="6556889" y="3092743"/>
                  <a:pt x="6536082" y="3092743"/>
                </a:cubicBezTo>
                <a:close/>
                <a:moveTo>
                  <a:pt x="6627945" y="3092743"/>
                </a:moveTo>
                <a:cubicBezTo>
                  <a:pt x="6607139" y="3092743"/>
                  <a:pt x="6590260" y="3075375"/>
                  <a:pt x="6590260" y="3053957"/>
                </a:cubicBezTo>
                <a:cubicBezTo>
                  <a:pt x="6590260" y="3032537"/>
                  <a:pt x="6607139" y="3015170"/>
                  <a:pt x="6627945" y="3015170"/>
                </a:cubicBezTo>
                <a:cubicBezTo>
                  <a:pt x="6648752" y="3015170"/>
                  <a:pt x="6665616" y="3032537"/>
                  <a:pt x="6665616" y="3053957"/>
                </a:cubicBezTo>
                <a:cubicBezTo>
                  <a:pt x="6665616" y="3075375"/>
                  <a:pt x="6648752" y="3092743"/>
                  <a:pt x="6627945" y="3092743"/>
                </a:cubicBezTo>
                <a:close/>
                <a:moveTo>
                  <a:pt x="6719808" y="3092743"/>
                </a:moveTo>
                <a:cubicBezTo>
                  <a:pt x="6699001" y="3092743"/>
                  <a:pt x="6682123" y="3075375"/>
                  <a:pt x="6682123" y="3053957"/>
                </a:cubicBezTo>
                <a:cubicBezTo>
                  <a:pt x="6682123" y="3032537"/>
                  <a:pt x="6699001" y="3015170"/>
                  <a:pt x="6719808" y="3015170"/>
                </a:cubicBezTo>
                <a:cubicBezTo>
                  <a:pt x="6740614" y="3015170"/>
                  <a:pt x="6757479" y="3032537"/>
                  <a:pt x="6757479" y="3053957"/>
                </a:cubicBezTo>
                <a:cubicBezTo>
                  <a:pt x="6757479" y="3075375"/>
                  <a:pt x="6740614" y="3092743"/>
                  <a:pt x="6719808" y="3092743"/>
                </a:cubicBezTo>
                <a:close/>
                <a:moveTo>
                  <a:pt x="6811670" y="3092743"/>
                </a:moveTo>
                <a:cubicBezTo>
                  <a:pt x="6790864" y="3092743"/>
                  <a:pt x="6773985" y="3075375"/>
                  <a:pt x="6773985" y="3053957"/>
                </a:cubicBezTo>
                <a:cubicBezTo>
                  <a:pt x="6773985" y="3032537"/>
                  <a:pt x="6790864" y="3015170"/>
                  <a:pt x="6811670" y="3015170"/>
                </a:cubicBezTo>
                <a:cubicBezTo>
                  <a:pt x="6832477" y="3015170"/>
                  <a:pt x="6849341" y="3032537"/>
                  <a:pt x="6849341" y="3053957"/>
                </a:cubicBezTo>
                <a:cubicBezTo>
                  <a:pt x="6849341" y="3075375"/>
                  <a:pt x="6832477" y="3092743"/>
                  <a:pt x="6811670" y="3092743"/>
                </a:cubicBezTo>
                <a:close/>
                <a:moveTo>
                  <a:pt x="6903534" y="3092743"/>
                </a:moveTo>
                <a:cubicBezTo>
                  <a:pt x="6882727" y="3092743"/>
                  <a:pt x="6865849" y="3075375"/>
                  <a:pt x="6865849" y="3053957"/>
                </a:cubicBezTo>
                <a:cubicBezTo>
                  <a:pt x="6865849" y="3032537"/>
                  <a:pt x="6882727" y="3015170"/>
                  <a:pt x="6903534" y="3015170"/>
                </a:cubicBezTo>
                <a:cubicBezTo>
                  <a:pt x="6924341" y="3015170"/>
                  <a:pt x="6941204" y="3032537"/>
                  <a:pt x="6941204" y="3053957"/>
                </a:cubicBezTo>
                <a:cubicBezTo>
                  <a:pt x="6941204" y="3075375"/>
                  <a:pt x="6924341" y="3092743"/>
                  <a:pt x="6903534" y="3092743"/>
                </a:cubicBezTo>
                <a:close/>
                <a:moveTo>
                  <a:pt x="6995395" y="3092743"/>
                </a:moveTo>
                <a:cubicBezTo>
                  <a:pt x="6974589" y="3092743"/>
                  <a:pt x="6957711" y="3075375"/>
                  <a:pt x="6957711" y="3053957"/>
                </a:cubicBezTo>
                <a:cubicBezTo>
                  <a:pt x="6957711" y="3032537"/>
                  <a:pt x="6974589" y="3015170"/>
                  <a:pt x="6995395" y="3015170"/>
                </a:cubicBezTo>
                <a:cubicBezTo>
                  <a:pt x="7016202" y="3015170"/>
                  <a:pt x="7033067" y="3032537"/>
                  <a:pt x="7033067" y="3053957"/>
                </a:cubicBezTo>
                <a:cubicBezTo>
                  <a:pt x="7033067" y="3075375"/>
                  <a:pt x="7016202" y="3092743"/>
                  <a:pt x="6995395" y="3092743"/>
                </a:cubicBezTo>
                <a:close/>
                <a:moveTo>
                  <a:pt x="7270984" y="3092743"/>
                </a:moveTo>
                <a:cubicBezTo>
                  <a:pt x="7250177" y="3092743"/>
                  <a:pt x="7233300" y="3075375"/>
                  <a:pt x="7233300" y="3053957"/>
                </a:cubicBezTo>
                <a:cubicBezTo>
                  <a:pt x="7233300" y="3032537"/>
                  <a:pt x="7250177" y="3015170"/>
                  <a:pt x="7270984" y="3015170"/>
                </a:cubicBezTo>
                <a:cubicBezTo>
                  <a:pt x="7291791" y="3015170"/>
                  <a:pt x="7308655" y="3032537"/>
                  <a:pt x="7308655" y="3053957"/>
                </a:cubicBezTo>
                <a:cubicBezTo>
                  <a:pt x="7308655" y="3075375"/>
                  <a:pt x="7291791" y="3092743"/>
                  <a:pt x="7270984" y="3092743"/>
                </a:cubicBezTo>
                <a:close/>
                <a:moveTo>
                  <a:pt x="7362845" y="3092743"/>
                </a:moveTo>
                <a:cubicBezTo>
                  <a:pt x="7342040" y="3092743"/>
                  <a:pt x="7325161" y="3075375"/>
                  <a:pt x="7325161" y="3053957"/>
                </a:cubicBezTo>
                <a:cubicBezTo>
                  <a:pt x="7325161" y="3032537"/>
                  <a:pt x="7342040" y="3015170"/>
                  <a:pt x="7362845" y="3015170"/>
                </a:cubicBezTo>
                <a:cubicBezTo>
                  <a:pt x="7383652" y="3015170"/>
                  <a:pt x="7400517" y="3032537"/>
                  <a:pt x="7400517" y="3053957"/>
                </a:cubicBezTo>
                <a:cubicBezTo>
                  <a:pt x="7400517" y="3075375"/>
                  <a:pt x="7383652" y="3092743"/>
                  <a:pt x="7362845" y="3092743"/>
                </a:cubicBezTo>
                <a:close/>
                <a:moveTo>
                  <a:pt x="7454710" y="3092743"/>
                </a:moveTo>
                <a:cubicBezTo>
                  <a:pt x="7433903" y="3092743"/>
                  <a:pt x="7417024" y="3075375"/>
                  <a:pt x="7417024" y="3053957"/>
                </a:cubicBezTo>
                <a:cubicBezTo>
                  <a:pt x="7417024" y="3032537"/>
                  <a:pt x="7433903" y="3015170"/>
                  <a:pt x="7454710" y="3015170"/>
                </a:cubicBezTo>
                <a:cubicBezTo>
                  <a:pt x="7475516" y="3015170"/>
                  <a:pt x="7492380" y="3032537"/>
                  <a:pt x="7492380" y="3053957"/>
                </a:cubicBezTo>
                <a:cubicBezTo>
                  <a:pt x="7492380" y="3075375"/>
                  <a:pt x="7475516" y="3092743"/>
                  <a:pt x="7454710" y="3092743"/>
                </a:cubicBezTo>
                <a:close/>
                <a:moveTo>
                  <a:pt x="7546572" y="3092743"/>
                </a:moveTo>
                <a:cubicBezTo>
                  <a:pt x="7525765" y="3092743"/>
                  <a:pt x="7508887" y="3075375"/>
                  <a:pt x="7508887" y="3053957"/>
                </a:cubicBezTo>
                <a:cubicBezTo>
                  <a:pt x="7508887" y="3032537"/>
                  <a:pt x="7525765" y="3015170"/>
                  <a:pt x="7546572" y="3015170"/>
                </a:cubicBezTo>
                <a:cubicBezTo>
                  <a:pt x="7567379" y="3015170"/>
                  <a:pt x="7584243" y="3032537"/>
                  <a:pt x="7584243" y="3053957"/>
                </a:cubicBezTo>
                <a:cubicBezTo>
                  <a:pt x="7584243" y="3075375"/>
                  <a:pt x="7567379" y="3092743"/>
                  <a:pt x="7546572" y="3092743"/>
                </a:cubicBezTo>
                <a:close/>
                <a:moveTo>
                  <a:pt x="7638435" y="3092743"/>
                </a:moveTo>
                <a:cubicBezTo>
                  <a:pt x="7617629" y="3092743"/>
                  <a:pt x="7600751" y="3075375"/>
                  <a:pt x="7600751" y="3053957"/>
                </a:cubicBezTo>
                <a:cubicBezTo>
                  <a:pt x="7600751" y="3032537"/>
                  <a:pt x="7617629" y="3015170"/>
                  <a:pt x="7638435" y="3015170"/>
                </a:cubicBezTo>
                <a:cubicBezTo>
                  <a:pt x="7659242" y="3015170"/>
                  <a:pt x="7676106" y="3032537"/>
                  <a:pt x="7676106" y="3053957"/>
                </a:cubicBezTo>
                <a:cubicBezTo>
                  <a:pt x="7676106" y="3075375"/>
                  <a:pt x="7659242" y="3092743"/>
                  <a:pt x="7638435" y="3092743"/>
                </a:cubicBezTo>
                <a:close/>
                <a:moveTo>
                  <a:pt x="8281475" y="3092743"/>
                </a:moveTo>
                <a:cubicBezTo>
                  <a:pt x="8260668" y="3092743"/>
                  <a:pt x="8243789" y="3075375"/>
                  <a:pt x="8243789" y="3053957"/>
                </a:cubicBezTo>
                <a:cubicBezTo>
                  <a:pt x="8243789" y="3032537"/>
                  <a:pt x="8260668" y="3015170"/>
                  <a:pt x="8281475" y="3015170"/>
                </a:cubicBezTo>
                <a:cubicBezTo>
                  <a:pt x="8302282" y="3015170"/>
                  <a:pt x="8319145" y="3032537"/>
                  <a:pt x="8319145" y="3053957"/>
                </a:cubicBezTo>
                <a:cubicBezTo>
                  <a:pt x="8319145" y="3075375"/>
                  <a:pt x="8302282" y="3092743"/>
                  <a:pt x="8281475" y="3092743"/>
                </a:cubicBezTo>
                <a:close/>
                <a:moveTo>
                  <a:pt x="8373338" y="3092743"/>
                </a:moveTo>
                <a:cubicBezTo>
                  <a:pt x="8352531" y="3092743"/>
                  <a:pt x="8335654" y="3075375"/>
                  <a:pt x="8335654" y="3053957"/>
                </a:cubicBezTo>
                <a:cubicBezTo>
                  <a:pt x="8335654" y="3032537"/>
                  <a:pt x="8352531" y="3015170"/>
                  <a:pt x="8373338" y="3015170"/>
                </a:cubicBezTo>
                <a:cubicBezTo>
                  <a:pt x="8394145" y="3015170"/>
                  <a:pt x="8411008" y="3032537"/>
                  <a:pt x="8411008" y="3053957"/>
                </a:cubicBezTo>
                <a:cubicBezTo>
                  <a:pt x="8411008" y="3075375"/>
                  <a:pt x="8394145" y="3092743"/>
                  <a:pt x="8373338" y="3092743"/>
                </a:cubicBezTo>
                <a:close/>
                <a:moveTo>
                  <a:pt x="8465199" y="3092743"/>
                </a:moveTo>
                <a:cubicBezTo>
                  <a:pt x="8444393" y="3092743"/>
                  <a:pt x="8427515" y="3075375"/>
                  <a:pt x="8427515" y="3053957"/>
                </a:cubicBezTo>
                <a:cubicBezTo>
                  <a:pt x="8427515" y="3032537"/>
                  <a:pt x="8444393" y="3015170"/>
                  <a:pt x="8465199" y="3015170"/>
                </a:cubicBezTo>
                <a:cubicBezTo>
                  <a:pt x="8486006" y="3015170"/>
                  <a:pt x="8502871" y="3032537"/>
                  <a:pt x="8502871" y="3053957"/>
                </a:cubicBezTo>
                <a:cubicBezTo>
                  <a:pt x="8502871" y="3075375"/>
                  <a:pt x="8486006" y="3092743"/>
                  <a:pt x="8465199" y="3092743"/>
                </a:cubicBezTo>
                <a:close/>
                <a:moveTo>
                  <a:pt x="8557063" y="3092743"/>
                </a:moveTo>
                <a:cubicBezTo>
                  <a:pt x="8536256" y="3092743"/>
                  <a:pt x="8519377" y="3075375"/>
                  <a:pt x="8519377" y="3053957"/>
                </a:cubicBezTo>
                <a:cubicBezTo>
                  <a:pt x="8519377" y="3032537"/>
                  <a:pt x="8536256" y="3015170"/>
                  <a:pt x="8557063" y="3015170"/>
                </a:cubicBezTo>
                <a:cubicBezTo>
                  <a:pt x="8577868" y="3015170"/>
                  <a:pt x="8594733" y="3032537"/>
                  <a:pt x="8594733" y="3053957"/>
                </a:cubicBezTo>
                <a:cubicBezTo>
                  <a:pt x="8594733" y="3075375"/>
                  <a:pt x="8577868" y="3092743"/>
                  <a:pt x="8557063" y="3092743"/>
                </a:cubicBezTo>
                <a:close/>
                <a:moveTo>
                  <a:pt x="9016377" y="3092743"/>
                </a:moveTo>
                <a:cubicBezTo>
                  <a:pt x="8995570" y="3092743"/>
                  <a:pt x="8978692" y="3075375"/>
                  <a:pt x="8978692" y="3053957"/>
                </a:cubicBezTo>
                <a:cubicBezTo>
                  <a:pt x="8978692" y="3032537"/>
                  <a:pt x="8995570" y="3015170"/>
                  <a:pt x="9016377" y="3015170"/>
                </a:cubicBezTo>
                <a:cubicBezTo>
                  <a:pt x="9037184" y="3015170"/>
                  <a:pt x="9054048" y="3032537"/>
                  <a:pt x="9054048" y="3053957"/>
                </a:cubicBezTo>
                <a:cubicBezTo>
                  <a:pt x="9054048" y="3075375"/>
                  <a:pt x="9037184" y="3092743"/>
                  <a:pt x="9016377" y="3092743"/>
                </a:cubicBezTo>
                <a:close/>
                <a:moveTo>
                  <a:pt x="9108241" y="3092743"/>
                </a:moveTo>
                <a:cubicBezTo>
                  <a:pt x="9087434" y="3092743"/>
                  <a:pt x="9070556" y="3075375"/>
                  <a:pt x="9070556" y="3053957"/>
                </a:cubicBezTo>
                <a:cubicBezTo>
                  <a:pt x="9070556" y="3032537"/>
                  <a:pt x="9087434" y="3015170"/>
                  <a:pt x="9108241" y="3015170"/>
                </a:cubicBezTo>
                <a:cubicBezTo>
                  <a:pt x="9129047" y="3015170"/>
                  <a:pt x="9145911" y="3032537"/>
                  <a:pt x="9145911" y="3053957"/>
                </a:cubicBezTo>
                <a:cubicBezTo>
                  <a:pt x="9145911" y="3075375"/>
                  <a:pt x="9129047" y="3092743"/>
                  <a:pt x="9108241" y="3092743"/>
                </a:cubicBezTo>
                <a:close/>
                <a:moveTo>
                  <a:pt x="9200102" y="3092743"/>
                </a:moveTo>
                <a:cubicBezTo>
                  <a:pt x="9179296" y="3092743"/>
                  <a:pt x="9162417" y="3075375"/>
                  <a:pt x="9162417" y="3053957"/>
                </a:cubicBezTo>
                <a:cubicBezTo>
                  <a:pt x="9162417" y="3032537"/>
                  <a:pt x="9179296" y="3015170"/>
                  <a:pt x="9200102" y="3015170"/>
                </a:cubicBezTo>
                <a:cubicBezTo>
                  <a:pt x="9220909" y="3015170"/>
                  <a:pt x="9237773" y="3032537"/>
                  <a:pt x="9237773" y="3053957"/>
                </a:cubicBezTo>
                <a:cubicBezTo>
                  <a:pt x="9237773" y="3075375"/>
                  <a:pt x="9220909" y="3092743"/>
                  <a:pt x="9200102" y="3092743"/>
                </a:cubicBezTo>
                <a:close/>
                <a:moveTo>
                  <a:pt x="9291964" y="3092743"/>
                </a:moveTo>
                <a:cubicBezTo>
                  <a:pt x="9271157" y="3092743"/>
                  <a:pt x="9254279" y="3075375"/>
                  <a:pt x="9254279" y="3053957"/>
                </a:cubicBezTo>
                <a:cubicBezTo>
                  <a:pt x="9254279" y="3032537"/>
                  <a:pt x="9271157" y="3015170"/>
                  <a:pt x="9291964" y="3015170"/>
                </a:cubicBezTo>
                <a:cubicBezTo>
                  <a:pt x="9312770" y="3015170"/>
                  <a:pt x="9329635" y="3032537"/>
                  <a:pt x="9329635" y="3053957"/>
                </a:cubicBezTo>
                <a:cubicBezTo>
                  <a:pt x="9329635" y="3075375"/>
                  <a:pt x="9312770" y="3092743"/>
                  <a:pt x="9291964" y="3092743"/>
                </a:cubicBezTo>
                <a:close/>
                <a:moveTo>
                  <a:pt x="9567552" y="3092743"/>
                </a:moveTo>
                <a:cubicBezTo>
                  <a:pt x="9546746" y="3092743"/>
                  <a:pt x="9529868" y="3075375"/>
                  <a:pt x="9529868" y="3053957"/>
                </a:cubicBezTo>
                <a:cubicBezTo>
                  <a:pt x="9529868" y="3032537"/>
                  <a:pt x="9546746" y="3015170"/>
                  <a:pt x="9567552" y="3015170"/>
                </a:cubicBezTo>
                <a:cubicBezTo>
                  <a:pt x="9588359" y="3015170"/>
                  <a:pt x="9605224" y="3032537"/>
                  <a:pt x="9605224" y="3053957"/>
                </a:cubicBezTo>
                <a:cubicBezTo>
                  <a:pt x="9605224" y="3075375"/>
                  <a:pt x="9588359" y="3092743"/>
                  <a:pt x="9567552" y="3092743"/>
                </a:cubicBezTo>
                <a:close/>
                <a:moveTo>
                  <a:pt x="2494117" y="2998212"/>
                </a:moveTo>
                <a:cubicBezTo>
                  <a:pt x="2473310" y="2998212"/>
                  <a:pt x="2456439" y="2980844"/>
                  <a:pt x="2456439" y="2959425"/>
                </a:cubicBezTo>
                <a:cubicBezTo>
                  <a:pt x="2456439" y="2938005"/>
                  <a:pt x="2473310" y="2920637"/>
                  <a:pt x="2494117" y="2920637"/>
                </a:cubicBezTo>
                <a:cubicBezTo>
                  <a:pt x="2514923" y="2920637"/>
                  <a:pt x="2531794" y="2938005"/>
                  <a:pt x="2531794" y="2959425"/>
                </a:cubicBezTo>
                <a:cubicBezTo>
                  <a:pt x="2531794" y="2980844"/>
                  <a:pt x="2514923" y="2998212"/>
                  <a:pt x="2494117" y="2998212"/>
                </a:cubicBezTo>
                <a:close/>
                <a:moveTo>
                  <a:pt x="2585979" y="2998212"/>
                </a:moveTo>
                <a:cubicBezTo>
                  <a:pt x="2565173" y="2998212"/>
                  <a:pt x="2548301" y="2980844"/>
                  <a:pt x="2548301" y="2959425"/>
                </a:cubicBezTo>
                <a:cubicBezTo>
                  <a:pt x="2548301" y="2938005"/>
                  <a:pt x="2565173" y="2920637"/>
                  <a:pt x="2585979" y="2920637"/>
                </a:cubicBezTo>
                <a:cubicBezTo>
                  <a:pt x="2606786" y="2920637"/>
                  <a:pt x="2623658" y="2938005"/>
                  <a:pt x="2623658" y="2959425"/>
                </a:cubicBezTo>
                <a:cubicBezTo>
                  <a:pt x="2623658" y="2980844"/>
                  <a:pt x="2606786" y="2998212"/>
                  <a:pt x="2585979" y="2998212"/>
                </a:cubicBezTo>
                <a:close/>
                <a:moveTo>
                  <a:pt x="2677842" y="2998212"/>
                </a:moveTo>
                <a:cubicBezTo>
                  <a:pt x="2657035" y="2998212"/>
                  <a:pt x="2640164" y="2980844"/>
                  <a:pt x="2640164" y="2959425"/>
                </a:cubicBezTo>
                <a:cubicBezTo>
                  <a:pt x="2640164" y="2938005"/>
                  <a:pt x="2657035" y="2920637"/>
                  <a:pt x="2677842" y="2920637"/>
                </a:cubicBezTo>
                <a:cubicBezTo>
                  <a:pt x="2698649" y="2920637"/>
                  <a:pt x="2715520" y="2938005"/>
                  <a:pt x="2715520" y="2959425"/>
                </a:cubicBezTo>
                <a:cubicBezTo>
                  <a:pt x="2715520" y="2980844"/>
                  <a:pt x="2698649" y="2998212"/>
                  <a:pt x="2677842" y="2998212"/>
                </a:cubicBezTo>
                <a:close/>
                <a:moveTo>
                  <a:pt x="2769704" y="2998212"/>
                </a:moveTo>
                <a:cubicBezTo>
                  <a:pt x="2748898" y="2998212"/>
                  <a:pt x="2732026" y="2980844"/>
                  <a:pt x="2732026" y="2959425"/>
                </a:cubicBezTo>
                <a:cubicBezTo>
                  <a:pt x="2732026" y="2938005"/>
                  <a:pt x="2748898" y="2920637"/>
                  <a:pt x="2769704" y="2920637"/>
                </a:cubicBezTo>
                <a:cubicBezTo>
                  <a:pt x="2790511" y="2920637"/>
                  <a:pt x="2807382" y="2938005"/>
                  <a:pt x="2807382" y="2959425"/>
                </a:cubicBezTo>
                <a:cubicBezTo>
                  <a:pt x="2807382" y="2980844"/>
                  <a:pt x="2790511" y="2998212"/>
                  <a:pt x="2769704" y="2998212"/>
                </a:cubicBezTo>
                <a:close/>
                <a:moveTo>
                  <a:pt x="5341865" y="2998212"/>
                </a:moveTo>
                <a:cubicBezTo>
                  <a:pt x="5321058" y="2998212"/>
                  <a:pt x="5304180" y="2980844"/>
                  <a:pt x="5304180" y="2959425"/>
                </a:cubicBezTo>
                <a:cubicBezTo>
                  <a:pt x="5304180" y="2938005"/>
                  <a:pt x="5321058" y="2920637"/>
                  <a:pt x="5341865" y="2920637"/>
                </a:cubicBezTo>
                <a:cubicBezTo>
                  <a:pt x="5362672" y="2920637"/>
                  <a:pt x="5379536" y="2938005"/>
                  <a:pt x="5379536" y="2959425"/>
                </a:cubicBezTo>
                <a:cubicBezTo>
                  <a:pt x="5379536" y="2980844"/>
                  <a:pt x="5362672" y="2998212"/>
                  <a:pt x="5341865" y="2998212"/>
                </a:cubicBezTo>
                <a:close/>
                <a:moveTo>
                  <a:pt x="5433728" y="2998212"/>
                </a:moveTo>
                <a:cubicBezTo>
                  <a:pt x="5412922" y="2998212"/>
                  <a:pt x="5396044" y="2980844"/>
                  <a:pt x="5396044" y="2959425"/>
                </a:cubicBezTo>
                <a:cubicBezTo>
                  <a:pt x="5396044" y="2938005"/>
                  <a:pt x="5412922" y="2920637"/>
                  <a:pt x="5433728" y="2920637"/>
                </a:cubicBezTo>
                <a:cubicBezTo>
                  <a:pt x="5454535" y="2920637"/>
                  <a:pt x="5471399" y="2938005"/>
                  <a:pt x="5471399" y="2959425"/>
                </a:cubicBezTo>
                <a:cubicBezTo>
                  <a:pt x="5471399" y="2980844"/>
                  <a:pt x="5454535" y="2998212"/>
                  <a:pt x="5433728" y="2998212"/>
                </a:cubicBezTo>
                <a:close/>
                <a:moveTo>
                  <a:pt x="5525591" y="2998212"/>
                </a:moveTo>
                <a:cubicBezTo>
                  <a:pt x="5504785" y="2998212"/>
                  <a:pt x="5487906" y="2980844"/>
                  <a:pt x="5487906" y="2959425"/>
                </a:cubicBezTo>
                <a:cubicBezTo>
                  <a:pt x="5487906" y="2938005"/>
                  <a:pt x="5504785" y="2920637"/>
                  <a:pt x="5525591" y="2920637"/>
                </a:cubicBezTo>
                <a:cubicBezTo>
                  <a:pt x="5546398" y="2920637"/>
                  <a:pt x="5563262" y="2938005"/>
                  <a:pt x="5563262" y="2959425"/>
                </a:cubicBezTo>
                <a:cubicBezTo>
                  <a:pt x="5563262" y="2980844"/>
                  <a:pt x="5546398" y="2998212"/>
                  <a:pt x="5525591" y="2998212"/>
                </a:cubicBezTo>
                <a:close/>
                <a:moveTo>
                  <a:pt x="5617454" y="2998212"/>
                </a:moveTo>
                <a:cubicBezTo>
                  <a:pt x="5596647" y="2998212"/>
                  <a:pt x="5579769" y="2980844"/>
                  <a:pt x="5579769" y="2959425"/>
                </a:cubicBezTo>
                <a:cubicBezTo>
                  <a:pt x="5579769" y="2938005"/>
                  <a:pt x="5596647" y="2920637"/>
                  <a:pt x="5617454" y="2920637"/>
                </a:cubicBezTo>
                <a:cubicBezTo>
                  <a:pt x="5638260" y="2920637"/>
                  <a:pt x="5655125" y="2938005"/>
                  <a:pt x="5655125" y="2959425"/>
                </a:cubicBezTo>
                <a:cubicBezTo>
                  <a:pt x="5655125" y="2980844"/>
                  <a:pt x="5638260" y="2998212"/>
                  <a:pt x="5617454" y="2998212"/>
                </a:cubicBezTo>
                <a:close/>
                <a:moveTo>
                  <a:pt x="5709316" y="2998212"/>
                </a:moveTo>
                <a:cubicBezTo>
                  <a:pt x="5688510" y="2998212"/>
                  <a:pt x="5671631" y="2980844"/>
                  <a:pt x="5671631" y="2959425"/>
                </a:cubicBezTo>
                <a:cubicBezTo>
                  <a:pt x="5671631" y="2938005"/>
                  <a:pt x="5688510" y="2920637"/>
                  <a:pt x="5709316" y="2920637"/>
                </a:cubicBezTo>
                <a:cubicBezTo>
                  <a:pt x="5730123" y="2920637"/>
                  <a:pt x="5746987" y="2938005"/>
                  <a:pt x="5746987" y="2959425"/>
                </a:cubicBezTo>
                <a:cubicBezTo>
                  <a:pt x="5746987" y="2980844"/>
                  <a:pt x="5730123" y="2998212"/>
                  <a:pt x="5709316" y="2998212"/>
                </a:cubicBezTo>
                <a:close/>
                <a:moveTo>
                  <a:pt x="5801180" y="2998212"/>
                </a:moveTo>
                <a:cubicBezTo>
                  <a:pt x="5780373" y="2998212"/>
                  <a:pt x="5763495" y="2980844"/>
                  <a:pt x="5763495" y="2959425"/>
                </a:cubicBezTo>
                <a:cubicBezTo>
                  <a:pt x="5763495" y="2938005"/>
                  <a:pt x="5780373" y="2920637"/>
                  <a:pt x="5801180" y="2920637"/>
                </a:cubicBezTo>
                <a:cubicBezTo>
                  <a:pt x="5821987" y="2920637"/>
                  <a:pt x="5838850" y="2938005"/>
                  <a:pt x="5838850" y="2959425"/>
                </a:cubicBezTo>
                <a:cubicBezTo>
                  <a:pt x="5838850" y="2980844"/>
                  <a:pt x="5821987" y="2998212"/>
                  <a:pt x="5801180" y="2998212"/>
                </a:cubicBezTo>
                <a:close/>
                <a:moveTo>
                  <a:pt x="5893042" y="2998212"/>
                </a:moveTo>
                <a:cubicBezTo>
                  <a:pt x="5872236" y="2998212"/>
                  <a:pt x="5855358" y="2980844"/>
                  <a:pt x="5855358" y="2959425"/>
                </a:cubicBezTo>
                <a:cubicBezTo>
                  <a:pt x="5855358" y="2938005"/>
                  <a:pt x="5872236" y="2920637"/>
                  <a:pt x="5893042" y="2920637"/>
                </a:cubicBezTo>
                <a:cubicBezTo>
                  <a:pt x="5913849" y="2920637"/>
                  <a:pt x="5930714" y="2938005"/>
                  <a:pt x="5930714" y="2959425"/>
                </a:cubicBezTo>
                <a:cubicBezTo>
                  <a:pt x="5930714" y="2980844"/>
                  <a:pt x="5913849" y="2998212"/>
                  <a:pt x="5893042" y="2998212"/>
                </a:cubicBezTo>
                <a:close/>
                <a:moveTo>
                  <a:pt x="5984906" y="2998212"/>
                </a:moveTo>
                <a:cubicBezTo>
                  <a:pt x="5964099" y="2998212"/>
                  <a:pt x="5947220" y="2980844"/>
                  <a:pt x="5947220" y="2959425"/>
                </a:cubicBezTo>
                <a:cubicBezTo>
                  <a:pt x="5947220" y="2938005"/>
                  <a:pt x="5964099" y="2920637"/>
                  <a:pt x="5984906" y="2920637"/>
                </a:cubicBezTo>
                <a:cubicBezTo>
                  <a:pt x="6005711" y="2920637"/>
                  <a:pt x="6022576" y="2938005"/>
                  <a:pt x="6022576" y="2959425"/>
                </a:cubicBezTo>
                <a:cubicBezTo>
                  <a:pt x="6022576" y="2980844"/>
                  <a:pt x="6005711" y="2998212"/>
                  <a:pt x="5984906" y="2998212"/>
                </a:cubicBezTo>
                <a:close/>
                <a:moveTo>
                  <a:pt x="6076768" y="2998212"/>
                </a:moveTo>
                <a:cubicBezTo>
                  <a:pt x="6055961" y="2998212"/>
                  <a:pt x="6039082" y="2980844"/>
                  <a:pt x="6039082" y="2959425"/>
                </a:cubicBezTo>
                <a:cubicBezTo>
                  <a:pt x="6039082" y="2938005"/>
                  <a:pt x="6055961" y="2920637"/>
                  <a:pt x="6076768" y="2920637"/>
                </a:cubicBezTo>
                <a:cubicBezTo>
                  <a:pt x="6097575" y="2920637"/>
                  <a:pt x="6114438" y="2938005"/>
                  <a:pt x="6114438" y="2959425"/>
                </a:cubicBezTo>
                <a:cubicBezTo>
                  <a:pt x="6114438" y="2980844"/>
                  <a:pt x="6097575" y="2998212"/>
                  <a:pt x="6076768" y="2998212"/>
                </a:cubicBezTo>
                <a:close/>
                <a:moveTo>
                  <a:pt x="6168631" y="2998212"/>
                </a:moveTo>
                <a:cubicBezTo>
                  <a:pt x="6147824" y="2998212"/>
                  <a:pt x="6130947" y="2980844"/>
                  <a:pt x="6130947" y="2959425"/>
                </a:cubicBezTo>
                <a:cubicBezTo>
                  <a:pt x="6130947" y="2938005"/>
                  <a:pt x="6147824" y="2920637"/>
                  <a:pt x="6168631" y="2920637"/>
                </a:cubicBezTo>
                <a:cubicBezTo>
                  <a:pt x="6189438" y="2920637"/>
                  <a:pt x="6206302" y="2938005"/>
                  <a:pt x="6206302" y="2959425"/>
                </a:cubicBezTo>
                <a:cubicBezTo>
                  <a:pt x="6206302" y="2980844"/>
                  <a:pt x="6189438" y="2998212"/>
                  <a:pt x="6168631" y="2998212"/>
                </a:cubicBezTo>
                <a:close/>
                <a:moveTo>
                  <a:pt x="6260493" y="2998212"/>
                </a:moveTo>
                <a:cubicBezTo>
                  <a:pt x="6239688" y="2998212"/>
                  <a:pt x="6222809" y="2980844"/>
                  <a:pt x="6222809" y="2959425"/>
                </a:cubicBezTo>
                <a:cubicBezTo>
                  <a:pt x="6222809" y="2938005"/>
                  <a:pt x="6239688" y="2920637"/>
                  <a:pt x="6260493" y="2920637"/>
                </a:cubicBezTo>
                <a:cubicBezTo>
                  <a:pt x="6281300" y="2920637"/>
                  <a:pt x="6298165" y="2938005"/>
                  <a:pt x="6298165" y="2959425"/>
                </a:cubicBezTo>
                <a:cubicBezTo>
                  <a:pt x="6298165" y="2980844"/>
                  <a:pt x="6281300" y="2998212"/>
                  <a:pt x="6260493" y="2998212"/>
                </a:cubicBezTo>
                <a:close/>
                <a:moveTo>
                  <a:pt x="6352357" y="2998212"/>
                </a:moveTo>
                <a:cubicBezTo>
                  <a:pt x="6331550" y="2998212"/>
                  <a:pt x="6314671" y="2980844"/>
                  <a:pt x="6314671" y="2959425"/>
                </a:cubicBezTo>
                <a:cubicBezTo>
                  <a:pt x="6314671" y="2938005"/>
                  <a:pt x="6331550" y="2920637"/>
                  <a:pt x="6352357" y="2920637"/>
                </a:cubicBezTo>
                <a:cubicBezTo>
                  <a:pt x="6373163" y="2920637"/>
                  <a:pt x="6390027" y="2938005"/>
                  <a:pt x="6390027" y="2959425"/>
                </a:cubicBezTo>
                <a:cubicBezTo>
                  <a:pt x="6390027" y="2980844"/>
                  <a:pt x="6373163" y="2998212"/>
                  <a:pt x="6352357" y="2998212"/>
                </a:cubicBezTo>
                <a:close/>
                <a:moveTo>
                  <a:pt x="6444219" y="2998212"/>
                </a:moveTo>
                <a:cubicBezTo>
                  <a:pt x="6423412" y="2998212"/>
                  <a:pt x="6406534" y="2980844"/>
                  <a:pt x="6406534" y="2959425"/>
                </a:cubicBezTo>
                <a:cubicBezTo>
                  <a:pt x="6406534" y="2938005"/>
                  <a:pt x="6423412" y="2920637"/>
                  <a:pt x="6444219" y="2920637"/>
                </a:cubicBezTo>
                <a:cubicBezTo>
                  <a:pt x="6465026" y="2920637"/>
                  <a:pt x="6481890" y="2938005"/>
                  <a:pt x="6481890" y="2959425"/>
                </a:cubicBezTo>
                <a:cubicBezTo>
                  <a:pt x="6481890" y="2980844"/>
                  <a:pt x="6465026" y="2998212"/>
                  <a:pt x="6444219" y="2998212"/>
                </a:cubicBezTo>
                <a:close/>
                <a:moveTo>
                  <a:pt x="6536082" y="2998212"/>
                </a:moveTo>
                <a:cubicBezTo>
                  <a:pt x="6515276" y="2998212"/>
                  <a:pt x="6498398" y="2980844"/>
                  <a:pt x="6498398" y="2959425"/>
                </a:cubicBezTo>
                <a:cubicBezTo>
                  <a:pt x="6498398" y="2938005"/>
                  <a:pt x="6515276" y="2920637"/>
                  <a:pt x="6536082" y="2920637"/>
                </a:cubicBezTo>
                <a:cubicBezTo>
                  <a:pt x="6556889" y="2920637"/>
                  <a:pt x="6573753" y="2938005"/>
                  <a:pt x="6573753" y="2959425"/>
                </a:cubicBezTo>
                <a:cubicBezTo>
                  <a:pt x="6573753" y="2980844"/>
                  <a:pt x="6556889" y="2998212"/>
                  <a:pt x="6536082" y="2998212"/>
                </a:cubicBezTo>
                <a:close/>
                <a:moveTo>
                  <a:pt x="6627945" y="2998212"/>
                </a:moveTo>
                <a:cubicBezTo>
                  <a:pt x="6607139" y="2998212"/>
                  <a:pt x="6590260" y="2980844"/>
                  <a:pt x="6590260" y="2959425"/>
                </a:cubicBezTo>
                <a:cubicBezTo>
                  <a:pt x="6590260" y="2938005"/>
                  <a:pt x="6607139" y="2920637"/>
                  <a:pt x="6627945" y="2920637"/>
                </a:cubicBezTo>
                <a:cubicBezTo>
                  <a:pt x="6648752" y="2920637"/>
                  <a:pt x="6665616" y="2938005"/>
                  <a:pt x="6665616" y="2959425"/>
                </a:cubicBezTo>
                <a:cubicBezTo>
                  <a:pt x="6665616" y="2980844"/>
                  <a:pt x="6648752" y="2998212"/>
                  <a:pt x="6627945" y="2998212"/>
                </a:cubicBezTo>
                <a:close/>
                <a:moveTo>
                  <a:pt x="6719808" y="2998212"/>
                </a:moveTo>
                <a:cubicBezTo>
                  <a:pt x="6699001" y="2998212"/>
                  <a:pt x="6682123" y="2980844"/>
                  <a:pt x="6682123" y="2959425"/>
                </a:cubicBezTo>
                <a:cubicBezTo>
                  <a:pt x="6682123" y="2938005"/>
                  <a:pt x="6699001" y="2920637"/>
                  <a:pt x="6719808" y="2920637"/>
                </a:cubicBezTo>
                <a:cubicBezTo>
                  <a:pt x="6740614" y="2920637"/>
                  <a:pt x="6757479" y="2938005"/>
                  <a:pt x="6757479" y="2959425"/>
                </a:cubicBezTo>
                <a:cubicBezTo>
                  <a:pt x="6757479" y="2980844"/>
                  <a:pt x="6740614" y="2998212"/>
                  <a:pt x="6719808" y="2998212"/>
                </a:cubicBezTo>
                <a:close/>
                <a:moveTo>
                  <a:pt x="6811670" y="2998212"/>
                </a:moveTo>
                <a:cubicBezTo>
                  <a:pt x="6790864" y="2998212"/>
                  <a:pt x="6773985" y="2980844"/>
                  <a:pt x="6773985" y="2959425"/>
                </a:cubicBezTo>
                <a:cubicBezTo>
                  <a:pt x="6773985" y="2938005"/>
                  <a:pt x="6790864" y="2920637"/>
                  <a:pt x="6811670" y="2920637"/>
                </a:cubicBezTo>
                <a:cubicBezTo>
                  <a:pt x="6832477" y="2920637"/>
                  <a:pt x="6849341" y="2938005"/>
                  <a:pt x="6849341" y="2959425"/>
                </a:cubicBezTo>
                <a:cubicBezTo>
                  <a:pt x="6849341" y="2980844"/>
                  <a:pt x="6832477" y="2998212"/>
                  <a:pt x="6811670" y="2998212"/>
                </a:cubicBezTo>
                <a:close/>
                <a:moveTo>
                  <a:pt x="6903534" y="2998212"/>
                </a:moveTo>
                <a:cubicBezTo>
                  <a:pt x="6882727" y="2998212"/>
                  <a:pt x="6865849" y="2980844"/>
                  <a:pt x="6865849" y="2959425"/>
                </a:cubicBezTo>
                <a:cubicBezTo>
                  <a:pt x="6865849" y="2938005"/>
                  <a:pt x="6882727" y="2920637"/>
                  <a:pt x="6903534" y="2920637"/>
                </a:cubicBezTo>
                <a:cubicBezTo>
                  <a:pt x="6924341" y="2920637"/>
                  <a:pt x="6941204" y="2938005"/>
                  <a:pt x="6941204" y="2959425"/>
                </a:cubicBezTo>
                <a:cubicBezTo>
                  <a:pt x="6941204" y="2980844"/>
                  <a:pt x="6924341" y="2998212"/>
                  <a:pt x="6903534" y="2998212"/>
                </a:cubicBezTo>
                <a:close/>
                <a:moveTo>
                  <a:pt x="6995395" y="2998212"/>
                </a:moveTo>
                <a:cubicBezTo>
                  <a:pt x="6974589" y="2998212"/>
                  <a:pt x="6957711" y="2980844"/>
                  <a:pt x="6957711" y="2959425"/>
                </a:cubicBezTo>
                <a:cubicBezTo>
                  <a:pt x="6957711" y="2938005"/>
                  <a:pt x="6974589" y="2920637"/>
                  <a:pt x="6995395" y="2920637"/>
                </a:cubicBezTo>
                <a:cubicBezTo>
                  <a:pt x="7016202" y="2920637"/>
                  <a:pt x="7033067" y="2938005"/>
                  <a:pt x="7033067" y="2959425"/>
                </a:cubicBezTo>
                <a:cubicBezTo>
                  <a:pt x="7033067" y="2980844"/>
                  <a:pt x="7016202" y="2998212"/>
                  <a:pt x="6995395" y="2998212"/>
                </a:cubicBezTo>
                <a:close/>
                <a:moveTo>
                  <a:pt x="7087260" y="2998212"/>
                </a:moveTo>
                <a:cubicBezTo>
                  <a:pt x="7066453" y="2998212"/>
                  <a:pt x="7049574" y="2980844"/>
                  <a:pt x="7049574" y="2959425"/>
                </a:cubicBezTo>
                <a:cubicBezTo>
                  <a:pt x="7049574" y="2938005"/>
                  <a:pt x="7066453" y="2920637"/>
                  <a:pt x="7087260" y="2920637"/>
                </a:cubicBezTo>
                <a:cubicBezTo>
                  <a:pt x="7108065" y="2920637"/>
                  <a:pt x="7124930" y="2938005"/>
                  <a:pt x="7124930" y="2959425"/>
                </a:cubicBezTo>
                <a:cubicBezTo>
                  <a:pt x="7124930" y="2980844"/>
                  <a:pt x="7108065" y="2998212"/>
                  <a:pt x="7087260" y="2998212"/>
                </a:cubicBezTo>
                <a:close/>
                <a:moveTo>
                  <a:pt x="7362845" y="2998212"/>
                </a:moveTo>
                <a:cubicBezTo>
                  <a:pt x="7342040" y="2998212"/>
                  <a:pt x="7325161" y="2980844"/>
                  <a:pt x="7325161" y="2959425"/>
                </a:cubicBezTo>
                <a:cubicBezTo>
                  <a:pt x="7325161" y="2938005"/>
                  <a:pt x="7342040" y="2920637"/>
                  <a:pt x="7362845" y="2920637"/>
                </a:cubicBezTo>
                <a:cubicBezTo>
                  <a:pt x="7383652" y="2920637"/>
                  <a:pt x="7400517" y="2938005"/>
                  <a:pt x="7400517" y="2959425"/>
                </a:cubicBezTo>
                <a:cubicBezTo>
                  <a:pt x="7400517" y="2980844"/>
                  <a:pt x="7383652" y="2998212"/>
                  <a:pt x="7362845" y="2998212"/>
                </a:cubicBezTo>
                <a:close/>
                <a:moveTo>
                  <a:pt x="7454710" y="2998212"/>
                </a:moveTo>
                <a:cubicBezTo>
                  <a:pt x="7433903" y="2998212"/>
                  <a:pt x="7417024" y="2980844"/>
                  <a:pt x="7417024" y="2959425"/>
                </a:cubicBezTo>
                <a:cubicBezTo>
                  <a:pt x="7417024" y="2938005"/>
                  <a:pt x="7433903" y="2920637"/>
                  <a:pt x="7454710" y="2920637"/>
                </a:cubicBezTo>
                <a:cubicBezTo>
                  <a:pt x="7475516" y="2920637"/>
                  <a:pt x="7492380" y="2938005"/>
                  <a:pt x="7492380" y="2959425"/>
                </a:cubicBezTo>
                <a:cubicBezTo>
                  <a:pt x="7492380" y="2980844"/>
                  <a:pt x="7475516" y="2998212"/>
                  <a:pt x="7454710" y="2998212"/>
                </a:cubicBezTo>
                <a:close/>
                <a:moveTo>
                  <a:pt x="7546572" y="2998212"/>
                </a:moveTo>
                <a:cubicBezTo>
                  <a:pt x="7525765" y="2998212"/>
                  <a:pt x="7508887" y="2980844"/>
                  <a:pt x="7508887" y="2959425"/>
                </a:cubicBezTo>
                <a:cubicBezTo>
                  <a:pt x="7508887" y="2938005"/>
                  <a:pt x="7525765" y="2920637"/>
                  <a:pt x="7546572" y="2920637"/>
                </a:cubicBezTo>
                <a:cubicBezTo>
                  <a:pt x="7567379" y="2920637"/>
                  <a:pt x="7584243" y="2938005"/>
                  <a:pt x="7584243" y="2959425"/>
                </a:cubicBezTo>
                <a:cubicBezTo>
                  <a:pt x="7584243" y="2980844"/>
                  <a:pt x="7567379" y="2998212"/>
                  <a:pt x="7546572" y="2998212"/>
                </a:cubicBezTo>
                <a:close/>
                <a:moveTo>
                  <a:pt x="8373338" y="2998212"/>
                </a:moveTo>
                <a:cubicBezTo>
                  <a:pt x="8352531" y="2998212"/>
                  <a:pt x="8335654" y="2980844"/>
                  <a:pt x="8335654" y="2959425"/>
                </a:cubicBezTo>
                <a:cubicBezTo>
                  <a:pt x="8335654" y="2938005"/>
                  <a:pt x="8352531" y="2920637"/>
                  <a:pt x="8373338" y="2920637"/>
                </a:cubicBezTo>
                <a:cubicBezTo>
                  <a:pt x="8394145" y="2920637"/>
                  <a:pt x="8411008" y="2938005"/>
                  <a:pt x="8411008" y="2959425"/>
                </a:cubicBezTo>
                <a:cubicBezTo>
                  <a:pt x="8411008" y="2980844"/>
                  <a:pt x="8394145" y="2998212"/>
                  <a:pt x="8373338" y="2998212"/>
                </a:cubicBezTo>
                <a:close/>
                <a:moveTo>
                  <a:pt x="8465199" y="2998212"/>
                </a:moveTo>
                <a:cubicBezTo>
                  <a:pt x="8444393" y="2998212"/>
                  <a:pt x="8427515" y="2980844"/>
                  <a:pt x="8427515" y="2959425"/>
                </a:cubicBezTo>
                <a:cubicBezTo>
                  <a:pt x="8427515" y="2938005"/>
                  <a:pt x="8444393" y="2920637"/>
                  <a:pt x="8465199" y="2920637"/>
                </a:cubicBezTo>
                <a:cubicBezTo>
                  <a:pt x="8486006" y="2920637"/>
                  <a:pt x="8502871" y="2938005"/>
                  <a:pt x="8502871" y="2959425"/>
                </a:cubicBezTo>
                <a:cubicBezTo>
                  <a:pt x="8502871" y="2980844"/>
                  <a:pt x="8486006" y="2998212"/>
                  <a:pt x="8465199" y="2998212"/>
                </a:cubicBezTo>
                <a:close/>
                <a:moveTo>
                  <a:pt x="9200102" y="2998212"/>
                </a:moveTo>
                <a:cubicBezTo>
                  <a:pt x="9179296" y="2998212"/>
                  <a:pt x="9162417" y="2980844"/>
                  <a:pt x="9162417" y="2959425"/>
                </a:cubicBezTo>
                <a:cubicBezTo>
                  <a:pt x="9162417" y="2938005"/>
                  <a:pt x="9179296" y="2920637"/>
                  <a:pt x="9200102" y="2920637"/>
                </a:cubicBezTo>
                <a:cubicBezTo>
                  <a:pt x="9220909" y="2920637"/>
                  <a:pt x="9237773" y="2938005"/>
                  <a:pt x="9237773" y="2959425"/>
                </a:cubicBezTo>
                <a:cubicBezTo>
                  <a:pt x="9237773" y="2980844"/>
                  <a:pt x="9220909" y="2998212"/>
                  <a:pt x="9200102" y="2998212"/>
                </a:cubicBezTo>
                <a:close/>
                <a:moveTo>
                  <a:pt x="9291964" y="2998212"/>
                </a:moveTo>
                <a:cubicBezTo>
                  <a:pt x="9271157" y="2998212"/>
                  <a:pt x="9254279" y="2980844"/>
                  <a:pt x="9254279" y="2959425"/>
                </a:cubicBezTo>
                <a:cubicBezTo>
                  <a:pt x="9254279" y="2938005"/>
                  <a:pt x="9271157" y="2920637"/>
                  <a:pt x="9291964" y="2920637"/>
                </a:cubicBezTo>
                <a:cubicBezTo>
                  <a:pt x="9312770" y="2920637"/>
                  <a:pt x="9329635" y="2938005"/>
                  <a:pt x="9329635" y="2959425"/>
                </a:cubicBezTo>
                <a:cubicBezTo>
                  <a:pt x="9329635" y="2980844"/>
                  <a:pt x="9312770" y="2998212"/>
                  <a:pt x="9291964" y="2998212"/>
                </a:cubicBezTo>
                <a:close/>
                <a:moveTo>
                  <a:pt x="9383828" y="2998212"/>
                </a:moveTo>
                <a:cubicBezTo>
                  <a:pt x="9363021" y="2998212"/>
                  <a:pt x="9346142" y="2980844"/>
                  <a:pt x="9346142" y="2959425"/>
                </a:cubicBezTo>
                <a:cubicBezTo>
                  <a:pt x="9346142" y="2938005"/>
                  <a:pt x="9363021" y="2920637"/>
                  <a:pt x="9383828" y="2920637"/>
                </a:cubicBezTo>
                <a:cubicBezTo>
                  <a:pt x="9404634" y="2920637"/>
                  <a:pt x="9421498" y="2938005"/>
                  <a:pt x="9421498" y="2959425"/>
                </a:cubicBezTo>
                <a:cubicBezTo>
                  <a:pt x="9421498" y="2980844"/>
                  <a:pt x="9404634" y="2998212"/>
                  <a:pt x="9383828" y="2998212"/>
                </a:cubicBezTo>
                <a:close/>
                <a:moveTo>
                  <a:pt x="9935004" y="2998212"/>
                </a:moveTo>
                <a:cubicBezTo>
                  <a:pt x="9914198" y="2998212"/>
                  <a:pt x="9897319" y="2980844"/>
                  <a:pt x="9897319" y="2959425"/>
                </a:cubicBezTo>
                <a:cubicBezTo>
                  <a:pt x="9897319" y="2938005"/>
                  <a:pt x="9914198" y="2920637"/>
                  <a:pt x="9935004" y="2920637"/>
                </a:cubicBezTo>
                <a:cubicBezTo>
                  <a:pt x="9955810" y="2920637"/>
                  <a:pt x="9972675" y="2938005"/>
                  <a:pt x="9972675" y="2959425"/>
                </a:cubicBezTo>
                <a:cubicBezTo>
                  <a:pt x="9972675" y="2980844"/>
                  <a:pt x="9955810" y="2998212"/>
                  <a:pt x="9935004" y="2998212"/>
                </a:cubicBezTo>
                <a:close/>
                <a:moveTo>
                  <a:pt x="2769704" y="2903682"/>
                </a:moveTo>
                <a:cubicBezTo>
                  <a:pt x="2748898" y="2903682"/>
                  <a:pt x="2732026" y="2886315"/>
                  <a:pt x="2732026" y="2864895"/>
                </a:cubicBezTo>
                <a:cubicBezTo>
                  <a:pt x="2732026" y="2843476"/>
                  <a:pt x="2748898" y="2826108"/>
                  <a:pt x="2769704" y="2826108"/>
                </a:cubicBezTo>
                <a:cubicBezTo>
                  <a:pt x="2790511" y="2826108"/>
                  <a:pt x="2807382" y="2843476"/>
                  <a:pt x="2807382" y="2864895"/>
                </a:cubicBezTo>
                <a:cubicBezTo>
                  <a:pt x="2807382" y="2886315"/>
                  <a:pt x="2790511" y="2903682"/>
                  <a:pt x="2769704" y="2903682"/>
                </a:cubicBezTo>
                <a:close/>
                <a:moveTo>
                  <a:pt x="2861568" y="2903682"/>
                </a:moveTo>
                <a:cubicBezTo>
                  <a:pt x="2840762" y="2903682"/>
                  <a:pt x="2823890" y="2886315"/>
                  <a:pt x="2823890" y="2864895"/>
                </a:cubicBezTo>
                <a:cubicBezTo>
                  <a:pt x="2823890" y="2843476"/>
                  <a:pt x="2840762" y="2826108"/>
                  <a:pt x="2861568" y="2826108"/>
                </a:cubicBezTo>
                <a:cubicBezTo>
                  <a:pt x="2882374" y="2826108"/>
                  <a:pt x="2899245" y="2843476"/>
                  <a:pt x="2899245" y="2864895"/>
                </a:cubicBezTo>
                <a:cubicBezTo>
                  <a:pt x="2899245" y="2886315"/>
                  <a:pt x="2882374" y="2903682"/>
                  <a:pt x="2861568" y="2903682"/>
                </a:cubicBezTo>
                <a:close/>
                <a:moveTo>
                  <a:pt x="2953430" y="2903682"/>
                </a:moveTo>
                <a:cubicBezTo>
                  <a:pt x="2932623" y="2903682"/>
                  <a:pt x="2915752" y="2886315"/>
                  <a:pt x="2915752" y="2864895"/>
                </a:cubicBezTo>
                <a:cubicBezTo>
                  <a:pt x="2915752" y="2843476"/>
                  <a:pt x="2932623" y="2826108"/>
                  <a:pt x="2953430" y="2826108"/>
                </a:cubicBezTo>
                <a:cubicBezTo>
                  <a:pt x="2974237" y="2826108"/>
                  <a:pt x="2991108" y="2843476"/>
                  <a:pt x="2991108" y="2864895"/>
                </a:cubicBezTo>
                <a:cubicBezTo>
                  <a:pt x="2991108" y="2886315"/>
                  <a:pt x="2974237" y="2903682"/>
                  <a:pt x="2953430" y="2903682"/>
                </a:cubicBezTo>
                <a:close/>
                <a:moveTo>
                  <a:pt x="5250003" y="2903682"/>
                </a:moveTo>
                <a:cubicBezTo>
                  <a:pt x="5229196" y="2903682"/>
                  <a:pt x="5212317" y="2886315"/>
                  <a:pt x="5212317" y="2864895"/>
                </a:cubicBezTo>
                <a:cubicBezTo>
                  <a:pt x="5212317" y="2843476"/>
                  <a:pt x="5229196" y="2826108"/>
                  <a:pt x="5250003" y="2826108"/>
                </a:cubicBezTo>
                <a:cubicBezTo>
                  <a:pt x="5270809" y="2826108"/>
                  <a:pt x="5287673" y="2843476"/>
                  <a:pt x="5287673" y="2864895"/>
                </a:cubicBezTo>
                <a:cubicBezTo>
                  <a:pt x="5287673" y="2886315"/>
                  <a:pt x="5270809" y="2903682"/>
                  <a:pt x="5250003" y="2903682"/>
                </a:cubicBezTo>
                <a:close/>
                <a:moveTo>
                  <a:pt x="5341865" y="2903682"/>
                </a:moveTo>
                <a:cubicBezTo>
                  <a:pt x="5321058" y="2903682"/>
                  <a:pt x="5304180" y="2886315"/>
                  <a:pt x="5304180" y="2864895"/>
                </a:cubicBezTo>
                <a:cubicBezTo>
                  <a:pt x="5304180" y="2843476"/>
                  <a:pt x="5321058" y="2826108"/>
                  <a:pt x="5341865" y="2826108"/>
                </a:cubicBezTo>
                <a:cubicBezTo>
                  <a:pt x="5362672" y="2826108"/>
                  <a:pt x="5379536" y="2843476"/>
                  <a:pt x="5379536" y="2864895"/>
                </a:cubicBezTo>
                <a:cubicBezTo>
                  <a:pt x="5379536" y="2886315"/>
                  <a:pt x="5362672" y="2903682"/>
                  <a:pt x="5341865" y="2903682"/>
                </a:cubicBezTo>
                <a:close/>
                <a:moveTo>
                  <a:pt x="5433728" y="2903682"/>
                </a:moveTo>
                <a:cubicBezTo>
                  <a:pt x="5412922" y="2903682"/>
                  <a:pt x="5396044" y="2886315"/>
                  <a:pt x="5396044" y="2864895"/>
                </a:cubicBezTo>
                <a:cubicBezTo>
                  <a:pt x="5396044" y="2843476"/>
                  <a:pt x="5412922" y="2826108"/>
                  <a:pt x="5433728" y="2826108"/>
                </a:cubicBezTo>
                <a:cubicBezTo>
                  <a:pt x="5454535" y="2826108"/>
                  <a:pt x="5471399" y="2843476"/>
                  <a:pt x="5471399" y="2864895"/>
                </a:cubicBezTo>
                <a:cubicBezTo>
                  <a:pt x="5471399" y="2886315"/>
                  <a:pt x="5454535" y="2903682"/>
                  <a:pt x="5433728" y="2903682"/>
                </a:cubicBezTo>
                <a:close/>
                <a:moveTo>
                  <a:pt x="5525591" y="2903682"/>
                </a:moveTo>
                <a:cubicBezTo>
                  <a:pt x="5504785" y="2903682"/>
                  <a:pt x="5487906" y="2886315"/>
                  <a:pt x="5487906" y="2864895"/>
                </a:cubicBezTo>
                <a:cubicBezTo>
                  <a:pt x="5487906" y="2843476"/>
                  <a:pt x="5504785" y="2826108"/>
                  <a:pt x="5525591" y="2826108"/>
                </a:cubicBezTo>
                <a:cubicBezTo>
                  <a:pt x="5546398" y="2826108"/>
                  <a:pt x="5563262" y="2843476"/>
                  <a:pt x="5563262" y="2864895"/>
                </a:cubicBezTo>
                <a:cubicBezTo>
                  <a:pt x="5563262" y="2886315"/>
                  <a:pt x="5546398" y="2903682"/>
                  <a:pt x="5525591" y="2903682"/>
                </a:cubicBezTo>
                <a:close/>
                <a:moveTo>
                  <a:pt x="5617454" y="2903682"/>
                </a:moveTo>
                <a:cubicBezTo>
                  <a:pt x="5596647" y="2903682"/>
                  <a:pt x="5579769" y="2886315"/>
                  <a:pt x="5579769" y="2864895"/>
                </a:cubicBezTo>
                <a:cubicBezTo>
                  <a:pt x="5579769" y="2843476"/>
                  <a:pt x="5596647" y="2826108"/>
                  <a:pt x="5617454" y="2826108"/>
                </a:cubicBezTo>
                <a:cubicBezTo>
                  <a:pt x="5638260" y="2826108"/>
                  <a:pt x="5655125" y="2843476"/>
                  <a:pt x="5655125" y="2864895"/>
                </a:cubicBezTo>
                <a:cubicBezTo>
                  <a:pt x="5655125" y="2886315"/>
                  <a:pt x="5638260" y="2903682"/>
                  <a:pt x="5617454" y="2903682"/>
                </a:cubicBezTo>
                <a:close/>
                <a:moveTo>
                  <a:pt x="5709316" y="2903682"/>
                </a:moveTo>
                <a:cubicBezTo>
                  <a:pt x="5688510" y="2903682"/>
                  <a:pt x="5671631" y="2886315"/>
                  <a:pt x="5671631" y="2864895"/>
                </a:cubicBezTo>
                <a:cubicBezTo>
                  <a:pt x="5671631" y="2843476"/>
                  <a:pt x="5688510" y="2826108"/>
                  <a:pt x="5709316" y="2826108"/>
                </a:cubicBezTo>
                <a:cubicBezTo>
                  <a:pt x="5730123" y="2826108"/>
                  <a:pt x="5746987" y="2843476"/>
                  <a:pt x="5746987" y="2864895"/>
                </a:cubicBezTo>
                <a:cubicBezTo>
                  <a:pt x="5746987" y="2886315"/>
                  <a:pt x="5730123" y="2903682"/>
                  <a:pt x="5709316" y="2903682"/>
                </a:cubicBezTo>
                <a:close/>
                <a:moveTo>
                  <a:pt x="5801180" y="2903682"/>
                </a:moveTo>
                <a:cubicBezTo>
                  <a:pt x="5780373" y="2903682"/>
                  <a:pt x="5763495" y="2886315"/>
                  <a:pt x="5763495" y="2864895"/>
                </a:cubicBezTo>
                <a:cubicBezTo>
                  <a:pt x="5763495" y="2843476"/>
                  <a:pt x="5780373" y="2826108"/>
                  <a:pt x="5801180" y="2826108"/>
                </a:cubicBezTo>
                <a:cubicBezTo>
                  <a:pt x="5821987" y="2826108"/>
                  <a:pt x="5838850" y="2843476"/>
                  <a:pt x="5838850" y="2864895"/>
                </a:cubicBezTo>
                <a:cubicBezTo>
                  <a:pt x="5838850" y="2886315"/>
                  <a:pt x="5821987" y="2903682"/>
                  <a:pt x="5801180" y="2903682"/>
                </a:cubicBezTo>
                <a:close/>
                <a:moveTo>
                  <a:pt x="5893042" y="2903682"/>
                </a:moveTo>
                <a:cubicBezTo>
                  <a:pt x="5872236" y="2903682"/>
                  <a:pt x="5855358" y="2886315"/>
                  <a:pt x="5855358" y="2864895"/>
                </a:cubicBezTo>
                <a:cubicBezTo>
                  <a:pt x="5855358" y="2843476"/>
                  <a:pt x="5872236" y="2826108"/>
                  <a:pt x="5893042" y="2826108"/>
                </a:cubicBezTo>
                <a:cubicBezTo>
                  <a:pt x="5913849" y="2826108"/>
                  <a:pt x="5930714" y="2843476"/>
                  <a:pt x="5930714" y="2864895"/>
                </a:cubicBezTo>
                <a:cubicBezTo>
                  <a:pt x="5930714" y="2886315"/>
                  <a:pt x="5913849" y="2903682"/>
                  <a:pt x="5893042" y="2903682"/>
                </a:cubicBezTo>
                <a:close/>
                <a:moveTo>
                  <a:pt x="5984906" y="2903682"/>
                </a:moveTo>
                <a:cubicBezTo>
                  <a:pt x="5964099" y="2903682"/>
                  <a:pt x="5947220" y="2886315"/>
                  <a:pt x="5947220" y="2864895"/>
                </a:cubicBezTo>
                <a:cubicBezTo>
                  <a:pt x="5947220" y="2843476"/>
                  <a:pt x="5964099" y="2826108"/>
                  <a:pt x="5984906" y="2826108"/>
                </a:cubicBezTo>
                <a:cubicBezTo>
                  <a:pt x="6005711" y="2826108"/>
                  <a:pt x="6022576" y="2843476"/>
                  <a:pt x="6022576" y="2864895"/>
                </a:cubicBezTo>
                <a:cubicBezTo>
                  <a:pt x="6022576" y="2886315"/>
                  <a:pt x="6005711" y="2903682"/>
                  <a:pt x="5984906" y="2903682"/>
                </a:cubicBezTo>
                <a:close/>
                <a:moveTo>
                  <a:pt x="6076768" y="2903682"/>
                </a:moveTo>
                <a:cubicBezTo>
                  <a:pt x="6055961" y="2903682"/>
                  <a:pt x="6039082" y="2886315"/>
                  <a:pt x="6039082" y="2864895"/>
                </a:cubicBezTo>
                <a:cubicBezTo>
                  <a:pt x="6039082" y="2843476"/>
                  <a:pt x="6055961" y="2826108"/>
                  <a:pt x="6076768" y="2826108"/>
                </a:cubicBezTo>
                <a:cubicBezTo>
                  <a:pt x="6097575" y="2826108"/>
                  <a:pt x="6114438" y="2843476"/>
                  <a:pt x="6114438" y="2864895"/>
                </a:cubicBezTo>
                <a:cubicBezTo>
                  <a:pt x="6114438" y="2886315"/>
                  <a:pt x="6097575" y="2903682"/>
                  <a:pt x="6076768" y="2903682"/>
                </a:cubicBezTo>
                <a:close/>
                <a:moveTo>
                  <a:pt x="6168631" y="2903682"/>
                </a:moveTo>
                <a:cubicBezTo>
                  <a:pt x="6147824" y="2903682"/>
                  <a:pt x="6130947" y="2886315"/>
                  <a:pt x="6130947" y="2864895"/>
                </a:cubicBezTo>
                <a:cubicBezTo>
                  <a:pt x="6130947" y="2843476"/>
                  <a:pt x="6147824" y="2826108"/>
                  <a:pt x="6168631" y="2826108"/>
                </a:cubicBezTo>
                <a:cubicBezTo>
                  <a:pt x="6189438" y="2826108"/>
                  <a:pt x="6206302" y="2843476"/>
                  <a:pt x="6206302" y="2864895"/>
                </a:cubicBezTo>
                <a:cubicBezTo>
                  <a:pt x="6206302" y="2886315"/>
                  <a:pt x="6189438" y="2903682"/>
                  <a:pt x="6168631" y="2903682"/>
                </a:cubicBezTo>
                <a:close/>
                <a:moveTo>
                  <a:pt x="6260493" y="2903682"/>
                </a:moveTo>
                <a:cubicBezTo>
                  <a:pt x="6239688" y="2903682"/>
                  <a:pt x="6222809" y="2886315"/>
                  <a:pt x="6222809" y="2864895"/>
                </a:cubicBezTo>
                <a:cubicBezTo>
                  <a:pt x="6222809" y="2843476"/>
                  <a:pt x="6239688" y="2826108"/>
                  <a:pt x="6260493" y="2826108"/>
                </a:cubicBezTo>
                <a:cubicBezTo>
                  <a:pt x="6281300" y="2826108"/>
                  <a:pt x="6298165" y="2843476"/>
                  <a:pt x="6298165" y="2864895"/>
                </a:cubicBezTo>
                <a:cubicBezTo>
                  <a:pt x="6298165" y="2886315"/>
                  <a:pt x="6281300" y="2903682"/>
                  <a:pt x="6260493" y="2903682"/>
                </a:cubicBezTo>
                <a:close/>
                <a:moveTo>
                  <a:pt x="6352357" y="2903682"/>
                </a:moveTo>
                <a:cubicBezTo>
                  <a:pt x="6331550" y="2903682"/>
                  <a:pt x="6314671" y="2886315"/>
                  <a:pt x="6314671" y="2864895"/>
                </a:cubicBezTo>
                <a:cubicBezTo>
                  <a:pt x="6314671" y="2843476"/>
                  <a:pt x="6331550" y="2826108"/>
                  <a:pt x="6352357" y="2826108"/>
                </a:cubicBezTo>
                <a:cubicBezTo>
                  <a:pt x="6373163" y="2826108"/>
                  <a:pt x="6390027" y="2843476"/>
                  <a:pt x="6390027" y="2864895"/>
                </a:cubicBezTo>
                <a:cubicBezTo>
                  <a:pt x="6390027" y="2886315"/>
                  <a:pt x="6373163" y="2903682"/>
                  <a:pt x="6352357" y="2903682"/>
                </a:cubicBezTo>
                <a:close/>
                <a:moveTo>
                  <a:pt x="6444219" y="2903682"/>
                </a:moveTo>
                <a:cubicBezTo>
                  <a:pt x="6423412" y="2903682"/>
                  <a:pt x="6406534" y="2886315"/>
                  <a:pt x="6406534" y="2864895"/>
                </a:cubicBezTo>
                <a:cubicBezTo>
                  <a:pt x="6406534" y="2843476"/>
                  <a:pt x="6423412" y="2826108"/>
                  <a:pt x="6444219" y="2826108"/>
                </a:cubicBezTo>
                <a:cubicBezTo>
                  <a:pt x="6465026" y="2826108"/>
                  <a:pt x="6481890" y="2843476"/>
                  <a:pt x="6481890" y="2864895"/>
                </a:cubicBezTo>
                <a:cubicBezTo>
                  <a:pt x="6481890" y="2886315"/>
                  <a:pt x="6465026" y="2903682"/>
                  <a:pt x="6444219" y="2903682"/>
                </a:cubicBezTo>
                <a:close/>
                <a:moveTo>
                  <a:pt x="6536082" y="2903682"/>
                </a:moveTo>
                <a:cubicBezTo>
                  <a:pt x="6515276" y="2903682"/>
                  <a:pt x="6498398" y="2886315"/>
                  <a:pt x="6498398" y="2864895"/>
                </a:cubicBezTo>
                <a:cubicBezTo>
                  <a:pt x="6498398" y="2843476"/>
                  <a:pt x="6515276" y="2826108"/>
                  <a:pt x="6536082" y="2826108"/>
                </a:cubicBezTo>
                <a:cubicBezTo>
                  <a:pt x="6556889" y="2826108"/>
                  <a:pt x="6573753" y="2843476"/>
                  <a:pt x="6573753" y="2864895"/>
                </a:cubicBezTo>
                <a:cubicBezTo>
                  <a:pt x="6573753" y="2886315"/>
                  <a:pt x="6556889" y="2903682"/>
                  <a:pt x="6536082" y="2903682"/>
                </a:cubicBezTo>
                <a:close/>
                <a:moveTo>
                  <a:pt x="6627945" y="2903682"/>
                </a:moveTo>
                <a:cubicBezTo>
                  <a:pt x="6607139" y="2903682"/>
                  <a:pt x="6590260" y="2886315"/>
                  <a:pt x="6590260" y="2864895"/>
                </a:cubicBezTo>
                <a:cubicBezTo>
                  <a:pt x="6590260" y="2843476"/>
                  <a:pt x="6607139" y="2826108"/>
                  <a:pt x="6627945" y="2826108"/>
                </a:cubicBezTo>
                <a:cubicBezTo>
                  <a:pt x="6648752" y="2826108"/>
                  <a:pt x="6665616" y="2843476"/>
                  <a:pt x="6665616" y="2864895"/>
                </a:cubicBezTo>
                <a:cubicBezTo>
                  <a:pt x="6665616" y="2886315"/>
                  <a:pt x="6648752" y="2903682"/>
                  <a:pt x="6627945" y="2903682"/>
                </a:cubicBezTo>
                <a:close/>
                <a:moveTo>
                  <a:pt x="6719808" y="2903682"/>
                </a:moveTo>
                <a:cubicBezTo>
                  <a:pt x="6699001" y="2903682"/>
                  <a:pt x="6682123" y="2886315"/>
                  <a:pt x="6682123" y="2864895"/>
                </a:cubicBezTo>
                <a:cubicBezTo>
                  <a:pt x="6682123" y="2843476"/>
                  <a:pt x="6699001" y="2826108"/>
                  <a:pt x="6719808" y="2826108"/>
                </a:cubicBezTo>
                <a:cubicBezTo>
                  <a:pt x="6740614" y="2826108"/>
                  <a:pt x="6757479" y="2843476"/>
                  <a:pt x="6757479" y="2864895"/>
                </a:cubicBezTo>
                <a:cubicBezTo>
                  <a:pt x="6757479" y="2886315"/>
                  <a:pt x="6740614" y="2903682"/>
                  <a:pt x="6719808" y="2903682"/>
                </a:cubicBezTo>
                <a:close/>
                <a:moveTo>
                  <a:pt x="6811670" y="2903682"/>
                </a:moveTo>
                <a:cubicBezTo>
                  <a:pt x="6790864" y="2903682"/>
                  <a:pt x="6773985" y="2886315"/>
                  <a:pt x="6773985" y="2864895"/>
                </a:cubicBezTo>
                <a:cubicBezTo>
                  <a:pt x="6773985" y="2843476"/>
                  <a:pt x="6790864" y="2826108"/>
                  <a:pt x="6811670" y="2826108"/>
                </a:cubicBezTo>
                <a:cubicBezTo>
                  <a:pt x="6832477" y="2826108"/>
                  <a:pt x="6849341" y="2843476"/>
                  <a:pt x="6849341" y="2864895"/>
                </a:cubicBezTo>
                <a:cubicBezTo>
                  <a:pt x="6849341" y="2886315"/>
                  <a:pt x="6832477" y="2903682"/>
                  <a:pt x="6811670" y="2903682"/>
                </a:cubicBezTo>
                <a:close/>
                <a:moveTo>
                  <a:pt x="6903534" y="2903682"/>
                </a:moveTo>
                <a:cubicBezTo>
                  <a:pt x="6882727" y="2903682"/>
                  <a:pt x="6865849" y="2886315"/>
                  <a:pt x="6865849" y="2864895"/>
                </a:cubicBezTo>
                <a:cubicBezTo>
                  <a:pt x="6865849" y="2843476"/>
                  <a:pt x="6882727" y="2826108"/>
                  <a:pt x="6903534" y="2826108"/>
                </a:cubicBezTo>
                <a:cubicBezTo>
                  <a:pt x="6924341" y="2826108"/>
                  <a:pt x="6941204" y="2843476"/>
                  <a:pt x="6941204" y="2864895"/>
                </a:cubicBezTo>
                <a:cubicBezTo>
                  <a:pt x="6941204" y="2886315"/>
                  <a:pt x="6924341" y="2903682"/>
                  <a:pt x="6903534" y="2903682"/>
                </a:cubicBezTo>
                <a:close/>
                <a:moveTo>
                  <a:pt x="6995395" y="2903682"/>
                </a:moveTo>
                <a:cubicBezTo>
                  <a:pt x="6974589" y="2903682"/>
                  <a:pt x="6957711" y="2886315"/>
                  <a:pt x="6957711" y="2864895"/>
                </a:cubicBezTo>
                <a:cubicBezTo>
                  <a:pt x="6957711" y="2843476"/>
                  <a:pt x="6974589" y="2826108"/>
                  <a:pt x="6995395" y="2826108"/>
                </a:cubicBezTo>
                <a:cubicBezTo>
                  <a:pt x="7016202" y="2826108"/>
                  <a:pt x="7033067" y="2843476"/>
                  <a:pt x="7033067" y="2864895"/>
                </a:cubicBezTo>
                <a:cubicBezTo>
                  <a:pt x="7033067" y="2886315"/>
                  <a:pt x="7016202" y="2903682"/>
                  <a:pt x="6995395" y="2903682"/>
                </a:cubicBezTo>
                <a:close/>
                <a:moveTo>
                  <a:pt x="7087260" y="2903682"/>
                </a:moveTo>
                <a:cubicBezTo>
                  <a:pt x="7066453" y="2903682"/>
                  <a:pt x="7049574" y="2886315"/>
                  <a:pt x="7049574" y="2864895"/>
                </a:cubicBezTo>
                <a:cubicBezTo>
                  <a:pt x="7049574" y="2843476"/>
                  <a:pt x="7066453" y="2826108"/>
                  <a:pt x="7087260" y="2826108"/>
                </a:cubicBezTo>
                <a:cubicBezTo>
                  <a:pt x="7108065" y="2826108"/>
                  <a:pt x="7124930" y="2843476"/>
                  <a:pt x="7124930" y="2864895"/>
                </a:cubicBezTo>
                <a:cubicBezTo>
                  <a:pt x="7124930" y="2886315"/>
                  <a:pt x="7108065" y="2903682"/>
                  <a:pt x="7087260" y="2903682"/>
                </a:cubicBezTo>
                <a:close/>
                <a:moveTo>
                  <a:pt x="7270984" y="2903682"/>
                </a:moveTo>
                <a:cubicBezTo>
                  <a:pt x="7250177" y="2903682"/>
                  <a:pt x="7233300" y="2886315"/>
                  <a:pt x="7233300" y="2864895"/>
                </a:cubicBezTo>
                <a:cubicBezTo>
                  <a:pt x="7233300" y="2843476"/>
                  <a:pt x="7250177" y="2826108"/>
                  <a:pt x="7270984" y="2826108"/>
                </a:cubicBezTo>
                <a:cubicBezTo>
                  <a:pt x="7291791" y="2826108"/>
                  <a:pt x="7308655" y="2843476"/>
                  <a:pt x="7308655" y="2864895"/>
                </a:cubicBezTo>
                <a:cubicBezTo>
                  <a:pt x="7308655" y="2886315"/>
                  <a:pt x="7291791" y="2903682"/>
                  <a:pt x="7270984" y="2903682"/>
                </a:cubicBezTo>
                <a:close/>
                <a:moveTo>
                  <a:pt x="8373338" y="2903682"/>
                </a:moveTo>
                <a:cubicBezTo>
                  <a:pt x="8352531" y="2903682"/>
                  <a:pt x="8335654" y="2886315"/>
                  <a:pt x="8335654" y="2864895"/>
                </a:cubicBezTo>
                <a:cubicBezTo>
                  <a:pt x="8335654" y="2843476"/>
                  <a:pt x="8352531" y="2826108"/>
                  <a:pt x="8373338" y="2826108"/>
                </a:cubicBezTo>
                <a:cubicBezTo>
                  <a:pt x="8394145" y="2826108"/>
                  <a:pt x="8411008" y="2843476"/>
                  <a:pt x="8411008" y="2864895"/>
                </a:cubicBezTo>
                <a:cubicBezTo>
                  <a:pt x="8411008" y="2886315"/>
                  <a:pt x="8394145" y="2903682"/>
                  <a:pt x="8373338" y="2903682"/>
                </a:cubicBezTo>
                <a:close/>
                <a:moveTo>
                  <a:pt x="8465199" y="2903682"/>
                </a:moveTo>
                <a:cubicBezTo>
                  <a:pt x="8444393" y="2903682"/>
                  <a:pt x="8427515" y="2886315"/>
                  <a:pt x="8427515" y="2864895"/>
                </a:cubicBezTo>
                <a:cubicBezTo>
                  <a:pt x="8427515" y="2843476"/>
                  <a:pt x="8444393" y="2826108"/>
                  <a:pt x="8465199" y="2826108"/>
                </a:cubicBezTo>
                <a:cubicBezTo>
                  <a:pt x="8486006" y="2826108"/>
                  <a:pt x="8502871" y="2843476"/>
                  <a:pt x="8502871" y="2864895"/>
                </a:cubicBezTo>
                <a:cubicBezTo>
                  <a:pt x="8502871" y="2886315"/>
                  <a:pt x="8486006" y="2903682"/>
                  <a:pt x="8465199" y="2903682"/>
                </a:cubicBezTo>
                <a:close/>
                <a:moveTo>
                  <a:pt x="9291964" y="2903682"/>
                </a:moveTo>
                <a:cubicBezTo>
                  <a:pt x="9271157" y="2903682"/>
                  <a:pt x="9254279" y="2886315"/>
                  <a:pt x="9254279" y="2864895"/>
                </a:cubicBezTo>
                <a:cubicBezTo>
                  <a:pt x="9254279" y="2843476"/>
                  <a:pt x="9271157" y="2826108"/>
                  <a:pt x="9291964" y="2826108"/>
                </a:cubicBezTo>
                <a:cubicBezTo>
                  <a:pt x="9312770" y="2826108"/>
                  <a:pt x="9329635" y="2843476"/>
                  <a:pt x="9329635" y="2864895"/>
                </a:cubicBezTo>
                <a:cubicBezTo>
                  <a:pt x="9329635" y="2886315"/>
                  <a:pt x="9312770" y="2903682"/>
                  <a:pt x="9291964" y="2903682"/>
                </a:cubicBezTo>
                <a:close/>
                <a:moveTo>
                  <a:pt x="9383828" y="2903682"/>
                </a:moveTo>
                <a:cubicBezTo>
                  <a:pt x="9363021" y="2903682"/>
                  <a:pt x="9346142" y="2886315"/>
                  <a:pt x="9346142" y="2864895"/>
                </a:cubicBezTo>
                <a:cubicBezTo>
                  <a:pt x="9346142" y="2843476"/>
                  <a:pt x="9363021" y="2826108"/>
                  <a:pt x="9383828" y="2826108"/>
                </a:cubicBezTo>
                <a:cubicBezTo>
                  <a:pt x="9404634" y="2826108"/>
                  <a:pt x="9421498" y="2843476"/>
                  <a:pt x="9421498" y="2864895"/>
                </a:cubicBezTo>
                <a:cubicBezTo>
                  <a:pt x="9421498" y="2886315"/>
                  <a:pt x="9404634" y="2903682"/>
                  <a:pt x="9383828" y="2903682"/>
                </a:cubicBezTo>
                <a:close/>
                <a:moveTo>
                  <a:pt x="9475691" y="2903682"/>
                </a:moveTo>
                <a:cubicBezTo>
                  <a:pt x="9454884" y="2903682"/>
                  <a:pt x="9438006" y="2886315"/>
                  <a:pt x="9438006" y="2864895"/>
                </a:cubicBezTo>
                <a:cubicBezTo>
                  <a:pt x="9438006" y="2843476"/>
                  <a:pt x="9454884" y="2826108"/>
                  <a:pt x="9475691" y="2826108"/>
                </a:cubicBezTo>
                <a:cubicBezTo>
                  <a:pt x="9496498" y="2826108"/>
                  <a:pt x="9513361" y="2843476"/>
                  <a:pt x="9513361" y="2864895"/>
                </a:cubicBezTo>
                <a:cubicBezTo>
                  <a:pt x="9513361" y="2886315"/>
                  <a:pt x="9496498" y="2903682"/>
                  <a:pt x="9475691" y="2903682"/>
                </a:cubicBezTo>
                <a:close/>
                <a:moveTo>
                  <a:pt x="9935004" y="2903682"/>
                </a:moveTo>
                <a:cubicBezTo>
                  <a:pt x="9914198" y="2903682"/>
                  <a:pt x="9897319" y="2886315"/>
                  <a:pt x="9897319" y="2864895"/>
                </a:cubicBezTo>
                <a:cubicBezTo>
                  <a:pt x="9897319" y="2843476"/>
                  <a:pt x="9914198" y="2826108"/>
                  <a:pt x="9935004" y="2826108"/>
                </a:cubicBezTo>
                <a:cubicBezTo>
                  <a:pt x="9955810" y="2826108"/>
                  <a:pt x="9972675" y="2843476"/>
                  <a:pt x="9972675" y="2864895"/>
                </a:cubicBezTo>
                <a:cubicBezTo>
                  <a:pt x="9972675" y="2886315"/>
                  <a:pt x="9955810" y="2903682"/>
                  <a:pt x="9935004" y="2903682"/>
                </a:cubicBezTo>
                <a:close/>
                <a:moveTo>
                  <a:pt x="2953430" y="2809150"/>
                </a:moveTo>
                <a:cubicBezTo>
                  <a:pt x="2932623" y="2809150"/>
                  <a:pt x="2915752" y="2791782"/>
                  <a:pt x="2915752" y="2770363"/>
                </a:cubicBezTo>
                <a:cubicBezTo>
                  <a:pt x="2915752" y="2748945"/>
                  <a:pt x="2932623" y="2731577"/>
                  <a:pt x="2953430" y="2731577"/>
                </a:cubicBezTo>
                <a:cubicBezTo>
                  <a:pt x="2974237" y="2731577"/>
                  <a:pt x="2991108" y="2748945"/>
                  <a:pt x="2991108" y="2770363"/>
                </a:cubicBezTo>
                <a:cubicBezTo>
                  <a:pt x="2991108" y="2791782"/>
                  <a:pt x="2974237" y="2809150"/>
                  <a:pt x="2953430" y="2809150"/>
                </a:cubicBezTo>
                <a:close/>
                <a:moveTo>
                  <a:pt x="3320881" y="2809150"/>
                </a:moveTo>
                <a:cubicBezTo>
                  <a:pt x="3300074" y="2809150"/>
                  <a:pt x="3283203" y="2791782"/>
                  <a:pt x="3283203" y="2770363"/>
                </a:cubicBezTo>
                <a:cubicBezTo>
                  <a:pt x="3283203" y="2748945"/>
                  <a:pt x="3300074" y="2731577"/>
                  <a:pt x="3320881" y="2731577"/>
                </a:cubicBezTo>
                <a:cubicBezTo>
                  <a:pt x="3341688" y="2731577"/>
                  <a:pt x="3358559" y="2748945"/>
                  <a:pt x="3358559" y="2770363"/>
                </a:cubicBezTo>
                <a:cubicBezTo>
                  <a:pt x="3358559" y="2791782"/>
                  <a:pt x="3341688" y="2809150"/>
                  <a:pt x="3320881" y="2809150"/>
                </a:cubicBezTo>
                <a:close/>
                <a:moveTo>
                  <a:pt x="5341865" y="2809150"/>
                </a:moveTo>
                <a:cubicBezTo>
                  <a:pt x="5321058" y="2809150"/>
                  <a:pt x="5304180" y="2791782"/>
                  <a:pt x="5304180" y="2770363"/>
                </a:cubicBezTo>
                <a:cubicBezTo>
                  <a:pt x="5304180" y="2748945"/>
                  <a:pt x="5321058" y="2731577"/>
                  <a:pt x="5341865" y="2731577"/>
                </a:cubicBezTo>
                <a:cubicBezTo>
                  <a:pt x="5362672" y="2731577"/>
                  <a:pt x="5379536" y="2748945"/>
                  <a:pt x="5379536" y="2770363"/>
                </a:cubicBezTo>
                <a:cubicBezTo>
                  <a:pt x="5379536" y="2791782"/>
                  <a:pt x="5362672" y="2809150"/>
                  <a:pt x="5341865" y="2809150"/>
                </a:cubicBezTo>
                <a:close/>
                <a:moveTo>
                  <a:pt x="5433728" y="2809150"/>
                </a:moveTo>
                <a:cubicBezTo>
                  <a:pt x="5412922" y="2809150"/>
                  <a:pt x="5396044" y="2791782"/>
                  <a:pt x="5396044" y="2770363"/>
                </a:cubicBezTo>
                <a:cubicBezTo>
                  <a:pt x="5396044" y="2748945"/>
                  <a:pt x="5412922" y="2731577"/>
                  <a:pt x="5433728" y="2731577"/>
                </a:cubicBezTo>
                <a:cubicBezTo>
                  <a:pt x="5454535" y="2731577"/>
                  <a:pt x="5471399" y="2748945"/>
                  <a:pt x="5471399" y="2770363"/>
                </a:cubicBezTo>
                <a:cubicBezTo>
                  <a:pt x="5471399" y="2791782"/>
                  <a:pt x="5454535" y="2809150"/>
                  <a:pt x="5433728" y="2809150"/>
                </a:cubicBezTo>
                <a:close/>
                <a:moveTo>
                  <a:pt x="5525591" y="2809150"/>
                </a:moveTo>
                <a:cubicBezTo>
                  <a:pt x="5504785" y="2809150"/>
                  <a:pt x="5487906" y="2791782"/>
                  <a:pt x="5487906" y="2770363"/>
                </a:cubicBezTo>
                <a:cubicBezTo>
                  <a:pt x="5487906" y="2748945"/>
                  <a:pt x="5504785" y="2731577"/>
                  <a:pt x="5525591" y="2731577"/>
                </a:cubicBezTo>
                <a:cubicBezTo>
                  <a:pt x="5546398" y="2731577"/>
                  <a:pt x="5563262" y="2748945"/>
                  <a:pt x="5563262" y="2770363"/>
                </a:cubicBezTo>
                <a:cubicBezTo>
                  <a:pt x="5563262" y="2791782"/>
                  <a:pt x="5546398" y="2809150"/>
                  <a:pt x="5525591" y="2809150"/>
                </a:cubicBezTo>
                <a:close/>
                <a:moveTo>
                  <a:pt x="5617454" y="2809150"/>
                </a:moveTo>
                <a:cubicBezTo>
                  <a:pt x="5596647" y="2809150"/>
                  <a:pt x="5579769" y="2791782"/>
                  <a:pt x="5579769" y="2770363"/>
                </a:cubicBezTo>
                <a:cubicBezTo>
                  <a:pt x="5579769" y="2748945"/>
                  <a:pt x="5596647" y="2731577"/>
                  <a:pt x="5617454" y="2731577"/>
                </a:cubicBezTo>
                <a:cubicBezTo>
                  <a:pt x="5638260" y="2731577"/>
                  <a:pt x="5655125" y="2748945"/>
                  <a:pt x="5655125" y="2770363"/>
                </a:cubicBezTo>
                <a:cubicBezTo>
                  <a:pt x="5655125" y="2791782"/>
                  <a:pt x="5638260" y="2809150"/>
                  <a:pt x="5617454" y="2809150"/>
                </a:cubicBezTo>
                <a:close/>
                <a:moveTo>
                  <a:pt x="5709316" y="2809150"/>
                </a:moveTo>
                <a:cubicBezTo>
                  <a:pt x="5688510" y="2809150"/>
                  <a:pt x="5671631" y="2791782"/>
                  <a:pt x="5671631" y="2770363"/>
                </a:cubicBezTo>
                <a:cubicBezTo>
                  <a:pt x="5671631" y="2748945"/>
                  <a:pt x="5688510" y="2731577"/>
                  <a:pt x="5709316" y="2731577"/>
                </a:cubicBezTo>
                <a:cubicBezTo>
                  <a:pt x="5730123" y="2731577"/>
                  <a:pt x="5746987" y="2748945"/>
                  <a:pt x="5746987" y="2770363"/>
                </a:cubicBezTo>
                <a:cubicBezTo>
                  <a:pt x="5746987" y="2791782"/>
                  <a:pt x="5730123" y="2809150"/>
                  <a:pt x="5709316" y="2809150"/>
                </a:cubicBezTo>
                <a:close/>
                <a:moveTo>
                  <a:pt x="5801180" y="2809150"/>
                </a:moveTo>
                <a:cubicBezTo>
                  <a:pt x="5780373" y="2809150"/>
                  <a:pt x="5763495" y="2791782"/>
                  <a:pt x="5763495" y="2770363"/>
                </a:cubicBezTo>
                <a:cubicBezTo>
                  <a:pt x="5763495" y="2748945"/>
                  <a:pt x="5780373" y="2731577"/>
                  <a:pt x="5801180" y="2731577"/>
                </a:cubicBezTo>
                <a:cubicBezTo>
                  <a:pt x="5821987" y="2731577"/>
                  <a:pt x="5838850" y="2748945"/>
                  <a:pt x="5838850" y="2770363"/>
                </a:cubicBezTo>
                <a:cubicBezTo>
                  <a:pt x="5838850" y="2791782"/>
                  <a:pt x="5821987" y="2809150"/>
                  <a:pt x="5801180" y="2809150"/>
                </a:cubicBezTo>
                <a:close/>
                <a:moveTo>
                  <a:pt x="5893042" y="2809150"/>
                </a:moveTo>
                <a:cubicBezTo>
                  <a:pt x="5872236" y="2809150"/>
                  <a:pt x="5855358" y="2791782"/>
                  <a:pt x="5855358" y="2770363"/>
                </a:cubicBezTo>
                <a:cubicBezTo>
                  <a:pt x="5855358" y="2748945"/>
                  <a:pt x="5872236" y="2731577"/>
                  <a:pt x="5893042" y="2731577"/>
                </a:cubicBezTo>
                <a:cubicBezTo>
                  <a:pt x="5913849" y="2731577"/>
                  <a:pt x="5930714" y="2748945"/>
                  <a:pt x="5930714" y="2770363"/>
                </a:cubicBezTo>
                <a:cubicBezTo>
                  <a:pt x="5930714" y="2791782"/>
                  <a:pt x="5913849" y="2809150"/>
                  <a:pt x="5893042" y="2809150"/>
                </a:cubicBezTo>
                <a:close/>
                <a:moveTo>
                  <a:pt x="5984906" y="2809150"/>
                </a:moveTo>
                <a:cubicBezTo>
                  <a:pt x="5964099" y="2809150"/>
                  <a:pt x="5947220" y="2791782"/>
                  <a:pt x="5947220" y="2770363"/>
                </a:cubicBezTo>
                <a:cubicBezTo>
                  <a:pt x="5947220" y="2748945"/>
                  <a:pt x="5964099" y="2731577"/>
                  <a:pt x="5984906" y="2731577"/>
                </a:cubicBezTo>
                <a:cubicBezTo>
                  <a:pt x="6005711" y="2731577"/>
                  <a:pt x="6022576" y="2748945"/>
                  <a:pt x="6022576" y="2770363"/>
                </a:cubicBezTo>
                <a:cubicBezTo>
                  <a:pt x="6022576" y="2791782"/>
                  <a:pt x="6005711" y="2809150"/>
                  <a:pt x="5984906" y="2809150"/>
                </a:cubicBezTo>
                <a:close/>
                <a:moveTo>
                  <a:pt x="6076768" y="2809150"/>
                </a:moveTo>
                <a:cubicBezTo>
                  <a:pt x="6055961" y="2809150"/>
                  <a:pt x="6039082" y="2791782"/>
                  <a:pt x="6039082" y="2770363"/>
                </a:cubicBezTo>
                <a:cubicBezTo>
                  <a:pt x="6039082" y="2748945"/>
                  <a:pt x="6055961" y="2731577"/>
                  <a:pt x="6076768" y="2731577"/>
                </a:cubicBezTo>
                <a:cubicBezTo>
                  <a:pt x="6097575" y="2731577"/>
                  <a:pt x="6114438" y="2748945"/>
                  <a:pt x="6114438" y="2770363"/>
                </a:cubicBezTo>
                <a:cubicBezTo>
                  <a:pt x="6114438" y="2791782"/>
                  <a:pt x="6097575" y="2809150"/>
                  <a:pt x="6076768" y="2809150"/>
                </a:cubicBezTo>
                <a:close/>
                <a:moveTo>
                  <a:pt x="6168631" y="2809150"/>
                </a:moveTo>
                <a:cubicBezTo>
                  <a:pt x="6147824" y="2809150"/>
                  <a:pt x="6130947" y="2791782"/>
                  <a:pt x="6130947" y="2770363"/>
                </a:cubicBezTo>
                <a:cubicBezTo>
                  <a:pt x="6130947" y="2748945"/>
                  <a:pt x="6147824" y="2731577"/>
                  <a:pt x="6168631" y="2731577"/>
                </a:cubicBezTo>
                <a:cubicBezTo>
                  <a:pt x="6189438" y="2731577"/>
                  <a:pt x="6206302" y="2748945"/>
                  <a:pt x="6206302" y="2770363"/>
                </a:cubicBezTo>
                <a:cubicBezTo>
                  <a:pt x="6206302" y="2791782"/>
                  <a:pt x="6189438" y="2809150"/>
                  <a:pt x="6168631" y="2809150"/>
                </a:cubicBezTo>
                <a:close/>
                <a:moveTo>
                  <a:pt x="6260493" y="2809150"/>
                </a:moveTo>
                <a:cubicBezTo>
                  <a:pt x="6239688" y="2809150"/>
                  <a:pt x="6222809" y="2791782"/>
                  <a:pt x="6222809" y="2770363"/>
                </a:cubicBezTo>
                <a:cubicBezTo>
                  <a:pt x="6222809" y="2748945"/>
                  <a:pt x="6239688" y="2731577"/>
                  <a:pt x="6260493" y="2731577"/>
                </a:cubicBezTo>
                <a:cubicBezTo>
                  <a:pt x="6281300" y="2731577"/>
                  <a:pt x="6298165" y="2748945"/>
                  <a:pt x="6298165" y="2770363"/>
                </a:cubicBezTo>
                <a:cubicBezTo>
                  <a:pt x="6298165" y="2791782"/>
                  <a:pt x="6281300" y="2809150"/>
                  <a:pt x="6260493" y="2809150"/>
                </a:cubicBezTo>
                <a:close/>
                <a:moveTo>
                  <a:pt x="6352357" y="2809150"/>
                </a:moveTo>
                <a:cubicBezTo>
                  <a:pt x="6331550" y="2809150"/>
                  <a:pt x="6314671" y="2791782"/>
                  <a:pt x="6314671" y="2770363"/>
                </a:cubicBezTo>
                <a:cubicBezTo>
                  <a:pt x="6314671" y="2748945"/>
                  <a:pt x="6331550" y="2731577"/>
                  <a:pt x="6352357" y="2731577"/>
                </a:cubicBezTo>
                <a:cubicBezTo>
                  <a:pt x="6373163" y="2731577"/>
                  <a:pt x="6390027" y="2748945"/>
                  <a:pt x="6390027" y="2770363"/>
                </a:cubicBezTo>
                <a:cubicBezTo>
                  <a:pt x="6390027" y="2791782"/>
                  <a:pt x="6373163" y="2809150"/>
                  <a:pt x="6352357" y="2809150"/>
                </a:cubicBezTo>
                <a:close/>
                <a:moveTo>
                  <a:pt x="6444219" y="2809150"/>
                </a:moveTo>
                <a:cubicBezTo>
                  <a:pt x="6423412" y="2809150"/>
                  <a:pt x="6406534" y="2791782"/>
                  <a:pt x="6406534" y="2770363"/>
                </a:cubicBezTo>
                <a:cubicBezTo>
                  <a:pt x="6406534" y="2748945"/>
                  <a:pt x="6423412" y="2731577"/>
                  <a:pt x="6444219" y="2731577"/>
                </a:cubicBezTo>
                <a:cubicBezTo>
                  <a:pt x="6465026" y="2731577"/>
                  <a:pt x="6481890" y="2748945"/>
                  <a:pt x="6481890" y="2770363"/>
                </a:cubicBezTo>
                <a:cubicBezTo>
                  <a:pt x="6481890" y="2791782"/>
                  <a:pt x="6465026" y="2809150"/>
                  <a:pt x="6444219" y="2809150"/>
                </a:cubicBezTo>
                <a:close/>
                <a:moveTo>
                  <a:pt x="6536082" y="2809150"/>
                </a:moveTo>
                <a:cubicBezTo>
                  <a:pt x="6515276" y="2809150"/>
                  <a:pt x="6498398" y="2791782"/>
                  <a:pt x="6498398" y="2770363"/>
                </a:cubicBezTo>
                <a:cubicBezTo>
                  <a:pt x="6498398" y="2748945"/>
                  <a:pt x="6515276" y="2731577"/>
                  <a:pt x="6536082" y="2731577"/>
                </a:cubicBezTo>
                <a:cubicBezTo>
                  <a:pt x="6556889" y="2731577"/>
                  <a:pt x="6573753" y="2748945"/>
                  <a:pt x="6573753" y="2770363"/>
                </a:cubicBezTo>
                <a:cubicBezTo>
                  <a:pt x="6573753" y="2791782"/>
                  <a:pt x="6556889" y="2809150"/>
                  <a:pt x="6536082" y="2809150"/>
                </a:cubicBezTo>
                <a:close/>
                <a:moveTo>
                  <a:pt x="6627945" y="2809150"/>
                </a:moveTo>
                <a:cubicBezTo>
                  <a:pt x="6607139" y="2809150"/>
                  <a:pt x="6590260" y="2791782"/>
                  <a:pt x="6590260" y="2770363"/>
                </a:cubicBezTo>
                <a:cubicBezTo>
                  <a:pt x="6590260" y="2748945"/>
                  <a:pt x="6607139" y="2731577"/>
                  <a:pt x="6627945" y="2731577"/>
                </a:cubicBezTo>
                <a:cubicBezTo>
                  <a:pt x="6648752" y="2731577"/>
                  <a:pt x="6665616" y="2748945"/>
                  <a:pt x="6665616" y="2770363"/>
                </a:cubicBezTo>
                <a:cubicBezTo>
                  <a:pt x="6665616" y="2791782"/>
                  <a:pt x="6648752" y="2809150"/>
                  <a:pt x="6627945" y="2809150"/>
                </a:cubicBezTo>
                <a:close/>
                <a:moveTo>
                  <a:pt x="6719808" y="2809150"/>
                </a:moveTo>
                <a:cubicBezTo>
                  <a:pt x="6699001" y="2809150"/>
                  <a:pt x="6682123" y="2791782"/>
                  <a:pt x="6682123" y="2770363"/>
                </a:cubicBezTo>
                <a:cubicBezTo>
                  <a:pt x="6682123" y="2748945"/>
                  <a:pt x="6699001" y="2731577"/>
                  <a:pt x="6719808" y="2731577"/>
                </a:cubicBezTo>
                <a:cubicBezTo>
                  <a:pt x="6740614" y="2731577"/>
                  <a:pt x="6757479" y="2748945"/>
                  <a:pt x="6757479" y="2770363"/>
                </a:cubicBezTo>
                <a:cubicBezTo>
                  <a:pt x="6757479" y="2791782"/>
                  <a:pt x="6740614" y="2809150"/>
                  <a:pt x="6719808" y="2809150"/>
                </a:cubicBezTo>
                <a:close/>
                <a:moveTo>
                  <a:pt x="6811670" y="2809150"/>
                </a:moveTo>
                <a:cubicBezTo>
                  <a:pt x="6790864" y="2809150"/>
                  <a:pt x="6773985" y="2791782"/>
                  <a:pt x="6773985" y="2770363"/>
                </a:cubicBezTo>
                <a:cubicBezTo>
                  <a:pt x="6773985" y="2748945"/>
                  <a:pt x="6790864" y="2731577"/>
                  <a:pt x="6811670" y="2731577"/>
                </a:cubicBezTo>
                <a:cubicBezTo>
                  <a:pt x="6832477" y="2731577"/>
                  <a:pt x="6849341" y="2748945"/>
                  <a:pt x="6849341" y="2770363"/>
                </a:cubicBezTo>
                <a:cubicBezTo>
                  <a:pt x="6849341" y="2791782"/>
                  <a:pt x="6832477" y="2809150"/>
                  <a:pt x="6811670" y="2809150"/>
                </a:cubicBezTo>
                <a:close/>
                <a:moveTo>
                  <a:pt x="6903534" y="2809150"/>
                </a:moveTo>
                <a:cubicBezTo>
                  <a:pt x="6882727" y="2809150"/>
                  <a:pt x="6865849" y="2791782"/>
                  <a:pt x="6865849" y="2770363"/>
                </a:cubicBezTo>
                <a:cubicBezTo>
                  <a:pt x="6865849" y="2748945"/>
                  <a:pt x="6882727" y="2731577"/>
                  <a:pt x="6903534" y="2731577"/>
                </a:cubicBezTo>
                <a:cubicBezTo>
                  <a:pt x="6924341" y="2731577"/>
                  <a:pt x="6941204" y="2748945"/>
                  <a:pt x="6941204" y="2770363"/>
                </a:cubicBezTo>
                <a:cubicBezTo>
                  <a:pt x="6941204" y="2791782"/>
                  <a:pt x="6924341" y="2809150"/>
                  <a:pt x="6903534" y="2809150"/>
                </a:cubicBezTo>
                <a:close/>
                <a:moveTo>
                  <a:pt x="6995395" y="2809150"/>
                </a:moveTo>
                <a:cubicBezTo>
                  <a:pt x="6974589" y="2809150"/>
                  <a:pt x="6957711" y="2791782"/>
                  <a:pt x="6957711" y="2770363"/>
                </a:cubicBezTo>
                <a:cubicBezTo>
                  <a:pt x="6957711" y="2748945"/>
                  <a:pt x="6974589" y="2731577"/>
                  <a:pt x="6995395" y="2731577"/>
                </a:cubicBezTo>
                <a:cubicBezTo>
                  <a:pt x="7016202" y="2731577"/>
                  <a:pt x="7033067" y="2748945"/>
                  <a:pt x="7033067" y="2770363"/>
                </a:cubicBezTo>
                <a:cubicBezTo>
                  <a:pt x="7033067" y="2791782"/>
                  <a:pt x="7016202" y="2809150"/>
                  <a:pt x="6995395" y="2809150"/>
                </a:cubicBezTo>
                <a:close/>
                <a:moveTo>
                  <a:pt x="7087260" y="2809150"/>
                </a:moveTo>
                <a:cubicBezTo>
                  <a:pt x="7066453" y="2809150"/>
                  <a:pt x="7049574" y="2791782"/>
                  <a:pt x="7049574" y="2770363"/>
                </a:cubicBezTo>
                <a:cubicBezTo>
                  <a:pt x="7049574" y="2748945"/>
                  <a:pt x="7066453" y="2731577"/>
                  <a:pt x="7087260" y="2731577"/>
                </a:cubicBezTo>
                <a:cubicBezTo>
                  <a:pt x="7108065" y="2731577"/>
                  <a:pt x="7124930" y="2748945"/>
                  <a:pt x="7124930" y="2770363"/>
                </a:cubicBezTo>
                <a:cubicBezTo>
                  <a:pt x="7124930" y="2791782"/>
                  <a:pt x="7108065" y="2809150"/>
                  <a:pt x="7087260" y="2809150"/>
                </a:cubicBezTo>
                <a:close/>
                <a:moveTo>
                  <a:pt x="7179122" y="2809150"/>
                </a:moveTo>
                <a:cubicBezTo>
                  <a:pt x="7158315" y="2809150"/>
                  <a:pt x="7141436" y="2791782"/>
                  <a:pt x="7141436" y="2770363"/>
                </a:cubicBezTo>
                <a:cubicBezTo>
                  <a:pt x="7141436" y="2748945"/>
                  <a:pt x="7158315" y="2731577"/>
                  <a:pt x="7179122" y="2731577"/>
                </a:cubicBezTo>
                <a:cubicBezTo>
                  <a:pt x="7199929" y="2731577"/>
                  <a:pt x="7216792" y="2748945"/>
                  <a:pt x="7216792" y="2770363"/>
                </a:cubicBezTo>
                <a:cubicBezTo>
                  <a:pt x="7216792" y="2791782"/>
                  <a:pt x="7199929" y="2809150"/>
                  <a:pt x="7179122" y="2809150"/>
                </a:cubicBezTo>
                <a:close/>
                <a:moveTo>
                  <a:pt x="7546572" y="2809150"/>
                </a:moveTo>
                <a:cubicBezTo>
                  <a:pt x="7525765" y="2809150"/>
                  <a:pt x="7508887" y="2791782"/>
                  <a:pt x="7508887" y="2770363"/>
                </a:cubicBezTo>
                <a:cubicBezTo>
                  <a:pt x="7508887" y="2748945"/>
                  <a:pt x="7525765" y="2731577"/>
                  <a:pt x="7546572" y="2731577"/>
                </a:cubicBezTo>
                <a:cubicBezTo>
                  <a:pt x="7567379" y="2731577"/>
                  <a:pt x="7584243" y="2748945"/>
                  <a:pt x="7584243" y="2770363"/>
                </a:cubicBezTo>
                <a:cubicBezTo>
                  <a:pt x="7584243" y="2791782"/>
                  <a:pt x="7567379" y="2809150"/>
                  <a:pt x="7546572" y="2809150"/>
                </a:cubicBezTo>
                <a:close/>
                <a:moveTo>
                  <a:pt x="8465199" y="2809150"/>
                </a:moveTo>
                <a:cubicBezTo>
                  <a:pt x="8444393" y="2809150"/>
                  <a:pt x="8427515" y="2791782"/>
                  <a:pt x="8427515" y="2770363"/>
                </a:cubicBezTo>
                <a:cubicBezTo>
                  <a:pt x="8427515" y="2748945"/>
                  <a:pt x="8444393" y="2731577"/>
                  <a:pt x="8465199" y="2731577"/>
                </a:cubicBezTo>
                <a:cubicBezTo>
                  <a:pt x="8486006" y="2731577"/>
                  <a:pt x="8502871" y="2748945"/>
                  <a:pt x="8502871" y="2770363"/>
                </a:cubicBezTo>
                <a:cubicBezTo>
                  <a:pt x="8502871" y="2791782"/>
                  <a:pt x="8486006" y="2809150"/>
                  <a:pt x="8465199" y="2809150"/>
                </a:cubicBezTo>
                <a:close/>
                <a:moveTo>
                  <a:pt x="9200102" y="2809150"/>
                </a:moveTo>
                <a:cubicBezTo>
                  <a:pt x="9179296" y="2809150"/>
                  <a:pt x="9162417" y="2791782"/>
                  <a:pt x="9162417" y="2770363"/>
                </a:cubicBezTo>
                <a:cubicBezTo>
                  <a:pt x="9162417" y="2748945"/>
                  <a:pt x="9179296" y="2731577"/>
                  <a:pt x="9200102" y="2731577"/>
                </a:cubicBezTo>
                <a:cubicBezTo>
                  <a:pt x="9220909" y="2731577"/>
                  <a:pt x="9237773" y="2748945"/>
                  <a:pt x="9237773" y="2770363"/>
                </a:cubicBezTo>
                <a:cubicBezTo>
                  <a:pt x="9237773" y="2791782"/>
                  <a:pt x="9220909" y="2809150"/>
                  <a:pt x="9200102" y="2809150"/>
                </a:cubicBezTo>
                <a:close/>
                <a:moveTo>
                  <a:pt x="9383828" y="2809150"/>
                </a:moveTo>
                <a:cubicBezTo>
                  <a:pt x="9363021" y="2809150"/>
                  <a:pt x="9346142" y="2791782"/>
                  <a:pt x="9346142" y="2770363"/>
                </a:cubicBezTo>
                <a:cubicBezTo>
                  <a:pt x="9346142" y="2748945"/>
                  <a:pt x="9363021" y="2731577"/>
                  <a:pt x="9383828" y="2731577"/>
                </a:cubicBezTo>
                <a:cubicBezTo>
                  <a:pt x="9404634" y="2731577"/>
                  <a:pt x="9421498" y="2748945"/>
                  <a:pt x="9421498" y="2770363"/>
                </a:cubicBezTo>
                <a:cubicBezTo>
                  <a:pt x="9421498" y="2791782"/>
                  <a:pt x="9404634" y="2809150"/>
                  <a:pt x="9383828" y="2809150"/>
                </a:cubicBezTo>
                <a:close/>
                <a:moveTo>
                  <a:pt x="9475691" y="2809150"/>
                </a:moveTo>
                <a:cubicBezTo>
                  <a:pt x="9454884" y="2809150"/>
                  <a:pt x="9438006" y="2791782"/>
                  <a:pt x="9438006" y="2770363"/>
                </a:cubicBezTo>
                <a:cubicBezTo>
                  <a:pt x="9438006" y="2748945"/>
                  <a:pt x="9454884" y="2731577"/>
                  <a:pt x="9475691" y="2731577"/>
                </a:cubicBezTo>
                <a:cubicBezTo>
                  <a:pt x="9496498" y="2731577"/>
                  <a:pt x="9513361" y="2748945"/>
                  <a:pt x="9513361" y="2770363"/>
                </a:cubicBezTo>
                <a:cubicBezTo>
                  <a:pt x="9513361" y="2791782"/>
                  <a:pt x="9496498" y="2809150"/>
                  <a:pt x="9475691" y="2809150"/>
                </a:cubicBezTo>
                <a:close/>
                <a:moveTo>
                  <a:pt x="10026867" y="2809150"/>
                </a:moveTo>
                <a:cubicBezTo>
                  <a:pt x="10006060" y="2809150"/>
                  <a:pt x="9989181" y="2791782"/>
                  <a:pt x="9989181" y="2770363"/>
                </a:cubicBezTo>
                <a:cubicBezTo>
                  <a:pt x="9989181" y="2748945"/>
                  <a:pt x="10006060" y="2731577"/>
                  <a:pt x="10026867" y="2731577"/>
                </a:cubicBezTo>
                <a:cubicBezTo>
                  <a:pt x="10047673" y="2731577"/>
                  <a:pt x="10064537" y="2748945"/>
                  <a:pt x="10064537" y="2770363"/>
                </a:cubicBezTo>
                <a:cubicBezTo>
                  <a:pt x="10064537" y="2791782"/>
                  <a:pt x="10047673" y="2809150"/>
                  <a:pt x="10026867" y="2809150"/>
                </a:cubicBezTo>
                <a:close/>
                <a:moveTo>
                  <a:pt x="3045293" y="2714619"/>
                </a:moveTo>
                <a:cubicBezTo>
                  <a:pt x="3024486" y="2714619"/>
                  <a:pt x="3007615" y="2697251"/>
                  <a:pt x="3007615" y="2675833"/>
                </a:cubicBezTo>
                <a:cubicBezTo>
                  <a:pt x="3007615" y="2654414"/>
                  <a:pt x="3024486" y="2637046"/>
                  <a:pt x="3045293" y="2637046"/>
                </a:cubicBezTo>
                <a:cubicBezTo>
                  <a:pt x="3066100" y="2637046"/>
                  <a:pt x="3082971" y="2654414"/>
                  <a:pt x="3082971" y="2675833"/>
                </a:cubicBezTo>
                <a:cubicBezTo>
                  <a:pt x="3082971" y="2697251"/>
                  <a:pt x="3066100" y="2714619"/>
                  <a:pt x="3045293" y="2714619"/>
                </a:cubicBezTo>
                <a:close/>
                <a:moveTo>
                  <a:pt x="3137155" y="2714619"/>
                </a:moveTo>
                <a:cubicBezTo>
                  <a:pt x="3116350" y="2714619"/>
                  <a:pt x="3099477" y="2697251"/>
                  <a:pt x="3099477" y="2675833"/>
                </a:cubicBezTo>
                <a:cubicBezTo>
                  <a:pt x="3099477" y="2654414"/>
                  <a:pt x="3116350" y="2637046"/>
                  <a:pt x="3137155" y="2637046"/>
                </a:cubicBezTo>
                <a:cubicBezTo>
                  <a:pt x="3157962" y="2637046"/>
                  <a:pt x="3174833" y="2654414"/>
                  <a:pt x="3174833" y="2675833"/>
                </a:cubicBezTo>
                <a:cubicBezTo>
                  <a:pt x="3174833" y="2697251"/>
                  <a:pt x="3157962" y="2714619"/>
                  <a:pt x="3137155" y="2714619"/>
                </a:cubicBezTo>
                <a:close/>
                <a:moveTo>
                  <a:pt x="3229020" y="2714619"/>
                </a:moveTo>
                <a:cubicBezTo>
                  <a:pt x="3208213" y="2714619"/>
                  <a:pt x="3191342" y="2697251"/>
                  <a:pt x="3191342" y="2675833"/>
                </a:cubicBezTo>
                <a:cubicBezTo>
                  <a:pt x="3191342" y="2654414"/>
                  <a:pt x="3208213" y="2637046"/>
                  <a:pt x="3229020" y="2637046"/>
                </a:cubicBezTo>
                <a:cubicBezTo>
                  <a:pt x="3249826" y="2637046"/>
                  <a:pt x="3266697" y="2654414"/>
                  <a:pt x="3266697" y="2675833"/>
                </a:cubicBezTo>
                <a:cubicBezTo>
                  <a:pt x="3266697" y="2697251"/>
                  <a:pt x="3249826" y="2714619"/>
                  <a:pt x="3229020" y="2714619"/>
                </a:cubicBezTo>
                <a:close/>
                <a:moveTo>
                  <a:pt x="3320881" y="2714619"/>
                </a:moveTo>
                <a:cubicBezTo>
                  <a:pt x="3300074" y="2714619"/>
                  <a:pt x="3283203" y="2697251"/>
                  <a:pt x="3283203" y="2675833"/>
                </a:cubicBezTo>
                <a:cubicBezTo>
                  <a:pt x="3283203" y="2654414"/>
                  <a:pt x="3300074" y="2637046"/>
                  <a:pt x="3320881" y="2637046"/>
                </a:cubicBezTo>
                <a:cubicBezTo>
                  <a:pt x="3341688" y="2637046"/>
                  <a:pt x="3358559" y="2654414"/>
                  <a:pt x="3358559" y="2675833"/>
                </a:cubicBezTo>
                <a:cubicBezTo>
                  <a:pt x="3358559" y="2697251"/>
                  <a:pt x="3341688" y="2714619"/>
                  <a:pt x="3320881" y="2714619"/>
                </a:cubicBezTo>
                <a:close/>
                <a:moveTo>
                  <a:pt x="3412744" y="2714619"/>
                </a:moveTo>
                <a:cubicBezTo>
                  <a:pt x="3391938" y="2714619"/>
                  <a:pt x="3375066" y="2697251"/>
                  <a:pt x="3375066" y="2675833"/>
                </a:cubicBezTo>
                <a:cubicBezTo>
                  <a:pt x="3375066" y="2654414"/>
                  <a:pt x="3391938" y="2637046"/>
                  <a:pt x="3412744" y="2637046"/>
                </a:cubicBezTo>
                <a:cubicBezTo>
                  <a:pt x="3433551" y="2637046"/>
                  <a:pt x="3450422" y="2654414"/>
                  <a:pt x="3450422" y="2675833"/>
                </a:cubicBezTo>
                <a:cubicBezTo>
                  <a:pt x="3450422" y="2697251"/>
                  <a:pt x="3433551" y="2714619"/>
                  <a:pt x="3412744" y="2714619"/>
                </a:cubicBezTo>
                <a:close/>
                <a:moveTo>
                  <a:pt x="3504607" y="2714619"/>
                </a:moveTo>
                <a:cubicBezTo>
                  <a:pt x="3483801" y="2714619"/>
                  <a:pt x="3466929" y="2697251"/>
                  <a:pt x="3466929" y="2675833"/>
                </a:cubicBezTo>
                <a:cubicBezTo>
                  <a:pt x="3466929" y="2654414"/>
                  <a:pt x="3483801" y="2637046"/>
                  <a:pt x="3504607" y="2637046"/>
                </a:cubicBezTo>
                <a:cubicBezTo>
                  <a:pt x="3525414" y="2637046"/>
                  <a:pt x="3542285" y="2654414"/>
                  <a:pt x="3542285" y="2675833"/>
                </a:cubicBezTo>
                <a:cubicBezTo>
                  <a:pt x="3542285" y="2697251"/>
                  <a:pt x="3525414" y="2714619"/>
                  <a:pt x="3504607" y="2714619"/>
                </a:cubicBezTo>
                <a:close/>
                <a:moveTo>
                  <a:pt x="3596470" y="2714619"/>
                </a:moveTo>
                <a:cubicBezTo>
                  <a:pt x="3575663" y="2714619"/>
                  <a:pt x="3558792" y="2697251"/>
                  <a:pt x="3558792" y="2675833"/>
                </a:cubicBezTo>
                <a:cubicBezTo>
                  <a:pt x="3558792" y="2654414"/>
                  <a:pt x="3575663" y="2637046"/>
                  <a:pt x="3596470" y="2637046"/>
                </a:cubicBezTo>
                <a:cubicBezTo>
                  <a:pt x="3617276" y="2637046"/>
                  <a:pt x="3634147" y="2654414"/>
                  <a:pt x="3634147" y="2675833"/>
                </a:cubicBezTo>
                <a:cubicBezTo>
                  <a:pt x="3634147" y="2697251"/>
                  <a:pt x="3617276" y="2714619"/>
                  <a:pt x="3596470" y="2714619"/>
                </a:cubicBezTo>
                <a:close/>
                <a:moveTo>
                  <a:pt x="3688332" y="2714619"/>
                </a:moveTo>
                <a:cubicBezTo>
                  <a:pt x="3667526" y="2714619"/>
                  <a:pt x="3650654" y="2697251"/>
                  <a:pt x="3650654" y="2675833"/>
                </a:cubicBezTo>
                <a:cubicBezTo>
                  <a:pt x="3650654" y="2654414"/>
                  <a:pt x="3667526" y="2637046"/>
                  <a:pt x="3688332" y="2637046"/>
                </a:cubicBezTo>
                <a:cubicBezTo>
                  <a:pt x="3709139" y="2637046"/>
                  <a:pt x="3726011" y="2654414"/>
                  <a:pt x="3726011" y="2675833"/>
                </a:cubicBezTo>
                <a:cubicBezTo>
                  <a:pt x="3726011" y="2697251"/>
                  <a:pt x="3709139" y="2714619"/>
                  <a:pt x="3688332" y="2714619"/>
                </a:cubicBezTo>
                <a:close/>
                <a:moveTo>
                  <a:pt x="5433728" y="2714619"/>
                </a:moveTo>
                <a:cubicBezTo>
                  <a:pt x="5412922" y="2714619"/>
                  <a:pt x="5396044" y="2697251"/>
                  <a:pt x="5396044" y="2675833"/>
                </a:cubicBezTo>
                <a:cubicBezTo>
                  <a:pt x="5396044" y="2654414"/>
                  <a:pt x="5412922" y="2637046"/>
                  <a:pt x="5433728" y="2637046"/>
                </a:cubicBezTo>
                <a:cubicBezTo>
                  <a:pt x="5454535" y="2637046"/>
                  <a:pt x="5471399" y="2654414"/>
                  <a:pt x="5471399" y="2675833"/>
                </a:cubicBezTo>
                <a:cubicBezTo>
                  <a:pt x="5471399" y="2697251"/>
                  <a:pt x="5454535" y="2714619"/>
                  <a:pt x="5433728" y="2714619"/>
                </a:cubicBezTo>
                <a:close/>
                <a:moveTo>
                  <a:pt x="5525591" y="2714619"/>
                </a:moveTo>
                <a:cubicBezTo>
                  <a:pt x="5504785" y="2714619"/>
                  <a:pt x="5487906" y="2697251"/>
                  <a:pt x="5487906" y="2675833"/>
                </a:cubicBezTo>
                <a:cubicBezTo>
                  <a:pt x="5487906" y="2654414"/>
                  <a:pt x="5504785" y="2637046"/>
                  <a:pt x="5525591" y="2637046"/>
                </a:cubicBezTo>
                <a:cubicBezTo>
                  <a:pt x="5546398" y="2637046"/>
                  <a:pt x="5563262" y="2654414"/>
                  <a:pt x="5563262" y="2675833"/>
                </a:cubicBezTo>
                <a:cubicBezTo>
                  <a:pt x="5563262" y="2697251"/>
                  <a:pt x="5546398" y="2714619"/>
                  <a:pt x="5525591" y="2714619"/>
                </a:cubicBezTo>
                <a:close/>
                <a:moveTo>
                  <a:pt x="5617454" y="2714619"/>
                </a:moveTo>
                <a:cubicBezTo>
                  <a:pt x="5596647" y="2714619"/>
                  <a:pt x="5579769" y="2697251"/>
                  <a:pt x="5579769" y="2675833"/>
                </a:cubicBezTo>
                <a:cubicBezTo>
                  <a:pt x="5579769" y="2654414"/>
                  <a:pt x="5596647" y="2637046"/>
                  <a:pt x="5617454" y="2637046"/>
                </a:cubicBezTo>
                <a:cubicBezTo>
                  <a:pt x="5638260" y="2637046"/>
                  <a:pt x="5655125" y="2654414"/>
                  <a:pt x="5655125" y="2675833"/>
                </a:cubicBezTo>
                <a:cubicBezTo>
                  <a:pt x="5655125" y="2697251"/>
                  <a:pt x="5638260" y="2714619"/>
                  <a:pt x="5617454" y="2714619"/>
                </a:cubicBezTo>
                <a:close/>
                <a:moveTo>
                  <a:pt x="5709316" y="2714619"/>
                </a:moveTo>
                <a:cubicBezTo>
                  <a:pt x="5688510" y="2714619"/>
                  <a:pt x="5671631" y="2697251"/>
                  <a:pt x="5671631" y="2675833"/>
                </a:cubicBezTo>
                <a:cubicBezTo>
                  <a:pt x="5671631" y="2654414"/>
                  <a:pt x="5688510" y="2637046"/>
                  <a:pt x="5709316" y="2637046"/>
                </a:cubicBezTo>
                <a:cubicBezTo>
                  <a:pt x="5730123" y="2637046"/>
                  <a:pt x="5746987" y="2654414"/>
                  <a:pt x="5746987" y="2675833"/>
                </a:cubicBezTo>
                <a:cubicBezTo>
                  <a:pt x="5746987" y="2697251"/>
                  <a:pt x="5730123" y="2714619"/>
                  <a:pt x="5709316" y="2714619"/>
                </a:cubicBezTo>
                <a:close/>
                <a:moveTo>
                  <a:pt x="5801180" y="2714619"/>
                </a:moveTo>
                <a:cubicBezTo>
                  <a:pt x="5780373" y="2714619"/>
                  <a:pt x="5763495" y="2697251"/>
                  <a:pt x="5763495" y="2675833"/>
                </a:cubicBezTo>
                <a:cubicBezTo>
                  <a:pt x="5763495" y="2654414"/>
                  <a:pt x="5780373" y="2637046"/>
                  <a:pt x="5801180" y="2637046"/>
                </a:cubicBezTo>
                <a:cubicBezTo>
                  <a:pt x="5821987" y="2637046"/>
                  <a:pt x="5838850" y="2654414"/>
                  <a:pt x="5838850" y="2675833"/>
                </a:cubicBezTo>
                <a:cubicBezTo>
                  <a:pt x="5838850" y="2697251"/>
                  <a:pt x="5821987" y="2714619"/>
                  <a:pt x="5801180" y="2714619"/>
                </a:cubicBezTo>
                <a:close/>
                <a:moveTo>
                  <a:pt x="5893042" y="2714619"/>
                </a:moveTo>
                <a:cubicBezTo>
                  <a:pt x="5872236" y="2714619"/>
                  <a:pt x="5855358" y="2697251"/>
                  <a:pt x="5855358" y="2675833"/>
                </a:cubicBezTo>
                <a:cubicBezTo>
                  <a:pt x="5855358" y="2654414"/>
                  <a:pt x="5872236" y="2637046"/>
                  <a:pt x="5893042" y="2637046"/>
                </a:cubicBezTo>
                <a:cubicBezTo>
                  <a:pt x="5913849" y="2637046"/>
                  <a:pt x="5930714" y="2654414"/>
                  <a:pt x="5930714" y="2675833"/>
                </a:cubicBezTo>
                <a:cubicBezTo>
                  <a:pt x="5930714" y="2697251"/>
                  <a:pt x="5913849" y="2714619"/>
                  <a:pt x="5893042" y="2714619"/>
                </a:cubicBezTo>
                <a:close/>
                <a:moveTo>
                  <a:pt x="5984906" y="2714619"/>
                </a:moveTo>
                <a:cubicBezTo>
                  <a:pt x="5964099" y="2714619"/>
                  <a:pt x="5947220" y="2697251"/>
                  <a:pt x="5947220" y="2675833"/>
                </a:cubicBezTo>
                <a:cubicBezTo>
                  <a:pt x="5947220" y="2654414"/>
                  <a:pt x="5964099" y="2637046"/>
                  <a:pt x="5984906" y="2637046"/>
                </a:cubicBezTo>
                <a:cubicBezTo>
                  <a:pt x="6005711" y="2637046"/>
                  <a:pt x="6022576" y="2654414"/>
                  <a:pt x="6022576" y="2675833"/>
                </a:cubicBezTo>
                <a:cubicBezTo>
                  <a:pt x="6022576" y="2697251"/>
                  <a:pt x="6005711" y="2714619"/>
                  <a:pt x="5984906" y="2714619"/>
                </a:cubicBezTo>
                <a:close/>
                <a:moveTo>
                  <a:pt x="6076768" y="2714619"/>
                </a:moveTo>
                <a:cubicBezTo>
                  <a:pt x="6055961" y="2714619"/>
                  <a:pt x="6039082" y="2697251"/>
                  <a:pt x="6039082" y="2675833"/>
                </a:cubicBezTo>
                <a:cubicBezTo>
                  <a:pt x="6039082" y="2654414"/>
                  <a:pt x="6055961" y="2637046"/>
                  <a:pt x="6076768" y="2637046"/>
                </a:cubicBezTo>
                <a:cubicBezTo>
                  <a:pt x="6097575" y="2637046"/>
                  <a:pt x="6114438" y="2654414"/>
                  <a:pt x="6114438" y="2675833"/>
                </a:cubicBezTo>
                <a:cubicBezTo>
                  <a:pt x="6114438" y="2697251"/>
                  <a:pt x="6097575" y="2714619"/>
                  <a:pt x="6076768" y="2714619"/>
                </a:cubicBezTo>
                <a:close/>
                <a:moveTo>
                  <a:pt x="6168631" y="2714619"/>
                </a:moveTo>
                <a:cubicBezTo>
                  <a:pt x="6147824" y="2714619"/>
                  <a:pt x="6130947" y="2697251"/>
                  <a:pt x="6130947" y="2675833"/>
                </a:cubicBezTo>
                <a:cubicBezTo>
                  <a:pt x="6130947" y="2654414"/>
                  <a:pt x="6147824" y="2637046"/>
                  <a:pt x="6168631" y="2637046"/>
                </a:cubicBezTo>
                <a:cubicBezTo>
                  <a:pt x="6189438" y="2637046"/>
                  <a:pt x="6206302" y="2654414"/>
                  <a:pt x="6206302" y="2675833"/>
                </a:cubicBezTo>
                <a:cubicBezTo>
                  <a:pt x="6206302" y="2697251"/>
                  <a:pt x="6189438" y="2714619"/>
                  <a:pt x="6168631" y="2714619"/>
                </a:cubicBezTo>
                <a:close/>
                <a:moveTo>
                  <a:pt x="6260493" y="2714619"/>
                </a:moveTo>
                <a:cubicBezTo>
                  <a:pt x="6239688" y="2714619"/>
                  <a:pt x="6222809" y="2697251"/>
                  <a:pt x="6222809" y="2675833"/>
                </a:cubicBezTo>
                <a:cubicBezTo>
                  <a:pt x="6222809" y="2654414"/>
                  <a:pt x="6239688" y="2637046"/>
                  <a:pt x="6260493" y="2637046"/>
                </a:cubicBezTo>
                <a:cubicBezTo>
                  <a:pt x="6281300" y="2637046"/>
                  <a:pt x="6298165" y="2654414"/>
                  <a:pt x="6298165" y="2675833"/>
                </a:cubicBezTo>
                <a:cubicBezTo>
                  <a:pt x="6298165" y="2697251"/>
                  <a:pt x="6281300" y="2714619"/>
                  <a:pt x="6260493" y="2714619"/>
                </a:cubicBezTo>
                <a:close/>
                <a:moveTo>
                  <a:pt x="6352357" y="2714619"/>
                </a:moveTo>
                <a:cubicBezTo>
                  <a:pt x="6331550" y="2714619"/>
                  <a:pt x="6314671" y="2697251"/>
                  <a:pt x="6314671" y="2675833"/>
                </a:cubicBezTo>
                <a:cubicBezTo>
                  <a:pt x="6314671" y="2654414"/>
                  <a:pt x="6331550" y="2637046"/>
                  <a:pt x="6352357" y="2637046"/>
                </a:cubicBezTo>
                <a:cubicBezTo>
                  <a:pt x="6373163" y="2637046"/>
                  <a:pt x="6390027" y="2654414"/>
                  <a:pt x="6390027" y="2675833"/>
                </a:cubicBezTo>
                <a:cubicBezTo>
                  <a:pt x="6390027" y="2697251"/>
                  <a:pt x="6373163" y="2714619"/>
                  <a:pt x="6352357" y="2714619"/>
                </a:cubicBezTo>
                <a:close/>
                <a:moveTo>
                  <a:pt x="6444219" y="2714619"/>
                </a:moveTo>
                <a:cubicBezTo>
                  <a:pt x="6423412" y="2714619"/>
                  <a:pt x="6406534" y="2697251"/>
                  <a:pt x="6406534" y="2675833"/>
                </a:cubicBezTo>
                <a:cubicBezTo>
                  <a:pt x="6406534" y="2654414"/>
                  <a:pt x="6423412" y="2637046"/>
                  <a:pt x="6444219" y="2637046"/>
                </a:cubicBezTo>
                <a:cubicBezTo>
                  <a:pt x="6465026" y="2637046"/>
                  <a:pt x="6481890" y="2654414"/>
                  <a:pt x="6481890" y="2675833"/>
                </a:cubicBezTo>
                <a:cubicBezTo>
                  <a:pt x="6481890" y="2697251"/>
                  <a:pt x="6465026" y="2714619"/>
                  <a:pt x="6444219" y="2714619"/>
                </a:cubicBezTo>
                <a:close/>
                <a:moveTo>
                  <a:pt x="6536082" y="2714619"/>
                </a:moveTo>
                <a:cubicBezTo>
                  <a:pt x="6515276" y="2714619"/>
                  <a:pt x="6498398" y="2697251"/>
                  <a:pt x="6498398" y="2675833"/>
                </a:cubicBezTo>
                <a:cubicBezTo>
                  <a:pt x="6498398" y="2654414"/>
                  <a:pt x="6515276" y="2637046"/>
                  <a:pt x="6536082" y="2637046"/>
                </a:cubicBezTo>
                <a:cubicBezTo>
                  <a:pt x="6556889" y="2637046"/>
                  <a:pt x="6573753" y="2654414"/>
                  <a:pt x="6573753" y="2675833"/>
                </a:cubicBezTo>
                <a:cubicBezTo>
                  <a:pt x="6573753" y="2697251"/>
                  <a:pt x="6556889" y="2714619"/>
                  <a:pt x="6536082" y="2714619"/>
                </a:cubicBezTo>
                <a:close/>
                <a:moveTo>
                  <a:pt x="6627945" y="2714619"/>
                </a:moveTo>
                <a:cubicBezTo>
                  <a:pt x="6607139" y="2714619"/>
                  <a:pt x="6590260" y="2697251"/>
                  <a:pt x="6590260" y="2675833"/>
                </a:cubicBezTo>
                <a:cubicBezTo>
                  <a:pt x="6590260" y="2654414"/>
                  <a:pt x="6607139" y="2637046"/>
                  <a:pt x="6627945" y="2637046"/>
                </a:cubicBezTo>
                <a:cubicBezTo>
                  <a:pt x="6648752" y="2637046"/>
                  <a:pt x="6665616" y="2654414"/>
                  <a:pt x="6665616" y="2675833"/>
                </a:cubicBezTo>
                <a:cubicBezTo>
                  <a:pt x="6665616" y="2697251"/>
                  <a:pt x="6648752" y="2714619"/>
                  <a:pt x="6627945" y="2714619"/>
                </a:cubicBezTo>
                <a:close/>
                <a:moveTo>
                  <a:pt x="6719808" y="2714619"/>
                </a:moveTo>
                <a:cubicBezTo>
                  <a:pt x="6699001" y="2714619"/>
                  <a:pt x="6682123" y="2697251"/>
                  <a:pt x="6682123" y="2675833"/>
                </a:cubicBezTo>
                <a:cubicBezTo>
                  <a:pt x="6682123" y="2654414"/>
                  <a:pt x="6699001" y="2637046"/>
                  <a:pt x="6719808" y="2637046"/>
                </a:cubicBezTo>
                <a:cubicBezTo>
                  <a:pt x="6740614" y="2637046"/>
                  <a:pt x="6757479" y="2654414"/>
                  <a:pt x="6757479" y="2675833"/>
                </a:cubicBezTo>
                <a:cubicBezTo>
                  <a:pt x="6757479" y="2697251"/>
                  <a:pt x="6740614" y="2714619"/>
                  <a:pt x="6719808" y="2714619"/>
                </a:cubicBezTo>
                <a:close/>
                <a:moveTo>
                  <a:pt x="6811670" y="2714619"/>
                </a:moveTo>
                <a:cubicBezTo>
                  <a:pt x="6790864" y="2714619"/>
                  <a:pt x="6773985" y="2697251"/>
                  <a:pt x="6773985" y="2675833"/>
                </a:cubicBezTo>
                <a:cubicBezTo>
                  <a:pt x="6773985" y="2654414"/>
                  <a:pt x="6790864" y="2637046"/>
                  <a:pt x="6811670" y="2637046"/>
                </a:cubicBezTo>
                <a:cubicBezTo>
                  <a:pt x="6832477" y="2637046"/>
                  <a:pt x="6849341" y="2654414"/>
                  <a:pt x="6849341" y="2675833"/>
                </a:cubicBezTo>
                <a:cubicBezTo>
                  <a:pt x="6849341" y="2697251"/>
                  <a:pt x="6832477" y="2714619"/>
                  <a:pt x="6811670" y="2714619"/>
                </a:cubicBezTo>
                <a:close/>
                <a:moveTo>
                  <a:pt x="6903534" y="2714619"/>
                </a:moveTo>
                <a:cubicBezTo>
                  <a:pt x="6882727" y="2714619"/>
                  <a:pt x="6865849" y="2697251"/>
                  <a:pt x="6865849" y="2675833"/>
                </a:cubicBezTo>
                <a:cubicBezTo>
                  <a:pt x="6865849" y="2654414"/>
                  <a:pt x="6882727" y="2637046"/>
                  <a:pt x="6903534" y="2637046"/>
                </a:cubicBezTo>
                <a:cubicBezTo>
                  <a:pt x="6924341" y="2637046"/>
                  <a:pt x="6941204" y="2654414"/>
                  <a:pt x="6941204" y="2675833"/>
                </a:cubicBezTo>
                <a:cubicBezTo>
                  <a:pt x="6941204" y="2697251"/>
                  <a:pt x="6924341" y="2714619"/>
                  <a:pt x="6903534" y="2714619"/>
                </a:cubicBezTo>
                <a:close/>
                <a:moveTo>
                  <a:pt x="6995395" y="2714619"/>
                </a:moveTo>
                <a:cubicBezTo>
                  <a:pt x="6974589" y="2714619"/>
                  <a:pt x="6957711" y="2697251"/>
                  <a:pt x="6957711" y="2675833"/>
                </a:cubicBezTo>
                <a:cubicBezTo>
                  <a:pt x="6957711" y="2654414"/>
                  <a:pt x="6974589" y="2637046"/>
                  <a:pt x="6995395" y="2637046"/>
                </a:cubicBezTo>
                <a:cubicBezTo>
                  <a:pt x="7016202" y="2637046"/>
                  <a:pt x="7033067" y="2654414"/>
                  <a:pt x="7033067" y="2675833"/>
                </a:cubicBezTo>
                <a:cubicBezTo>
                  <a:pt x="7033067" y="2697251"/>
                  <a:pt x="7016202" y="2714619"/>
                  <a:pt x="6995395" y="2714619"/>
                </a:cubicBezTo>
                <a:close/>
                <a:moveTo>
                  <a:pt x="7087260" y="2714619"/>
                </a:moveTo>
                <a:cubicBezTo>
                  <a:pt x="7066453" y="2714619"/>
                  <a:pt x="7049574" y="2697251"/>
                  <a:pt x="7049574" y="2675833"/>
                </a:cubicBezTo>
                <a:cubicBezTo>
                  <a:pt x="7049574" y="2654414"/>
                  <a:pt x="7066453" y="2637046"/>
                  <a:pt x="7087260" y="2637046"/>
                </a:cubicBezTo>
                <a:cubicBezTo>
                  <a:pt x="7108065" y="2637046"/>
                  <a:pt x="7124930" y="2654414"/>
                  <a:pt x="7124930" y="2675833"/>
                </a:cubicBezTo>
                <a:cubicBezTo>
                  <a:pt x="7124930" y="2697251"/>
                  <a:pt x="7108065" y="2714619"/>
                  <a:pt x="7087260" y="2714619"/>
                </a:cubicBezTo>
                <a:close/>
                <a:moveTo>
                  <a:pt x="7179122" y="2714619"/>
                </a:moveTo>
                <a:cubicBezTo>
                  <a:pt x="7158315" y="2714619"/>
                  <a:pt x="7141436" y="2697251"/>
                  <a:pt x="7141436" y="2675833"/>
                </a:cubicBezTo>
                <a:cubicBezTo>
                  <a:pt x="7141436" y="2654414"/>
                  <a:pt x="7158315" y="2637046"/>
                  <a:pt x="7179122" y="2637046"/>
                </a:cubicBezTo>
                <a:cubicBezTo>
                  <a:pt x="7199929" y="2637046"/>
                  <a:pt x="7216792" y="2654414"/>
                  <a:pt x="7216792" y="2675833"/>
                </a:cubicBezTo>
                <a:cubicBezTo>
                  <a:pt x="7216792" y="2697251"/>
                  <a:pt x="7199929" y="2714619"/>
                  <a:pt x="7179122" y="2714619"/>
                </a:cubicBezTo>
                <a:close/>
                <a:moveTo>
                  <a:pt x="7270984" y="2714619"/>
                </a:moveTo>
                <a:cubicBezTo>
                  <a:pt x="7250177" y="2714619"/>
                  <a:pt x="7233300" y="2697251"/>
                  <a:pt x="7233300" y="2675833"/>
                </a:cubicBezTo>
                <a:cubicBezTo>
                  <a:pt x="7233300" y="2654414"/>
                  <a:pt x="7250177" y="2637046"/>
                  <a:pt x="7270984" y="2637046"/>
                </a:cubicBezTo>
                <a:cubicBezTo>
                  <a:pt x="7291791" y="2637046"/>
                  <a:pt x="7308655" y="2654414"/>
                  <a:pt x="7308655" y="2675833"/>
                </a:cubicBezTo>
                <a:cubicBezTo>
                  <a:pt x="7308655" y="2697251"/>
                  <a:pt x="7291791" y="2714619"/>
                  <a:pt x="7270984" y="2714619"/>
                </a:cubicBezTo>
                <a:close/>
                <a:moveTo>
                  <a:pt x="7362845" y="2714619"/>
                </a:moveTo>
                <a:cubicBezTo>
                  <a:pt x="7342040" y="2714619"/>
                  <a:pt x="7325161" y="2697251"/>
                  <a:pt x="7325161" y="2675833"/>
                </a:cubicBezTo>
                <a:cubicBezTo>
                  <a:pt x="7325161" y="2654414"/>
                  <a:pt x="7342040" y="2637046"/>
                  <a:pt x="7362845" y="2637046"/>
                </a:cubicBezTo>
                <a:cubicBezTo>
                  <a:pt x="7383652" y="2637046"/>
                  <a:pt x="7400517" y="2654414"/>
                  <a:pt x="7400517" y="2675833"/>
                </a:cubicBezTo>
                <a:cubicBezTo>
                  <a:pt x="7400517" y="2697251"/>
                  <a:pt x="7383652" y="2714619"/>
                  <a:pt x="7362845" y="2714619"/>
                </a:cubicBezTo>
                <a:close/>
                <a:moveTo>
                  <a:pt x="7454710" y="2714619"/>
                </a:moveTo>
                <a:cubicBezTo>
                  <a:pt x="7433903" y="2714619"/>
                  <a:pt x="7417024" y="2697251"/>
                  <a:pt x="7417024" y="2675833"/>
                </a:cubicBezTo>
                <a:cubicBezTo>
                  <a:pt x="7417024" y="2654414"/>
                  <a:pt x="7433903" y="2637046"/>
                  <a:pt x="7454710" y="2637046"/>
                </a:cubicBezTo>
                <a:cubicBezTo>
                  <a:pt x="7475516" y="2637046"/>
                  <a:pt x="7492380" y="2654414"/>
                  <a:pt x="7492380" y="2675833"/>
                </a:cubicBezTo>
                <a:cubicBezTo>
                  <a:pt x="7492380" y="2697251"/>
                  <a:pt x="7475516" y="2714619"/>
                  <a:pt x="7454710" y="2714619"/>
                </a:cubicBezTo>
                <a:close/>
                <a:moveTo>
                  <a:pt x="8557063" y="2714619"/>
                </a:moveTo>
                <a:cubicBezTo>
                  <a:pt x="8536256" y="2714619"/>
                  <a:pt x="8519377" y="2697251"/>
                  <a:pt x="8519377" y="2675833"/>
                </a:cubicBezTo>
                <a:cubicBezTo>
                  <a:pt x="8519377" y="2654414"/>
                  <a:pt x="8536256" y="2637046"/>
                  <a:pt x="8557063" y="2637046"/>
                </a:cubicBezTo>
                <a:cubicBezTo>
                  <a:pt x="8577868" y="2637046"/>
                  <a:pt x="8594733" y="2654414"/>
                  <a:pt x="8594733" y="2675833"/>
                </a:cubicBezTo>
                <a:cubicBezTo>
                  <a:pt x="8594733" y="2697251"/>
                  <a:pt x="8577868" y="2714619"/>
                  <a:pt x="8557063" y="2714619"/>
                </a:cubicBezTo>
                <a:close/>
                <a:moveTo>
                  <a:pt x="9200102" y="2714619"/>
                </a:moveTo>
                <a:cubicBezTo>
                  <a:pt x="9179296" y="2714619"/>
                  <a:pt x="9162417" y="2697251"/>
                  <a:pt x="9162417" y="2675833"/>
                </a:cubicBezTo>
                <a:cubicBezTo>
                  <a:pt x="9162417" y="2654414"/>
                  <a:pt x="9179296" y="2637046"/>
                  <a:pt x="9200102" y="2637046"/>
                </a:cubicBezTo>
                <a:cubicBezTo>
                  <a:pt x="9220909" y="2637046"/>
                  <a:pt x="9237773" y="2654414"/>
                  <a:pt x="9237773" y="2675833"/>
                </a:cubicBezTo>
                <a:cubicBezTo>
                  <a:pt x="9237773" y="2697251"/>
                  <a:pt x="9220909" y="2714619"/>
                  <a:pt x="9200102" y="2714619"/>
                </a:cubicBezTo>
                <a:close/>
                <a:moveTo>
                  <a:pt x="10026867" y="2714619"/>
                </a:moveTo>
                <a:cubicBezTo>
                  <a:pt x="10006060" y="2714619"/>
                  <a:pt x="9989181" y="2697251"/>
                  <a:pt x="9989181" y="2675833"/>
                </a:cubicBezTo>
                <a:cubicBezTo>
                  <a:pt x="9989181" y="2654414"/>
                  <a:pt x="10006060" y="2637046"/>
                  <a:pt x="10026867" y="2637046"/>
                </a:cubicBezTo>
                <a:cubicBezTo>
                  <a:pt x="10047673" y="2637046"/>
                  <a:pt x="10064537" y="2654414"/>
                  <a:pt x="10064537" y="2675833"/>
                </a:cubicBezTo>
                <a:cubicBezTo>
                  <a:pt x="10064537" y="2697251"/>
                  <a:pt x="10047673" y="2714619"/>
                  <a:pt x="10026867" y="2714619"/>
                </a:cubicBezTo>
                <a:close/>
                <a:moveTo>
                  <a:pt x="10118729" y="2714619"/>
                </a:moveTo>
                <a:cubicBezTo>
                  <a:pt x="10097922" y="2714619"/>
                  <a:pt x="10081044" y="2697251"/>
                  <a:pt x="10081044" y="2675833"/>
                </a:cubicBezTo>
                <a:cubicBezTo>
                  <a:pt x="10081044" y="2654414"/>
                  <a:pt x="10097922" y="2637046"/>
                  <a:pt x="10118729" y="2637046"/>
                </a:cubicBezTo>
                <a:cubicBezTo>
                  <a:pt x="10139536" y="2637046"/>
                  <a:pt x="10156400" y="2654414"/>
                  <a:pt x="10156400" y="2675833"/>
                </a:cubicBezTo>
                <a:cubicBezTo>
                  <a:pt x="10156400" y="2697251"/>
                  <a:pt x="10139536" y="2714619"/>
                  <a:pt x="10118729" y="2714619"/>
                </a:cubicBezTo>
                <a:close/>
                <a:moveTo>
                  <a:pt x="3229020" y="2620090"/>
                </a:moveTo>
                <a:cubicBezTo>
                  <a:pt x="3208213" y="2620090"/>
                  <a:pt x="3191342" y="2602722"/>
                  <a:pt x="3191342" y="2581303"/>
                </a:cubicBezTo>
                <a:cubicBezTo>
                  <a:pt x="3191342" y="2559884"/>
                  <a:pt x="3208213" y="2542516"/>
                  <a:pt x="3229020" y="2542516"/>
                </a:cubicBezTo>
                <a:cubicBezTo>
                  <a:pt x="3249826" y="2542516"/>
                  <a:pt x="3266697" y="2559884"/>
                  <a:pt x="3266697" y="2581303"/>
                </a:cubicBezTo>
                <a:cubicBezTo>
                  <a:pt x="3266697" y="2602722"/>
                  <a:pt x="3249826" y="2620090"/>
                  <a:pt x="3229020" y="2620090"/>
                </a:cubicBezTo>
                <a:close/>
                <a:moveTo>
                  <a:pt x="3320881" y="2620090"/>
                </a:moveTo>
                <a:cubicBezTo>
                  <a:pt x="3300074" y="2620090"/>
                  <a:pt x="3283203" y="2602722"/>
                  <a:pt x="3283203" y="2581303"/>
                </a:cubicBezTo>
                <a:cubicBezTo>
                  <a:pt x="3283203" y="2559884"/>
                  <a:pt x="3300074" y="2542516"/>
                  <a:pt x="3320881" y="2542516"/>
                </a:cubicBezTo>
                <a:cubicBezTo>
                  <a:pt x="3341688" y="2542516"/>
                  <a:pt x="3358559" y="2559884"/>
                  <a:pt x="3358559" y="2581303"/>
                </a:cubicBezTo>
                <a:cubicBezTo>
                  <a:pt x="3358559" y="2602722"/>
                  <a:pt x="3341688" y="2620090"/>
                  <a:pt x="3320881" y="2620090"/>
                </a:cubicBezTo>
                <a:close/>
                <a:moveTo>
                  <a:pt x="3412744" y="2620090"/>
                </a:moveTo>
                <a:cubicBezTo>
                  <a:pt x="3391938" y="2620090"/>
                  <a:pt x="3375066" y="2602722"/>
                  <a:pt x="3375066" y="2581303"/>
                </a:cubicBezTo>
                <a:cubicBezTo>
                  <a:pt x="3375066" y="2559884"/>
                  <a:pt x="3391938" y="2542516"/>
                  <a:pt x="3412744" y="2542516"/>
                </a:cubicBezTo>
                <a:cubicBezTo>
                  <a:pt x="3433551" y="2542516"/>
                  <a:pt x="3450422" y="2559884"/>
                  <a:pt x="3450422" y="2581303"/>
                </a:cubicBezTo>
                <a:cubicBezTo>
                  <a:pt x="3450422" y="2602722"/>
                  <a:pt x="3433551" y="2620090"/>
                  <a:pt x="3412744" y="2620090"/>
                </a:cubicBezTo>
                <a:close/>
                <a:moveTo>
                  <a:pt x="3504607" y="2620090"/>
                </a:moveTo>
                <a:cubicBezTo>
                  <a:pt x="3483801" y="2620090"/>
                  <a:pt x="3466929" y="2602722"/>
                  <a:pt x="3466929" y="2581303"/>
                </a:cubicBezTo>
                <a:cubicBezTo>
                  <a:pt x="3466929" y="2559884"/>
                  <a:pt x="3483801" y="2542516"/>
                  <a:pt x="3504607" y="2542516"/>
                </a:cubicBezTo>
                <a:cubicBezTo>
                  <a:pt x="3525414" y="2542516"/>
                  <a:pt x="3542285" y="2559884"/>
                  <a:pt x="3542285" y="2581303"/>
                </a:cubicBezTo>
                <a:cubicBezTo>
                  <a:pt x="3542285" y="2602722"/>
                  <a:pt x="3525414" y="2620090"/>
                  <a:pt x="3504607" y="2620090"/>
                </a:cubicBezTo>
                <a:close/>
                <a:moveTo>
                  <a:pt x="3596470" y="2620090"/>
                </a:moveTo>
                <a:cubicBezTo>
                  <a:pt x="3575663" y="2620090"/>
                  <a:pt x="3558792" y="2602722"/>
                  <a:pt x="3558792" y="2581303"/>
                </a:cubicBezTo>
                <a:cubicBezTo>
                  <a:pt x="3558792" y="2559884"/>
                  <a:pt x="3575663" y="2542516"/>
                  <a:pt x="3596470" y="2542516"/>
                </a:cubicBezTo>
                <a:cubicBezTo>
                  <a:pt x="3617276" y="2542516"/>
                  <a:pt x="3634147" y="2559884"/>
                  <a:pt x="3634147" y="2581303"/>
                </a:cubicBezTo>
                <a:cubicBezTo>
                  <a:pt x="3634147" y="2602722"/>
                  <a:pt x="3617276" y="2620090"/>
                  <a:pt x="3596470" y="2620090"/>
                </a:cubicBezTo>
                <a:close/>
                <a:moveTo>
                  <a:pt x="3688332" y="2620090"/>
                </a:moveTo>
                <a:cubicBezTo>
                  <a:pt x="3667526" y="2620090"/>
                  <a:pt x="3650654" y="2602722"/>
                  <a:pt x="3650654" y="2581303"/>
                </a:cubicBezTo>
                <a:cubicBezTo>
                  <a:pt x="3650654" y="2559884"/>
                  <a:pt x="3667526" y="2542516"/>
                  <a:pt x="3688332" y="2542516"/>
                </a:cubicBezTo>
                <a:cubicBezTo>
                  <a:pt x="3709139" y="2542516"/>
                  <a:pt x="3726011" y="2559884"/>
                  <a:pt x="3726011" y="2581303"/>
                </a:cubicBezTo>
                <a:cubicBezTo>
                  <a:pt x="3726011" y="2602722"/>
                  <a:pt x="3709139" y="2620090"/>
                  <a:pt x="3688332" y="2620090"/>
                </a:cubicBezTo>
                <a:close/>
                <a:moveTo>
                  <a:pt x="3780195" y="2620090"/>
                </a:moveTo>
                <a:cubicBezTo>
                  <a:pt x="3759388" y="2620090"/>
                  <a:pt x="3742517" y="2602722"/>
                  <a:pt x="3742517" y="2581303"/>
                </a:cubicBezTo>
                <a:cubicBezTo>
                  <a:pt x="3742517" y="2559884"/>
                  <a:pt x="3759388" y="2542516"/>
                  <a:pt x="3780195" y="2542516"/>
                </a:cubicBezTo>
                <a:cubicBezTo>
                  <a:pt x="3801002" y="2542516"/>
                  <a:pt x="3817873" y="2559884"/>
                  <a:pt x="3817873" y="2581303"/>
                </a:cubicBezTo>
                <a:cubicBezTo>
                  <a:pt x="3817873" y="2602722"/>
                  <a:pt x="3801002" y="2620090"/>
                  <a:pt x="3780195" y="2620090"/>
                </a:cubicBezTo>
                <a:close/>
                <a:moveTo>
                  <a:pt x="5525591" y="2620090"/>
                </a:moveTo>
                <a:cubicBezTo>
                  <a:pt x="5504785" y="2620090"/>
                  <a:pt x="5487906" y="2602722"/>
                  <a:pt x="5487906" y="2581303"/>
                </a:cubicBezTo>
                <a:cubicBezTo>
                  <a:pt x="5487906" y="2559884"/>
                  <a:pt x="5504785" y="2542516"/>
                  <a:pt x="5525591" y="2542516"/>
                </a:cubicBezTo>
                <a:cubicBezTo>
                  <a:pt x="5546398" y="2542516"/>
                  <a:pt x="5563262" y="2559884"/>
                  <a:pt x="5563262" y="2581303"/>
                </a:cubicBezTo>
                <a:cubicBezTo>
                  <a:pt x="5563262" y="2602722"/>
                  <a:pt x="5546398" y="2620090"/>
                  <a:pt x="5525591" y="2620090"/>
                </a:cubicBezTo>
                <a:close/>
                <a:moveTo>
                  <a:pt x="5617454" y="2620090"/>
                </a:moveTo>
                <a:cubicBezTo>
                  <a:pt x="5596647" y="2620090"/>
                  <a:pt x="5579769" y="2602722"/>
                  <a:pt x="5579769" y="2581303"/>
                </a:cubicBezTo>
                <a:cubicBezTo>
                  <a:pt x="5579769" y="2559884"/>
                  <a:pt x="5596647" y="2542516"/>
                  <a:pt x="5617454" y="2542516"/>
                </a:cubicBezTo>
                <a:cubicBezTo>
                  <a:pt x="5638260" y="2542516"/>
                  <a:pt x="5655125" y="2559884"/>
                  <a:pt x="5655125" y="2581303"/>
                </a:cubicBezTo>
                <a:cubicBezTo>
                  <a:pt x="5655125" y="2602722"/>
                  <a:pt x="5638260" y="2620090"/>
                  <a:pt x="5617454" y="2620090"/>
                </a:cubicBezTo>
                <a:close/>
                <a:moveTo>
                  <a:pt x="5709316" y="2620090"/>
                </a:moveTo>
                <a:cubicBezTo>
                  <a:pt x="5688510" y="2620090"/>
                  <a:pt x="5671631" y="2602722"/>
                  <a:pt x="5671631" y="2581303"/>
                </a:cubicBezTo>
                <a:cubicBezTo>
                  <a:pt x="5671631" y="2559884"/>
                  <a:pt x="5688510" y="2542516"/>
                  <a:pt x="5709316" y="2542516"/>
                </a:cubicBezTo>
                <a:cubicBezTo>
                  <a:pt x="5730123" y="2542516"/>
                  <a:pt x="5746987" y="2559884"/>
                  <a:pt x="5746987" y="2581303"/>
                </a:cubicBezTo>
                <a:cubicBezTo>
                  <a:pt x="5746987" y="2602722"/>
                  <a:pt x="5730123" y="2620090"/>
                  <a:pt x="5709316" y="2620090"/>
                </a:cubicBezTo>
                <a:close/>
                <a:moveTo>
                  <a:pt x="5984906" y="2620090"/>
                </a:moveTo>
                <a:cubicBezTo>
                  <a:pt x="5964099" y="2620090"/>
                  <a:pt x="5947220" y="2602722"/>
                  <a:pt x="5947220" y="2581303"/>
                </a:cubicBezTo>
                <a:cubicBezTo>
                  <a:pt x="5947220" y="2559884"/>
                  <a:pt x="5964099" y="2542516"/>
                  <a:pt x="5984906" y="2542516"/>
                </a:cubicBezTo>
                <a:cubicBezTo>
                  <a:pt x="6005711" y="2542516"/>
                  <a:pt x="6022576" y="2559884"/>
                  <a:pt x="6022576" y="2581303"/>
                </a:cubicBezTo>
                <a:cubicBezTo>
                  <a:pt x="6022576" y="2602722"/>
                  <a:pt x="6005711" y="2620090"/>
                  <a:pt x="5984906" y="2620090"/>
                </a:cubicBezTo>
                <a:close/>
                <a:moveTo>
                  <a:pt x="6076768" y="2620090"/>
                </a:moveTo>
                <a:cubicBezTo>
                  <a:pt x="6055961" y="2620090"/>
                  <a:pt x="6039082" y="2602722"/>
                  <a:pt x="6039082" y="2581303"/>
                </a:cubicBezTo>
                <a:cubicBezTo>
                  <a:pt x="6039082" y="2559884"/>
                  <a:pt x="6055961" y="2542516"/>
                  <a:pt x="6076768" y="2542516"/>
                </a:cubicBezTo>
                <a:cubicBezTo>
                  <a:pt x="6097575" y="2542516"/>
                  <a:pt x="6114438" y="2559884"/>
                  <a:pt x="6114438" y="2581303"/>
                </a:cubicBezTo>
                <a:cubicBezTo>
                  <a:pt x="6114438" y="2602722"/>
                  <a:pt x="6097575" y="2620090"/>
                  <a:pt x="6076768" y="2620090"/>
                </a:cubicBezTo>
                <a:close/>
                <a:moveTo>
                  <a:pt x="6168631" y="2620090"/>
                </a:moveTo>
                <a:cubicBezTo>
                  <a:pt x="6147824" y="2620090"/>
                  <a:pt x="6130947" y="2602722"/>
                  <a:pt x="6130947" y="2581303"/>
                </a:cubicBezTo>
                <a:cubicBezTo>
                  <a:pt x="6130947" y="2559884"/>
                  <a:pt x="6147824" y="2542516"/>
                  <a:pt x="6168631" y="2542516"/>
                </a:cubicBezTo>
                <a:cubicBezTo>
                  <a:pt x="6189438" y="2542516"/>
                  <a:pt x="6206302" y="2559884"/>
                  <a:pt x="6206302" y="2581303"/>
                </a:cubicBezTo>
                <a:cubicBezTo>
                  <a:pt x="6206302" y="2602722"/>
                  <a:pt x="6189438" y="2620090"/>
                  <a:pt x="6168631" y="2620090"/>
                </a:cubicBezTo>
                <a:close/>
                <a:moveTo>
                  <a:pt x="6260493" y="2620090"/>
                </a:moveTo>
                <a:cubicBezTo>
                  <a:pt x="6239688" y="2620090"/>
                  <a:pt x="6222809" y="2602722"/>
                  <a:pt x="6222809" y="2581303"/>
                </a:cubicBezTo>
                <a:cubicBezTo>
                  <a:pt x="6222809" y="2559884"/>
                  <a:pt x="6239688" y="2542516"/>
                  <a:pt x="6260493" y="2542516"/>
                </a:cubicBezTo>
                <a:cubicBezTo>
                  <a:pt x="6281300" y="2542516"/>
                  <a:pt x="6298165" y="2559884"/>
                  <a:pt x="6298165" y="2581303"/>
                </a:cubicBezTo>
                <a:cubicBezTo>
                  <a:pt x="6298165" y="2602722"/>
                  <a:pt x="6281300" y="2620090"/>
                  <a:pt x="6260493" y="2620090"/>
                </a:cubicBezTo>
                <a:close/>
                <a:moveTo>
                  <a:pt x="6352357" y="2620090"/>
                </a:moveTo>
                <a:cubicBezTo>
                  <a:pt x="6331550" y="2620090"/>
                  <a:pt x="6314671" y="2602722"/>
                  <a:pt x="6314671" y="2581303"/>
                </a:cubicBezTo>
                <a:cubicBezTo>
                  <a:pt x="6314671" y="2559884"/>
                  <a:pt x="6331550" y="2542516"/>
                  <a:pt x="6352357" y="2542516"/>
                </a:cubicBezTo>
                <a:cubicBezTo>
                  <a:pt x="6373163" y="2542516"/>
                  <a:pt x="6390027" y="2559884"/>
                  <a:pt x="6390027" y="2581303"/>
                </a:cubicBezTo>
                <a:cubicBezTo>
                  <a:pt x="6390027" y="2602722"/>
                  <a:pt x="6373163" y="2620090"/>
                  <a:pt x="6352357" y="2620090"/>
                </a:cubicBezTo>
                <a:close/>
                <a:moveTo>
                  <a:pt x="6444219" y="2620090"/>
                </a:moveTo>
                <a:cubicBezTo>
                  <a:pt x="6423412" y="2620090"/>
                  <a:pt x="6406534" y="2602722"/>
                  <a:pt x="6406534" y="2581303"/>
                </a:cubicBezTo>
                <a:cubicBezTo>
                  <a:pt x="6406534" y="2559884"/>
                  <a:pt x="6423412" y="2542516"/>
                  <a:pt x="6444219" y="2542516"/>
                </a:cubicBezTo>
                <a:cubicBezTo>
                  <a:pt x="6465026" y="2542516"/>
                  <a:pt x="6481890" y="2559884"/>
                  <a:pt x="6481890" y="2581303"/>
                </a:cubicBezTo>
                <a:cubicBezTo>
                  <a:pt x="6481890" y="2602722"/>
                  <a:pt x="6465026" y="2620090"/>
                  <a:pt x="6444219" y="2620090"/>
                </a:cubicBezTo>
                <a:close/>
                <a:moveTo>
                  <a:pt x="6536082" y="2620090"/>
                </a:moveTo>
                <a:cubicBezTo>
                  <a:pt x="6515276" y="2620090"/>
                  <a:pt x="6498398" y="2602722"/>
                  <a:pt x="6498398" y="2581303"/>
                </a:cubicBezTo>
                <a:cubicBezTo>
                  <a:pt x="6498398" y="2559884"/>
                  <a:pt x="6515276" y="2542516"/>
                  <a:pt x="6536082" y="2542516"/>
                </a:cubicBezTo>
                <a:cubicBezTo>
                  <a:pt x="6556889" y="2542516"/>
                  <a:pt x="6573753" y="2559884"/>
                  <a:pt x="6573753" y="2581303"/>
                </a:cubicBezTo>
                <a:cubicBezTo>
                  <a:pt x="6573753" y="2602722"/>
                  <a:pt x="6556889" y="2620090"/>
                  <a:pt x="6536082" y="2620090"/>
                </a:cubicBezTo>
                <a:close/>
                <a:moveTo>
                  <a:pt x="6627945" y="2620090"/>
                </a:moveTo>
                <a:cubicBezTo>
                  <a:pt x="6607139" y="2620090"/>
                  <a:pt x="6590260" y="2602722"/>
                  <a:pt x="6590260" y="2581303"/>
                </a:cubicBezTo>
                <a:cubicBezTo>
                  <a:pt x="6590260" y="2559884"/>
                  <a:pt x="6607139" y="2542516"/>
                  <a:pt x="6627945" y="2542516"/>
                </a:cubicBezTo>
                <a:cubicBezTo>
                  <a:pt x="6648752" y="2542516"/>
                  <a:pt x="6665616" y="2559884"/>
                  <a:pt x="6665616" y="2581303"/>
                </a:cubicBezTo>
                <a:cubicBezTo>
                  <a:pt x="6665616" y="2602722"/>
                  <a:pt x="6648752" y="2620090"/>
                  <a:pt x="6627945" y="2620090"/>
                </a:cubicBezTo>
                <a:close/>
                <a:moveTo>
                  <a:pt x="6719808" y="2620090"/>
                </a:moveTo>
                <a:cubicBezTo>
                  <a:pt x="6699001" y="2620090"/>
                  <a:pt x="6682123" y="2602722"/>
                  <a:pt x="6682123" y="2581303"/>
                </a:cubicBezTo>
                <a:cubicBezTo>
                  <a:pt x="6682123" y="2559884"/>
                  <a:pt x="6699001" y="2542516"/>
                  <a:pt x="6719808" y="2542516"/>
                </a:cubicBezTo>
                <a:cubicBezTo>
                  <a:pt x="6740614" y="2542516"/>
                  <a:pt x="6757479" y="2559884"/>
                  <a:pt x="6757479" y="2581303"/>
                </a:cubicBezTo>
                <a:cubicBezTo>
                  <a:pt x="6757479" y="2602722"/>
                  <a:pt x="6740614" y="2620090"/>
                  <a:pt x="6719808" y="2620090"/>
                </a:cubicBezTo>
                <a:close/>
                <a:moveTo>
                  <a:pt x="6811670" y="2620090"/>
                </a:moveTo>
                <a:cubicBezTo>
                  <a:pt x="6790864" y="2620090"/>
                  <a:pt x="6773985" y="2602722"/>
                  <a:pt x="6773985" y="2581303"/>
                </a:cubicBezTo>
                <a:cubicBezTo>
                  <a:pt x="6773985" y="2559884"/>
                  <a:pt x="6790864" y="2542516"/>
                  <a:pt x="6811670" y="2542516"/>
                </a:cubicBezTo>
                <a:cubicBezTo>
                  <a:pt x="6832477" y="2542516"/>
                  <a:pt x="6849341" y="2559884"/>
                  <a:pt x="6849341" y="2581303"/>
                </a:cubicBezTo>
                <a:cubicBezTo>
                  <a:pt x="6849341" y="2602722"/>
                  <a:pt x="6832477" y="2620090"/>
                  <a:pt x="6811670" y="2620090"/>
                </a:cubicBezTo>
                <a:close/>
                <a:moveTo>
                  <a:pt x="6903534" y="2620090"/>
                </a:moveTo>
                <a:cubicBezTo>
                  <a:pt x="6882727" y="2620090"/>
                  <a:pt x="6865849" y="2602722"/>
                  <a:pt x="6865849" y="2581303"/>
                </a:cubicBezTo>
                <a:cubicBezTo>
                  <a:pt x="6865849" y="2559884"/>
                  <a:pt x="6882727" y="2542516"/>
                  <a:pt x="6903534" y="2542516"/>
                </a:cubicBezTo>
                <a:cubicBezTo>
                  <a:pt x="6924341" y="2542516"/>
                  <a:pt x="6941204" y="2559884"/>
                  <a:pt x="6941204" y="2581303"/>
                </a:cubicBezTo>
                <a:cubicBezTo>
                  <a:pt x="6941204" y="2602722"/>
                  <a:pt x="6924341" y="2620090"/>
                  <a:pt x="6903534" y="2620090"/>
                </a:cubicBezTo>
                <a:close/>
                <a:moveTo>
                  <a:pt x="6995395" y="2620090"/>
                </a:moveTo>
                <a:cubicBezTo>
                  <a:pt x="6974589" y="2620090"/>
                  <a:pt x="6957711" y="2602722"/>
                  <a:pt x="6957711" y="2581303"/>
                </a:cubicBezTo>
                <a:cubicBezTo>
                  <a:pt x="6957711" y="2559884"/>
                  <a:pt x="6974589" y="2542516"/>
                  <a:pt x="6995395" y="2542516"/>
                </a:cubicBezTo>
                <a:cubicBezTo>
                  <a:pt x="7016202" y="2542516"/>
                  <a:pt x="7033067" y="2559884"/>
                  <a:pt x="7033067" y="2581303"/>
                </a:cubicBezTo>
                <a:cubicBezTo>
                  <a:pt x="7033067" y="2602722"/>
                  <a:pt x="7016202" y="2620090"/>
                  <a:pt x="6995395" y="2620090"/>
                </a:cubicBezTo>
                <a:close/>
                <a:moveTo>
                  <a:pt x="7087260" y="2620090"/>
                </a:moveTo>
                <a:cubicBezTo>
                  <a:pt x="7066453" y="2620090"/>
                  <a:pt x="7049574" y="2602722"/>
                  <a:pt x="7049574" y="2581303"/>
                </a:cubicBezTo>
                <a:cubicBezTo>
                  <a:pt x="7049574" y="2559884"/>
                  <a:pt x="7066453" y="2542516"/>
                  <a:pt x="7087260" y="2542516"/>
                </a:cubicBezTo>
                <a:cubicBezTo>
                  <a:pt x="7108065" y="2542516"/>
                  <a:pt x="7124930" y="2559884"/>
                  <a:pt x="7124930" y="2581303"/>
                </a:cubicBezTo>
                <a:cubicBezTo>
                  <a:pt x="7124930" y="2602722"/>
                  <a:pt x="7108065" y="2620090"/>
                  <a:pt x="7087260" y="2620090"/>
                </a:cubicBezTo>
                <a:close/>
                <a:moveTo>
                  <a:pt x="7179122" y="2620090"/>
                </a:moveTo>
                <a:cubicBezTo>
                  <a:pt x="7158315" y="2620090"/>
                  <a:pt x="7141436" y="2602722"/>
                  <a:pt x="7141436" y="2581303"/>
                </a:cubicBezTo>
                <a:cubicBezTo>
                  <a:pt x="7141436" y="2559884"/>
                  <a:pt x="7158315" y="2542516"/>
                  <a:pt x="7179122" y="2542516"/>
                </a:cubicBezTo>
                <a:cubicBezTo>
                  <a:pt x="7199929" y="2542516"/>
                  <a:pt x="7216792" y="2559884"/>
                  <a:pt x="7216792" y="2581303"/>
                </a:cubicBezTo>
                <a:cubicBezTo>
                  <a:pt x="7216792" y="2602722"/>
                  <a:pt x="7199929" y="2620090"/>
                  <a:pt x="7179122" y="2620090"/>
                </a:cubicBezTo>
                <a:close/>
                <a:moveTo>
                  <a:pt x="7270984" y="2620090"/>
                </a:moveTo>
                <a:cubicBezTo>
                  <a:pt x="7250177" y="2620090"/>
                  <a:pt x="7233300" y="2602722"/>
                  <a:pt x="7233300" y="2581303"/>
                </a:cubicBezTo>
                <a:cubicBezTo>
                  <a:pt x="7233300" y="2559884"/>
                  <a:pt x="7250177" y="2542516"/>
                  <a:pt x="7270984" y="2542516"/>
                </a:cubicBezTo>
                <a:cubicBezTo>
                  <a:pt x="7291791" y="2542516"/>
                  <a:pt x="7308655" y="2559884"/>
                  <a:pt x="7308655" y="2581303"/>
                </a:cubicBezTo>
                <a:cubicBezTo>
                  <a:pt x="7308655" y="2602722"/>
                  <a:pt x="7291791" y="2620090"/>
                  <a:pt x="7270984" y="2620090"/>
                </a:cubicBezTo>
                <a:close/>
                <a:moveTo>
                  <a:pt x="7362845" y="2620090"/>
                </a:moveTo>
                <a:cubicBezTo>
                  <a:pt x="7342040" y="2620090"/>
                  <a:pt x="7325161" y="2602722"/>
                  <a:pt x="7325161" y="2581303"/>
                </a:cubicBezTo>
                <a:cubicBezTo>
                  <a:pt x="7325161" y="2559884"/>
                  <a:pt x="7342040" y="2542516"/>
                  <a:pt x="7362845" y="2542516"/>
                </a:cubicBezTo>
                <a:cubicBezTo>
                  <a:pt x="7383652" y="2542516"/>
                  <a:pt x="7400517" y="2559884"/>
                  <a:pt x="7400517" y="2581303"/>
                </a:cubicBezTo>
                <a:cubicBezTo>
                  <a:pt x="7400517" y="2602722"/>
                  <a:pt x="7383652" y="2620090"/>
                  <a:pt x="7362845" y="2620090"/>
                </a:cubicBezTo>
                <a:close/>
                <a:moveTo>
                  <a:pt x="9291964" y="2620090"/>
                </a:moveTo>
                <a:cubicBezTo>
                  <a:pt x="9271157" y="2620090"/>
                  <a:pt x="9254279" y="2602722"/>
                  <a:pt x="9254279" y="2581303"/>
                </a:cubicBezTo>
                <a:cubicBezTo>
                  <a:pt x="9254279" y="2559884"/>
                  <a:pt x="9271157" y="2542516"/>
                  <a:pt x="9291964" y="2542516"/>
                </a:cubicBezTo>
                <a:cubicBezTo>
                  <a:pt x="9312770" y="2542516"/>
                  <a:pt x="9329635" y="2559884"/>
                  <a:pt x="9329635" y="2581303"/>
                </a:cubicBezTo>
                <a:cubicBezTo>
                  <a:pt x="9329635" y="2602722"/>
                  <a:pt x="9312770" y="2620090"/>
                  <a:pt x="9291964" y="2620090"/>
                </a:cubicBezTo>
                <a:close/>
                <a:moveTo>
                  <a:pt x="9843142" y="2620090"/>
                </a:moveTo>
                <a:cubicBezTo>
                  <a:pt x="9822335" y="2620090"/>
                  <a:pt x="9805458" y="2602722"/>
                  <a:pt x="9805458" y="2581303"/>
                </a:cubicBezTo>
                <a:cubicBezTo>
                  <a:pt x="9805458" y="2559884"/>
                  <a:pt x="9822335" y="2542516"/>
                  <a:pt x="9843142" y="2542516"/>
                </a:cubicBezTo>
                <a:cubicBezTo>
                  <a:pt x="9863949" y="2542516"/>
                  <a:pt x="9880813" y="2559884"/>
                  <a:pt x="9880813" y="2581303"/>
                </a:cubicBezTo>
                <a:cubicBezTo>
                  <a:pt x="9880813" y="2602722"/>
                  <a:pt x="9863949" y="2620090"/>
                  <a:pt x="9843142" y="2620090"/>
                </a:cubicBezTo>
                <a:close/>
                <a:moveTo>
                  <a:pt x="3229020" y="2525559"/>
                </a:moveTo>
                <a:cubicBezTo>
                  <a:pt x="3208213" y="2525559"/>
                  <a:pt x="3191342" y="2508191"/>
                  <a:pt x="3191342" y="2486772"/>
                </a:cubicBezTo>
                <a:cubicBezTo>
                  <a:pt x="3191342" y="2465352"/>
                  <a:pt x="3208213" y="2447985"/>
                  <a:pt x="3229020" y="2447985"/>
                </a:cubicBezTo>
                <a:cubicBezTo>
                  <a:pt x="3249826" y="2447985"/>
                  <a:pt x="3266697" y="2465352"/>
                  <a:pt x="3266697" y="2486772"/>
                </a:cubicBezTo>
                <a:cubicBezTo>
                  <a:pt x="3266697" y="2508191"/>
                  <a:pt x="3249826" y="2525559"/>
                  <a:pt x="3229020" y="2525559"/>
                </a:cubicBezTo>
                <a:close/>
                <a:moveTo>
                  <a:pt x="3320881" y="2525559"/>
                </a:moveTo>
                <a:cubicBezTo>
                  <a:pt x="3300074" y="2525559"/>
                  <a:pt x="3283203" y="2508191"/>
                  <a:pt x="3283203" y="2486772"/>
                </a:cubicBezTo>
                <a:cubicBezTo>
                  <a:pt x="3283203" y="2465352"/>
                  <a:pt x="3300074" y="2447985"/>
                  <a:pt x="3320881" y="2447985"/>
                </a:cubicBezTo>
                <a:cubicBezTo>
                  <a:pt x="3341688" y="2447985"/>
                  <a:pt x="3358559" y="2465352"/>
                  <a:pt x="3358559" y="2486772"/>
                </a:cubicBezTo>
                <a:cubicBezTo>
                  <a:pt x="3358559" y="2508191"/>
                  <a:pt x="3341688" y="2525559"/>
                  <a:pt x="3320881" y="2525559"/>
                </a:cubicBezTo>
                <a:close/>
                <a:moveTo>
                  <a:pt x="3412744" y="2525559"/>
                </a:moveTo>
                <a:cubicBezTo>
                  <a:pt x="3391938" y="2525559"/>
                  <a:pt x="3375066" y="2508191"/>
                  <a:pt x="3375066" y="2486772"/>
                </a:cubicBezTo>
                <a:cubicBezTo>
                  <a:pt x="3375066" y="2465352"/>
                  <a:pt x="3391938" y="2447985"/>
                  <a:pt x="3412744" y="2447985"/>
                </a:cubicBezTo>
                <a:cubicBezTo>
                  <a:pt x="3433551" y="2447985"/>
                  <a:pt x="3450422" y="2465352"/>
                  <a:pt x="3450422" y="2486772"/>
                </a:cubicBezTo>
                <a:cubicBezTo>
                  <a:pt x="3450422" y="2508191"/>
                  <a:pt x="3433551" y="2525559"/>
                  <a:pt x="3412744" y="2525559"/>
                </a:cubicBezTo>
                <a:close/>
                <a:moveTo>
                  <a:pt x="3504607" y="2525559"/>
                </a:moveTo>
                <a:cubicBezTo>
                  <a:pt x="3483801" y="2525559"/>
                  <a:pt x="3466929" y="2508191"/>
                  <a:pt x="3466929" y="2486772"/>
                </a:cubicBezTo>
                <a:cubicBezTo>
                  <a:pt x="3466929" y="2465352"/>
                  <a:pt x="3483801" y="2447985"/>
                  <a:pt x="3504607" y="2447985"/>
                </a:cubicBezTo>
                <a:cubicBezTo>
                  <a:pt x="3525414" y="2447985"/>
                  <a:pt x="3542285" y="2465352"/>
                  <a:pt x="3542285" y="2486772"/>
                </a:cubicBezTo>
                <a:cubicBezTo>
                  <a:pt x="3542285" y="2508191"/>
                  <a:pt x="3525414" y="2525559"/>
                  <a:pt x="3504607" y="2525559"/>
                </a:cubicBezTo>
                <a:close/>
                <a:moveTo>
                  <a:pt x="3596470" y="2525559"/>
                </a:moveTo>
                <a:cubicBezTo>
                  <a:pt x="3575663" y="2525559"/>
                  <a:pt x="3558792" y="2508191"/>
                  <a:pt x="3558792" y="2486772"/>
                </a:cubicBezTo>
                <a:cubicBezTo>
                  <a:pt x="3558792" y="2465352"/>
                  <a:pt x="3575663" y="2447985"/>
                  <a:pt x="3596470" y="2447985"/>
                </a:cubicBezTo>
                <a:cubicBezTo>
                  <a:pt x="3617276" y="2447985"/>
                  <a:pt x="3634147" y="2465352"/>
                  <a:pt x="3634147" y="2486772"/>
                </a:cubicBezTo>
                <a:cubicBezTo>
                  <a:pt x="3634147" y="2508191"/>
                  <a:pt x="3617276" y="2525559"/>
                  <a:pt x="3596470" y="2525559"/>
                </a:cubicBezTo>
                <a:close/>
                <a:moveTo>
                  <a:pt x="3688332" y="2525559"/>
                </a:moveTo>
                <a:cubicBezTo>
                  <a:pt x="3667526" y="2525559"/>
                  <a:pt x="3650654" y="2508191"/>
                  <a:pt x="3650654" y="2486772"/>
                </a:cubicBezTo>
                <a:cubicBezTo>
                  <a:pt x="3650654" y="2465352"/>
                  <a:pt x="3667526" y="2447985"/>
                  <a:pt x="3688332" y="2447985"/>
                </a:cubicBezTo>
                <a:cubicBezTo>
                  <a:pt x="3709139" y="2447985"/>
                  <a:pt x="3726011" y="2465352"/>
                  <a:pt x="3726011" y="2486772"/>
                </a:cubicBezTo>
                <a:cubicBezTo>
                  <a:pt x="3726011" y="2508191"/>
                  <a:pt x="3709139" y="2525559"/>
                  <a:pt x="3688332" y="2525559"/>
                </a:cubicBezTo>
                <a:close/>
                <a:moveTo>
                  <a:pt x="3780195" y="2525559"/>
                </a:moveTo>
                <a:cubicBezTo>
                  <a:pt x="3759388" y="2525559"/>
                  <a:pt x="3742517" y="2508191"/>
                  <a:pt x="3742517" y="2486772"/>
                </a:cubicBezTo>
                <a:cubicBezTo>
                  <a:pt x="3742517" y="2465352"/>
                  <a:pt x="3759388" y="2447985"/>
                  <a:pt x="3780195" y="2447985"/>
                </a:cubicBezTo>
                <a:cubicBezTo>
                  <a:pt x="3801002" y="2447985"/>
                  <a:pt x="3817873" y="2465352"/>
                  <a:pt x="3817873" y="2486772"/>
                </a:cubicBezTo>
                <a:cubicBezTo>
                  <a:pt x="3817873" y="2508191"/>
                  <a:pt x="3801002" y="2525559"/>
                  <a:pt x="3780195" y="2525559"/>
                </a:cubicBezTo>
                <a:close/>
                <a:moveTo>
                  <a:pt x="3872057" y="2525559"/>
                </a:moveTo>
                <a:cubicBezTo>
                  <a:pt x="3851251" y="2525559"/>
                  <a:pt x="3834379" y="2508191"/>
                  <a:pt x="3834379" y="2486772"/>
                </a:cubicBezTo>
                <a:cubicBezTo>
                  <a:pt x="3834379" y="2465352"/>
                  <a:pt x="3851251" y="2447985"/>
                  <a:pt x="3872057" y="2447985"/>
                </a:cubicBezTo>
                <a:cubicBezTo>
                  <a:pt x="3892864" y="2447985"/>
                  <a:pt x="3909735" y="2465352"/>
                  <a:pt x="3909735" y="2486772"/>
                </a:cubicBezTo>
                <a:cubicBezTo>
                  <a:pt x="3909735" y="2508191"/>
                  <a:pt x="3892864" y="2525559"/>
                  <a:pt x="3872057" y="2525559"/>
                </a:cubicBezTo>
                <a:close/>
                <a:moveTo>
                  <a:pt x="3963921" y="2525559"/>
                </a:moveTo>
                <a:cubicBezTo>
                  <a:pt x="3943115" y="2525559"/>
                  <a:pt x="3926243" y="2508191"/>
                  <a:pt x="3926243" y="2486772"/>
                </a:cubicBezTo>
                <a:cubicBezTo>
                  <a:pt x="3926243" y="2465352"/>
                  <a:pt x="3943115" y="2447985"/>
                  <a:pt x="3963921" y="2447985"/>
                </a:cubicBezTo>
                <a:cubicBezTo>
                  <a:pt x="3984727" y="2447985"/>
                  <a:pt x="4001598" y="2465352"/>
                  <a:pt x="4001598" y="2486772"/>
                </a:cubicBezTo>
                <a:cubicBezTo>
                  <a:pt x="4001598" y="2508191"/>
                  <a:pt x="3984727" y="2525559"/>
                  <a:pt x="3963921" y="2525559"/>
                </a:cubicBezTo>
                <a:close/>
                <a:moveTo>
                  <a:pt x="4055783" y="2525559"/>
                </a:moveTo>
                <a:cubicBezTo>
                  <a:pt x="4034976" y="2525559"/>
                  <a:pt x="4018105" y="2508191"/>
                  <a:pt x="4018105" y="2486772"/>
                </a:cubicBezTo>
                <a:cubicBezTo>
                  <a:pt x="4018105" y="2465352"/>
                  <a:pt x="4034976" y="2447985"/>
                  <a:pt x="4055783" y="2447985"/>
                </a:cubicBezTo>
                <a:cubicBezTo>
                  <a:pt x="4076590" y="2447985"/>
                  <a:pt x="4093461" y="2465352"/>
                  <a:pt x="4093461" y="2486772"/>
                </a:cubicBezTo>
                <a:cubicBezTo>
                  <a:pt x="4093461" y="2508191"/>
                  <a:pt x="4076590" y="2525559"/>
                  <a:pt x="4055783" y="2525559"/>
                </a:cubicBezTo>
                <a:close/>
                <a:moveTo>
                  <a:pt x="6168631" y="2525559"/>
                </a:moveTo>
                <a:cubicBezTo>
                  <a:pt x="6147824" y="2525559"/>
                  <a:pt x="6130947" y="2508191"/>
                  <a:pt x="6130947" y="2486772"/>
                </a:cubicBezTo>
                <a:cubicBezTo>
                  <a:pt x="6130947" y="2465352"/>
                  <a:pt x="6147824" y="2447985"/>
                  <a:pt x="6168631" y="2447985"/>
                </a:cubicBezTo>
                <a:cubicBezTo>
                  <a:pt x="6189438" y="2447985"/>
                  <a:pt x="6206302" y="2465352"/>
                  <a:pt x="6206302" y="2486772"/>
                </a:cubicBezTo>
                <a:cubicBezTo>
                  <a:pt x="6206302" y="2508191"/>
                  <a:pt x="6189438" y="2525559"/>
                  <a:pt x="6168631" y="2525559"/>
                </a:cubicBezTo>
                <a:close/>
                <a:moveTo>
                  <a:pt x="6260493" y="2525559"/>
                </a:moveTo>
                <a:cubicBezTo>
                  <a:pt x="6239688" y="2525559"/>
                  <a:pt x="6222809" y="2508191"/>
                  <a:pt x="6222809" y="2486772"/>
                </a:cubicBezTo>
                <a:cubicBezTo>
                  <a:pt x="6222809" y="2465352"/>
                  <a:pt x="6239688" y="2447985"/>
                  <a:pt x="6260493" y="2447985"/>
                </a:cubicBezTo>
                <a:cubicBezTo>
                  <a:pt x="6281300" y="2447985"/>
                  <a:pt x="6298165" y="2465352"/>
                  <a:pt x="6298165" y="2486772"/>
                </a:cubicBezTo>
                <a:cubicBezTo>
                  <a:pt x="6298165" y="2508191"/>
                  <a:pt x="6281300" y="2525559"/>
                  <a:pt x="6260493" y="2525559"/>
                </a:cubicBezTo>
                <a:close/>
                <a:moveTo>
                  <a:pt x="6352357" y="2525559"/>
                </a:moveTo>
                <a:cubicBezTo>
                  <a:pt x="6331550" y="2525559"/>
                  <a:pt x="6314671" y="2508191"/>
                  <a:pt x="6314671" y="2486772"/>
                </a:cubicBezTo>
                <a:cubicBezTo>
                  <a:pt x="6314671" y="2465352"/>
                  <a:pt x="6331550" y="2447985"/>
                  <a:pt x="6352357" y="2447985"/>
                </a:cubicBezTo>
                <a:cubicBezTo>
                  <a:pt x="6373163" y="2447985"/>
                  <a:pt x="6390027" y="2465352"/>
                  <a:pt x="6390027" y="2486772"/>
                </a:cubicBezTo>
                <a:cubicBezTo>
                  <a:pt x="6390027" y="2508191"/>
                  <a:pt x="6373163" y="2525559"/>
                  <a:pt x="6352357" y="2525559"/>
                </a:cubicBezTo>
                <a:close/>
                <a:moveTo>
                  <a:pt x="6444219" y="2525559"/>
                </a:moveTo>
                <a:cubicBezTo>
                  <a:pt x="6423412" y="2525559"/>
                  <a:pt x="6406534" y="2508191"/>
                  <a:pt x="6406534" y="2486772"/>
                </a:cubicBezTo>
                <a:cubicBezTo>
                  <a:pt x="6406534" y="2465352"/>
                  <a:pt x="6423412" y="2447985"/>
                  <a:pt x="6444219" y="2447985"/>
                </a:cubicBezTo>
                <a:cubicBezTo>
                  <a:pt x="6465026" y="2447985"/>
                  <a:pt x="6481890" y="2465352"/>
                  <a:pt x="6481890" y="2486772"/>
                </a:cubicBezTo>
                <a:cubicBezTo>
                  <a:pt x="6481890" y="2508191"/>
                  <a:pt x="6465026" y="2525559"/>
                  <a:pt x="6444219" y="2525559"/>
                </a:cubicBezTo>
                <a:close/>
                <a:moveTo>
                  <a:pt x="6536082" y="2525559"/>
                </a:moveTo>
                <a:cubicBezTo>
                  <a:pt x="6515276" y="2525559"/>
                  <a:pt x="6498398" y="2508191"/>
                  <a:pt x="6498398" y="2486772"/>
                </a:cubicBezTo>
                <a:cubicBezTo>
                  <a:pt x="6498398" y="2465352"/>
                  <a:pt x="6515276" y="2447985"/>
                  <a:pt x="6536082" y="2447985"/>
                </a:cubicBezTo>
                <a:cubicBezTo>
                  <a:pt x="6556889" y="2447985"/>
                  <a:pt x="6573753" y="2465352"/>
                  <a:pt x="6573753" y="2486772"/>
                </a:cubicBezTo>
                <a:cubicBezTo>
                  <a:pt x="6573753" y="2508191"/>
                  <a:pt x="6556889" y="2525559"/>
                  <a:pt x="6536082" y="2525559"/>
                </a:cubicBezTo>
                <a:close/>
                <a:moveTo>
                  <a:pt x="6627945" y="2525559"/>
                </a:moveTo>
                <a:cubicBezTo>
                  <a:pt x="6607139" y="2525559"/>
                  <a:pt x="6590260" y="2508191"/>
                  <a:pt x="6590260" y="2486772"/>
                </a:cubicBezTo>
                <a:cubicBezTo>
                  <a:pt x="6590260" y="2465352"/>
                  <a:pt x="6607139" y="2447985"/>
                  <a:pt x="6627945" y="2447985"/>
                </a:cubicBezTo>
                <a:cubicBezTo>
                  <a:pt x="6648752" y="2447985"/>
                  <a:pt x="6665616" y="2465352"/>
                  <a:pt x="6665616" y="2486772"/>
                </a:cubicBezTo>
                <a:cubicBezTo>
                  <a:pt x="6665616" y="2508191"/>
                  <a:pt x="6648752" y="2525559"/>
                  <a:pt x="6627945" y="2525559"/>
                </a:cubicBezTo>
                <a:close/>
                <a:moveTo>
                  <a:pt x="6719808" y="2525559"/>
                </a:moveTo>
                <a:cubicBezTo>
                  <a:pt x="6699001" y="2525559"/>
                  <a:pt x="6682123" y="2508191"/>
                  <a:pt x="6682123" y="2486772"/>
                </a:cubicBezTo>
                <a:cubicBezTo>
                  <a:pt x="6682123" y="2465352"/>
                  <a:pt x="6699001" y="2447985"/>
                  <a:pt x="6719808" y="2447985"/>
                </a:cubicBezTo>
                <a:cubicBezTo>
                  <a:pt x="6740614" y="2447985"/>
                  <a:pt x="6757479" y="2465352"/>
                  <a:pt x="6757479" y="2486772"/>
                </a:cubicBezTo>
                <a:cubicBezTo>
                  <a:pt x="6757479" y="2508191"/>
                  <a:pt x="6740614" y="2525559"/>
                  <a:pt x="6719808" y="2525559"/>
                </a:cubicBezTo>
                <a:close/>
                <a:moveTo>
                  <a:pt x="6811670" y="2525559"/>
                </a:moveTo>
                <a:cubicBezTo>
                  <a:pt x="6790864" y="2525559"/>
                  <a:pt x="6773985" y="2508191"/>
                  <a:pt x="6773985" y="2486772"/>
                </a:cubicBezTo>
                <a:cubicBezTo>
                  <a:pt x="6773985" y="2465352"/>
                  <a:pt x="6790864" y="2447985"/>
                  <a:pt x="6811670" y="2447985"/>
                </a:cubicBezTo>
                <a:cubicBezTo>
                  <a:pt x="6832477" y="2447985"/>
                  <a:pt x="6849341" y="2465352"/>
                  <a:pt x="6849341" y="2486772"/>
                </a:cubicBezTo>
                <a:cubicBezTo>
                  <a:pt x="6849341" y="2508191"/>
                  <a:pt x="6832477" y="2525559"/>
                  <a:pt x="6811670" y="2525559"/>
                </a:cubicBezTo>
                <a:close/>
                <a:moveTo>
                  <a:pt x="6903534" y="2525559"/>
                </a:moveTo>
                <a:cubicBezTo>
                  <a:pt x="6882727" y="2525559"/>
                  <a:pt x="6865849" y="2508191"/>
                  <a:pt x="6865849" y="2486772"/>
                </a:cubicBezTo>
                <a:cubicBezTo>
                  <a:pt x="6865849" y="2465352"/>
                  <a:pt x="6882727" y="2447985"/>
                  <a:pt x="6903534" y="2447985"/>
                </a:cubicBezTo>
                <a:cubicBezTo>
                  <a:pt x="6924341" y="2447985"/>
                  <a:pt x="6941204" y="2465352"/>
                  <a:pt x="6941204" y="2486772"/>
                </a:cubicBezTo>
                <a:cubicBezTo>
                  <a:pt x="6941204" y="2508191"/>
                  <a:pt x="6924341" y="2525559"/>
                  <a:pt x="6903534" y="2525559"/>
                </a:cubicBezTo>
                <a:close/>
                <a:moveTo>
                  <a:pt x="6995395" y="2525559"/>
                </a:moveTo>
                <a:cubicBezTo>
                  <a:pt x="6974589" y="2525559"/>
                  <a:pt x="6957711" y="2508191"/>
                  <a:pt x="6957711" y="2486772"/>
                </a:cubicBezTo>
                <a:cubicBezTo>
                  <a:pt x="6957711" y="2465352"/>
                  <a:pt x="6974589" y="2447985"/>
                  <a:pt x="6995395" y="2447985"/>
                </a:cubicBezTo>
                <a:cubicBezTo>
                  <a:pt x="7016202" y="2447985"/>
                  <a:pt x="7033067" y="2465352"/>
                  <a:pt x="7033067" y="2486772"/>
                </a:cubicBezTo>
                <a:cubicBezTo>
                  <a:pt x="7033067" y="2508191"/>
                  <a:pt x="7016202" y="2525559"/>
                  <a:pt x="6995395" y="2525559"/>
                </a:cubicBezTo>
                <a:close/>
                <a:moveTo>
                  <a:pt x="7087260" y="2525559"/>
                </a:moveTo>
                <a:cubicBezTo>
                  <a:pt x="7066453" y="2525559"/>
                  <a:pt x="7049574" y="2508191"/>
                  <a:pt x="7049574" y="2486772"/>
                </a:cubicBezTo>
                <a:cubicBezTo>
                  <a:pt x="7049574" y="2465352"/>
                  <a:pt x="7066453" y="2447985"/>
                  <a:pt x="7087260" y="2447985"/>
                </a:cubicBezTo>
                <a:cubicBezTo>
                  <a:pt x="7108065" y="2447985"/>
                  <a:pt x="7124930" y="2465352"/>
                  <a:pt x="7124930" y="2486772"/>
                </a:cubicBezTo>
                <a:cubicBezTo>
                  <a:pt x="7124930" y="2508191"/>
                  <a:pt x="7108065" y="2525559"/>
                  <a:pt x="7087260" y="2525559"/>
                </a:cubicBezTo>
                <a:close/>
                <a:moveTo>
                  <a:pt x="7179122" y="2525559"/>
                </a:moveTo>
                <a:cubicBezTo>
                  <a:pt x="7158315" y="2525559"/>
                  <a:pt x="7141436" y="2508191"/>
                  <a:pt x="7141436" y="2486772"/>
                </a:cubicBezTo>
                <a:cubicBezTo>
                  <a:pt x="7141436" y="2465352"/>
                  <a:pt x="7158315" y="2447985"/>
                  <a:pt x="7179122" y="2447985"/>
                </a:cubicBezTo>
                <a:cubicBezTo>
                  <a:pt x="7199929" y="2447985"/>
                  <a:pt x="7216792" y="2465352"/>
                  <a:pt x="7216792" y="2486772"/>
                </a:cubicBezTo>
                <a:cubicBezTo>
                  <a:pt x="7216792" y="2508191"/>
                  <a:pt x="7199929" y="2525559"/>
                  <a:pt x="7179122" y="2525559"/>
                </a:cubicBezTo>
                <a:close/>
                <a:moveTo>
                  <a:pt x="7270984" y="2525559"/>
                </a:moveTo>
                <a:cubicBezTo>
                  <a:pt x="7250177" y="2525559"/>
                  <a:pt x="7233300" y="2508191"/>
                  <a:pt x="7233300" y="2486772"/>
                </a:cubicBezTo>
                <a:cubicBezTo>
                  <a:pt x="7233300" y="2465352"/>
                  <a:pt x="7250177" y="2447985"/>
                  <a:pt x="7270984" y="2447985"/>
                </a:cubicBezTo>
                <a:cubicBezTo>
                  <a:pt x="7291791" y="2447985"/>
                  <a:pt x="7308655" y="2465352"/>
                  <a:pt x="7308655" y="2486772"/>
                </a:cubicBezTo>
                <a:cubicBezTo>
                  <a:pt x="7308655" y="2508191"/>
                  <a:pt x="7291791" y="2525559"/>
                  <a:pt x="7270984" y="2525559"/>
                </a:cubicBezTo>
                <a:close/>
                <a:moveTo>
                  <a:pt x="9108241" y="2525559"/>
                </a:moveTo>
                <a:cubicBezTo>
                  <a:pt x="9087434" y="2525559"/>
                  <a:pt x="9070556" y="2508191"/>
                  <a:pt x="9070556" y="2486772"/>
                </a:cubicBezTo>
                <a:cubicBezTo>
                  <a:pt x="9070556" y="2465352"/>
                  <a:pt x="9087434" y="2447985"/>
                  <a:pt x="9108241" y="2447985"/>
                </a:cubicBezTo>
                <a:cubicBezTo>
                  <a:pt x="9129047" y="2447985"/>
                  <a:pt x="9145911" y="2465352"/>
                  <a:pt x="9145911" y="2486772"/>
                </a:cubicBezTo>
                <a:cubicBezTo>
                  <a:pt x="9145911" y="2508191"/>
                  <a:pt x="9129047" y="2525559"/>
                  <a:pt x="9108241" y="2525559"/>
                </a:cubicBezTo>
                <a:close/>
                <a:moveTo>
                  <a:pt x="9291964" y="2525559"/>
                </a:moveTo>
                <a:cubicBezTo>
                  <a:pt x="9271157" y="2525559"/>
                  <a:pt x="9254279" y="2508191"/>
                  <a:pt x="9254279" y="2486772"/>
                </a:cubicBezTo>
                <a:cubicBezTo>
                  <a:pt x="9254279" y="2465352"/>
                  <a:pt x="9271157" y="2447985"/>
                  <a:pt x="9291964" y="2447985"/>
                </a:cubicBezTo>
                <a:cubicBezTo>
                  <a:pt x="9312770" y="2447985"/>
                  <a:pt x="9329635" y="2465352"/>
                  <a:pt x="9329635" y="2486772"/>
                </a:cubicBezTo>
                <a:cubicBezTo>
                  <a:pt x="9329635" y="2508191"/>
                  <a:pt x="9312770" y="2525559"/>
                  <a:pt x="9291964" y="2525559"/>
                </a:cubicBezTo>
                <a:close/>
                <a:moveTo>
                  <a:pt x="9751278" y="2525559"/>
                </a:moveTo>
                <a:cubicBezTo>
                  <a:pt x="9730471" y="2525559"/>
                  <a:pt x="9713592" y="2508191"/>
                  <a:pt x="9713592" y="2486772"/>
                </a:cubicBezTo>
                <a:cubicBezTo>
                  <a:pt x="9713592" y="2465352"/>
                  <a:pt x="9730471" y="2447985"/>
                  <a:pt x="9751278" y="2447985"/>
                </a:cubicBezTo>
                <a:cubicBezTo>
                  <a:pt x="9772085" y="2447985"/>
                  <a:pt x="9788948" y="2465352"/>
                  <a:pt x="9788948" y="2486772"/>
                </a:cubicBezTo>
                <a:cubicBezTo>
                  <a:pt x="9788948" y="2508191"/>
                  <a:pt x="9772085" y="2525559"/>
                  <a:pt x="9751278" y="2525559"/>
                </a:cubicBezTo>
                <a:close/>
                <a:moveTo>
                  <a:pt x="2677842" y="2431027"/>
                </a:moveTo>
                <a:cubicBezTo>
                  <a:pt x="2657035" y="2431027"/>
                  <a:pt x="2640164" y="2413659"/>
                  <a:pt x="2640164" y="2392239"/>
                </a:cubicBezTo>
                <a:cubicBezTo>
                  <a:pt x="2640164" y="2370821"/>
                  <a:pt x="2657035" y="2353454"/>
                  <a:pt x="2677842" y="2353454"/>
                </a:cubicBezTo>
                <a:cubicBezTo>
                  <a:pt x="2698649" y="2353454"/>
                  <a:pt x="2715520" y="2370821"/>
                  <a:pt x="2715520" y="2392239"/>
                </a:cubicBezTo>
                <a:cubicBezTo>
                  <a:pt x="2715520" y="2413659"/>
                  <a:pt x="2698649" y="2431027"/>
                  <a:pt x="2677842" y="2431027"/>
                </a:cubicBezTo>
                <a:close/>
                <a:moveTo>
                  <a:pt x="3137155" y="2431027"/>
                </a:moveTo>
                <a:cubicBezTo>
                  <a:pt x="3116350" y="2431027"/>
                  <a:pt x="3099477" y="2413659"/>
                  <a:pt x="3099477" y="2392239"/>
                </a:cubicBezTo>
                <a:cubicBezTo>
                  <a:pt x="3099477" y="2370821"/>
                  <a:pt x="3116350" y="2353454"/>
                  <a:pt x="3137155" y="2353454"/>
                </a:cubicBezTo>
                <a:cubicBezTo>
                  <a:pt x="3157962" y="2353454"/>
                  <a:pt x="3174833" y="2370821"/>
                  <a:pt x="3174833" y="2392239"/>
                </a:cubicBezTo>
                <a:cubicBezTo>
                  <a:pt x="3174833" y="2413659"/>
                  <a:pt x="3157962" y="2431027"/>
                  <a:pt x="3137155" y="2431027"/>
                </a:cubicBezTo>
                <a:close/>
                <a:moveTo>
                  <a:pt x="3229020" y="2431027"/>
                </a:moveTo>
                <a:cubicBezTo>
                  <a:pt x="3208213" y="2431027"/>
                  <a:pt x="3191342" y="2413659"/>
                  <a:pt x="3191342" y="2392239"/>
                </a:cubicBezTo>
                <a:cubicBezTo>
                  <a:pt x="3191342" y="2370821"/>
                  <a:pt x="3208213" y="2353454"/>
                  <a:pt x="3229020" y="2353454"/>
                </a:cubicBezTo>
                <a:cubicBezTo>
                  <a:pt x="3249826" y="2353454"/>
                  <a:pt x="3266697" y="2370821"/>
                  <a:pt x="3266697" y="2392239"/>
                </a:cubicBezTo>
                <a:cubicBezTo>
                  <a:pt x="3266697" y="2413659"/>
                  <a:pt x="3249826" y="2431027"/>
                  <a:pt x="3229020" y="2431027"/>
                </a:cubicBezTo>
                <a:close/>
                <a:moveTo>
                  <a:pt x="3320881" y="2431027"/>
                </a:moveTo>
                <a:cubicBezTo>
                  <a:pt x="3300074" y="2431027"/>
                  <a:pt x="3283203" y="2413659"/>
                  <a:pt x="3283203" y="2392239"/>
                </a:cubicBezTo>
                <a:cubicBezTo>
                  <a:pt x="3283203" y="2370821"/>
                  <a:pt x="3300074" y="2353454"/>
                  <a:pt x="3320881" y="2353454"/>
                </a:cubicBezTo>
                <a:cubicBezTo>
                  <a:pt x="3341688" y="2353454"/>
                  <a:pt x="3358559" y="2370821"/>
                  <a:pt x="3358559" y="2392239"/>
                </a:cubicBezTo>
                <a:cubicBezTo>
                  <a:pt x="3358559" y="2413659"/>
                  <a:pt x="3341688" y="2431027"/>
                  <a:pt x="3320881" y="2431027"/>
                </a:cubicBezTo>
                <a:close/>
                <a:moveTo>
                  <a:pt x="3412744" y="2431027"/>
                </a:moveTo>
                <a:cubicBezTo>
                  <a:pt x="3391938" y="2431027"/>
                  <a:pt x="3375066" y="2413659"/>
                  <a:pt x="3375066" y="2392239"/>
                </a:cubicBezTo>
                <a:cubicBezTo>
                  <a:pt x="3375066" y="2370821"/>
                  <a:pt x="3391938" y="2353454"/>
                  <a:pt x="3412744" y="2353454"/>
                </a:cubicBezTo>
                <a:cubicBezTo>
                  <a:pt x="3433551" y="2353454"/>
                  <a:pt x="3450422" y="2370821"/>
                  <a:pt x="3450422" y="2392239"/>
                </a:cubicBezTo>
                <a:cubicBezTo>
                  <a:pt x="3450422" y="2413659"/>
                  <a:pt x="3433551" y="2431027"/>
                  <a:pt x="3412744" y="2431027"/>
                </a:cubicBezTo>
                <a:close/>
                <a:moveTo>
                  <a:pt x="3504607" y="2431027"/>
                </a:moveTo>
                <a:cubicBezTo>
                  <a:pt x="3483801" y="2431027"/>
                  <a:pt x="3466929" y="2413659"/>
                  <a:pt x="3466929" y="2392239"/>
                </a:cubicBezTo>
                <a:cubicBezTo>
                  <a:pt x="3466929" y="2370821"/>
                  <a:pt x="3483801" y="2353454"/>
                  <a:pt x="3504607" y="2353454"/>
                </a:cubicBezTo>
                <a:cubicBezTo>
                  <a:pt x="3525414" y="2353454"/>
                  <a:pt x="3542285" y="2370821"/>
                  <a:pt x="3542285" y="2392239"/>
                </a:cubicBezTo>
                <a:cubicBezTo>
                  <a:pt x="3542285" y="2413659"/>
                  <a:pt x="3525414" y="2431027"/>
                  <a:pt x="3504607" y="2431027"/>
                </a:cubicBezTo>
                <a:close/>
                <a:moveTo>
                  <a:pt x="3596470" y="2431027"/>
                </a:moveTo>
                <a:cubicBezTo>
                  <a:pt x="3575663" y="2431027"/>
                  <a:pt x="3558792" y="2413659"/>
                  <a:pt x="3558792" y="2392239"/>
                </a:cubicBezTo>
                <a:cubicBezTo>
                  <a:pt x="3558792" y="2370821"/>
                  <a:pt x="3575663" y="2353454"/>
                  <a:pt x="3596470" y="2353454"/>
                </a:cubicBezTo>
                <a:cubicBezTo>
                  <a:pt x="3617276" y="2353454"/>
                  <a:pt x="3634147" y="2370821"/>
                  <a:pt x="3634147" y="2392239"/>
                </a:cubicBezTo>
                <a:cubicBezTo>
                  <a:pt x="3634147" y="2413659"/>
                  <a:pt x="3617276" y="2431027"/>
                  <a:pt x="3596470" y="2431027"/>
                </a:cubicBezTo>
                <a:close/>
                <a:moveTo>
                  <a:pt x="3688332" y="2431027"/>
                </a:moveTo>
                <a:cubicBezTo>
                  <a:pt x="3667526" y="2431027"/>
                  <a:pt x="3650654" y="2413659"/>
                  <a:pt x="3650654" y="2392239"/>
                </a:cubicBezTo>
                <a:cubicBezTo>
                  <a:pt x="3650654" y="2370821"/>
                  <a:pt x="3667526" y="2353454"/>
                  <a:pt x="3688332" y="2353454"/>
                </a:cubicBezTo>
                <a:cubicBezTo>
                  <a:pt x="3709139" y="2353454"/>
                  <a:pt x="3726011" y="2370821"/>
                  <a:pt x="3726011" y="2392239"/>
                </a:cubicBezTo>
                <a:cubicBezTo>
                  <a:pt x="3726011" y="2413659"/>
                  <a:pt x="3709139" y="2431027"/>
                  <a:pt x="3688332" y="2431027"/>
                </a:cubicBezTo>
                <a:close/>
                <a:moveTo>
                  <a:pt x="3780195" y="2431027"/>
                </a:moveTo>
                <a:cubicBezTo>
                  <a:pt x="3759388" y="2431027"/>
                  <a:pt x="3742517" y="2413659"/>
                  <a:pt x="3742517" y="2392239"/>
                </a:cubicBezTo>
                <a:cubicBezTo>
                  <a:pt x="3742517" y="2370821"/>
                  <a:pt x="3759388" y="2353454"/>
                  <a:pt x="3780195" y="2353454"/>
                </a:cubicBezTo>
                <a:cubicBezTo>
                  <a:pt x="3801002" y="2353454"/>
                  <a:pt x="3817873" y="2370821"/>
                  <a:pt x="3817873" y="2392239"/>
                </a:cubicBezTo>
                <a:cubicBezTo>
                  <a:pt x="3817873" y="2413659"/>
                  <a:pt x="3801002" y="2431027"/>
                  <a:pt x="3780195" y="2431027"/>
                </a:cubicBezTo>
                <a:close/>
                <a:moveTo>
                  <a:pt x="3872057" y="2431027"/>
                </a:moveTo>
                <a:cubicBezTo>
                  <a:pt x="3851251" y="2431027"/>
                  <a:pt x="3834379" y="2413659"/>
                  <a:pt x="3834379" y="2392239"/>
                </a:cubicBezTo>
                <a:cubicBezTo>
                  <a:pt x="3834379" y="2370821"/>
                  <a:pt x="3851251" y="2353454"/>
                  <a:pt x="3872057" y="2353454"/>
                </a:cubicBezTo>
                <a:cubicBezTo>
                  <a:pt x="3892864" y="2353454"/>
                  <a:pt x="3909735" y="2370821"/>
                  <a:pt x="3909735" y="2392239"/>
                </a:cubicBezTo>
                <a:cubicBezTo>
                  <a:pt x="3909735" y="2413659"/>
                  <a:pt x="3892864" y="2431027"/>
                  <a:pt x="3872057" y="2431027"/>
                </a:cubicBezTo>
                <a:close/>
                <a:moveTo>
                  <a:pt x="3963921" y="2431027"/>
                </a:moveTo>
                <a:cubicBezTo>
                  <a:pt x="3943115" y="2431027"/>
                  <a:pt x="3926243" y="2413659"/>
                  <a:pt x="3926243" y="2392239"/>
                </a:cubicBezTo>
                <a:cubicBezTo>
                  <a:pt x="3926243" y="2370821"/>
                  <a:pt x="3943115" y="2353454"/>
                  <a:pt x="3963921" y="2353454"/>
                </a:cubicBezTo>
                <a:cubicBezTo>
                  <a:pt x="3984727" y="2353454"/>
                  <a:pt x="4001598" y="2370821"/>
                  <a:pt x="4001598" y="2392239"/>
                </a:cubicBezTo>
                <a:cubicBezTo>
                  <a:pt x="4001598" y="2413659"/>
                  <a:pt x="3984727" y="2431027"/>
                  <a:pt x="3963921" y="2431027"/>
                </a:cubicBezTo>
                <a:close/>
                <a:moveTo>
                  <a:pt x="4055783" y="2431027"/>
                </a:moveTo>
                <a:cubicBezTo>
                  <a:pt x="4034976" y="2431027"/>
                  <a:pt x="4018105" y="2413659"/>
                  <a:pt x="4018105" y="2392239"/>
                </a:cubicBezTo>
                <a:cubicBezTo>
                  <a:pt x="4018105" y="2370821"/>
                  <a:pt x="4034976" y="2353454"/>
                  <a:pt x="4055783" y="2353454"/>
                </a:cubicBezTo>
                <a:cubicBezTo>
                  <a:pt x="4076590" y="2353454"/>
                  <a:pt x="4093461" y="2370821"/>
                  <a:pt x="4093461" y="2392239"/>
                </a:cubicBezTo>
                <a:cubicBezTo>
                  <a:pt x="4093461" y="2413659"/>
                  <a:pt x="4076590" y="2431027"/>
                  <a:pt x="4055783" y="2431027"/>
                </a:cubicBezTo>
                <a:close/>
                <a:moveTo>
                  <a:pt x="6168631" y="2431027"/>
                </a:moveTo>
                <a:cubicBezTo>
                  <a:pt x="6147824" y="2431027"/>
                  <a:pt x="6130947" y="2413659"/>
                  <a:pt x="6130947" y="2392239"/>
                </a:cubicBezTo>
                <a:cubicBezTo>
                  <a:pt x="6130947" y="2370821"/>
                  <a:pt x="6147824" y="2353454"/>
                  <a:pt x="6168631" y="2353454"/>
                </a:cubicBezTo>
                <a:cubicBezTo>
                  <a:pt x="6189438" y="2353454"/>
                  <a:pt x="6206302" y="2370821"/>
                  <a:pt x="6206302" y="2392239"/>
                </a:cubicBezTo>
                <a:cubicBezTo>
                  <a:pt x="6206302" y="2413659"/>
                  <a:pt x="6189438" y="2431027"/>
                  <a:pt x="6168631" y="2431027"/>
                </a:cubicBezTo>
                <a:close/>
                <a:moveTo>
                  <a:pt x="6260493" y="2431027"/>
                </a:moveTo>
                <a:cubicBezTo>
                  <a:pt x="6239688" y="2431027"/>
                  <a:pt x="6222809" y="2413659"/>
                  <a:pt x="6222809" y="2392239"/>
                </a:cubicBezTo>
                <a:cubicBezTo>
                  <a:pt x="6222809" y="2370821"/>
                  <a:pt x="6239688" y="2353454"/>
                  <a:pt x="6260493" y="2353454"/>
                </a:cubicBezTo>
                <a:cubicBezTo>
                  <a:pt x="6281300" y="2353454"/>
                  <a:pt x="6298165" y="2370821"/>
                  <a:pt x="6298165" y="2392239"/>
                </a:cubicBezTo>
                <a:cubicBezTo>
                  <a:pt x="6298165" y="2413659"/>
                  <a:pt x="6281300" y="2431027"/>
                  <a:pt x="6260493" y="2431027"/>
                </a:cubicBezTo>
                <a:close/>
                <a:moveTo>
                  <a:pt x="6352357" y="2431027"/>
                </a:moveTo>
                <a:cubicBezTo>
                  <a:pt x="6331550" y="2431027"/>
                  <a:pt x="6314671" y="2413659"/>
                  <a:pt x="6314671" y="2392239"/>
                </a:cubicBezTo>
                <a:cubicBezTo>
                  <a:pt x="6314671" y="2370821"/>
                  <a:pt x="6331550" y="2353454"/>
                  <a:pt x="6352357" y="2353454"/>
                </a:cubicBezTo>
                <a:cubicBezTo>
                  <a:pt x="6373163" y="2353454"/>
                  <a:pt x="6390027" y="2370821"/>
                  <a:pt x="6390027" y="2392239"/>
                </a:cubicBezTo>
                <a:cubicBezTo>
                  <a:pt x="6390027" y="2413659"/>
                  <a:pt x="6373163" y="2431027"/>
                  <a:pt x="6352357" y="2431027"/>
                </a:cubicBezTo>
                <a:close/>
                <a:moveTo>
                  <a:pt x="6444219" y="2431027"/>
                </a:moveTo>
                <a:cubicBezTo>
                  <a:pt x="6423412" y="2431027"/>
                  <a:pt x="6406534" y="2413659"/>
                  <a:pt x="6406534" y="2392239"/>
                </a:cubicBezTo>
                <a:cubicBezTo>
                  <a:pt x="6406534" y="2370821"/>
                  <a:pt x="6423412" y="2353454"/>
                  <a:pt x="6444219" y="2353454"/>
                </a:cubicBezTo>
                <a:cubicBezTo>
                  <a:pt x="6465026" y="2353454"/>
                  <a:pt x="6481890" y="2370821"/>
                  <a:pt x="6481890" y="2392239"/>
                </a:cubicBezTo>
                <a:cubicBezTo>
                  <a:pt x="6481890" y="2413659"/>
                  <a:pt x="6465026" y="2431027"/>
                  <a:pt x="6444219" y="2431027"/>
                </a:cubicBezTo>
                <a:close/>
                <a:moveTo>
                  <a:pt x="6536082" y="2431027"/>
                </a:moveTo>
                <a:cubicBezTo>
                  <a:pt x="6515276" y="2431027"/>
                  <a:pt x="6498398" y="2413659"/>
                  <a:pt x="6498398" y="2392239"/>
                </a:cubicBezTo>
                <a:cubicBezTo>
                  <a:pt x="6498398" y="2370821"/>
                  <a:pt x="6515276" y="2353454"/>
                  <a:pt x="6536082" y="2353454"/>
                </a:cubicBezTo>
                <a:cubicBezTo>
                  <a:pt x="6556889" y="2353454"/>
                  <a:pt x="6573753" y="2370821"/>
                  <a:pt x="6573753" y="2392239"/>
                </a:cubicBezTo>
                <a:cubicBezTo>
                  <a:pt x="6573753" y="2413659"/>
                  <a:pt x="6556889" y="2431027"/>
                  <a:pt x="6536082" y="2431027"/>
                </a:cubicBezTo>
                <a:close/>
                <a:moveTo>
                  <a:pt x="6627945" y="2431027"/>
                </a:moveTo>
                <a:cubicBezTo>
                  <a:pt x="6607139" y="2431027"/>
                  <a:pt x="6590260" y="2413659"/>
                  <a:pt x="6590260" y="2392239"/>
                </a:cubicBezTo>
                <a:cubicBezTo>
                  <a:pt x="6590260" y="2370821"/>
                  <a:pt x="6607139" y="2353454"/>
                  <a:pt x="6627945" y="2353454"/>
                </a:cubicBezTo>
                <a:cubicBezTo>
                  <a:pt x="6648752" y="2353454"/>
                  <a:pt x="6665616" y="2370821"/>
                  <a:pt x="6665616" y="2392239"/>
                </a:cubicBezTo>
                <a:cubicBezTo>
                  <a:pt x="6665616" y="2413659"/>
                  <a:pt x="6648752" y="2431027"/>
                  <a:pt x="6627945" y="2431027"/>
                </a:cubicBezTo>
                <a:close/>
                <a:moveTo>
                  <a:pt x="6719808" y="2431027"/>
                </a:moveTo>
                <a:cubicBezTo>
                  <a:pt x="6699001" y="2431027"/>
                  <a:pt x="6682123" y="2413659"/>
                  <a:pt x="6682123" y="2392239"/>
                </a:cubicBezTo>
                <a:cubicBezTo>
                  <a:pt x="6682123" y="2370821"/>
                  <a:pt x="6699001" y="2353454"/>
                  <a:pt x="6719808" y="2353454"/>
                </a:cubicBezTo>
                <a:cubicBezTo>
                  <a:pt x="6740614" y="2353454"/>
                  <a:pt x="6757479" y="2370821"/>
                  <a:pt x="6757479" y="2392239"/>
                </a:cubicBezTo>
                <a:cubicBezTo>
                  <a:pt x="6757479" y="2413659"/>
                  <a:pt x="6740614" y="2431027"/>
                  <a:pt x="6719808" y="2431027"/>
                </a:cubicBezTo>
                <a:close/>
                <a:moveTo>
                  <a:pt x="6811670" y="2431027"/>
                </a:moveTo>
                <a:cubicBezTo>
                  <a:pt x="6790864" y="2431027"/>
                  <a:pt x="6773985" y="2413659"/>
                  <a:pt x="6773985" y="2392239"/>
                </a:cubicBezTo>
                <a:cubicBezTo>
                  <a:pt x="6773985" y="2370821"/>
                  <a:pt x="6790864" y="2353454"/>
                  <a:pt x="6811670" y="2353454"/>
                </a:cubicBezTo>
                <a:cubicBezTo>
                  <a:pt x="6832477" y="2353454"/>
                  <a:pt x="6849341" y="2370821"/>
                  <a:pt x="6849341" y="2392239"/>
                </a:cubicBezTo>
                <a:cubicBezTo>
                  <a:pt x="6849341" y="2413659"/>
                  <a:pt x="6832477" y="2431027"/>
                  <a:pt x="6811670" y="2431027"/>
                </a:cubicBezTo>
                <a:close/>
                <a:moveTo>
                  <a:pt x="6995395" y="2431027"/>
                </a:moveTo>
                <a:cubicBezTo>
                  <a:pt x="6974589" y="2431027"/>
                  <a:pt x="6957711" y="2413659"/>
                  <a:pt x="6957711" y="2392239"/>
                </a:cubicBezTo>
                <a:cubicBezTo>
                  <a:pt x="6957711" y="2370821"/>
                  <a:pt x="6974589" y="2353454"/>
                  <a:pt x="6995395" y="2353454"/>
                </a:cubicBezTo>
                <a:cubicBezTo>
                  <a:pt x="7016202" y="2353454"/>
                  <a:pt x="7033067" y="2370821"/>
                  <a:pt x="7033067" y="2392239"/>
                </a:cubicBezTo>
                <a:cubicBezTo>
                  <a:pt x="7033067" y="2413659"/>
                  <a:pt x="7016202" y="2431027"/>
                  <a:pt x="6995395" y="2431027"/>
                </a:cubicBezTo>
                <a:close/>
                <a:moveTo>
                  <a:pt x="7087260" y="2431027"/>
                </a:moveTo>
                <a:cubicBezTo>
                  <a:pt x="7066453" y="2431027"/>
                  <a:pt x="7049574" y="2413659"/>
                  <a:pt x="7049574" y="2392239"/>
                </a:cubicBezTo>
                <a:cubicBezTo>
                  <a:pt x="7049574" y="2370821"/>
                  <a:pt x="7066453" y="2353454"/>
                  <a:pt x="7087260" y="2353454"/>
                </a:cubicBezTo>
                <a:cubicBezTo>
                  <a:pt x="7108065" y="2353454"/>
                  <a:pt x="7124930" y="2370821"/>
                  <a:pt x="7124930" y="2392239"/>
                </a:cubicBezTo>
                <a:cubicBezTo>
                  <a:pt x="7124930" y="2413659"/>
                  <a:pt x="7108065" y="2431027"/>
                  <a:pt x="7087260" y="2431027"/>
                </a:cubicBezTo>
                <a:close/>
                <a:moveTo>
                  <a:pt x="7179122" y="2431027"/>
                </a:moveTo>
                <a:cubicBezTo>
                  <a:pt x="7158315" y="2431027"/>
                  <a:pt x="7141436" y="2413659"/>
                  <a:pt x="7141436" y="2392239"/>
                </a:cubicBezTo>
                <a:cubicBezTo>
                  <a:pt x="7141436" y="2370821"/>
                  <a:pt x="7158315" y="2353454"/>
                  <a:pt x="7179122" y="2353454"/>
                </a:cubicBezTo>
                <a:cubicBezTo>
                  <a:pt x="7199929" y="2353454"/>
                  <a:pt x="7216792" y="2370821"/>
                  <a:pt x="7216792" y="2392239"/>
                </a:cubicBezTo>
                <a:cubicBezTo>
                  <a:pt x="7216792" y="2413659"/>
                  <a:pt x="7199929" y="2431027"/>
                  <a:pt x="7179122" y="2431027"/>
                </a:cubicBezTo>
                <a:close/>
                <a:moveTo>
                  <a:pt x="9200102" y="2431027"/>
                </a:moveTo>
                <a:cubicBezTo>
                  <a:pt x="9179296" y="2431027"/>
                  <a:pt x="9162417" y="2413659"/>
                  <a:pt x="9162417" y="2392239"/>
                </a:cubicBezTo>
                <a:cubicBezTo>
                  <a:pt x="9162417" y="2370821"/>
                  <a:pt x="9179296" y="2353454"/>
                  <a:pt x="9200102" y="2353454"/>
                </a:cubicBezTo>
                <a:cubicBezTo>
                  <a:pt x="9220909" y="2353454"/>
                  <a:pt x="9237773" y="2370821"/>
                  <a:pt x="9237773" y="2392239"/>
                </a:cubicBezTo>
                <a:cubicBezTo>
                  <a:pt x="9237773" y="2413659"/>
                  <a:pt x="9220909" y="2431027"/>
                  <a:pt x="9200102" y="2431027"/>
                </a:cubicBezTo>
                <a:close/>
                <a:moveTo>
                  <a:pt x="9291964" y="2431027"/>
                </a:moveTo>
                <a:cubicBezTo>
                  <a:pt x="9271157" y="2431027"/>
                  <a:pt x="9254279" y="2413659"/>
                  <a:pt x="9254279" y="2392239"/>
                </a:cubicBezTo>
                <a:cubicBezTo>
                  <a:pt x="9254279" y="2370821"/>
                  <a:pt x="9271157" y="2353454"/>
                  <a:pt x="9291964" y="2353454"/>
                </a:cubicBezTo>
                <a:cubicBezTo>
                  <a:pt x="9312770" y="2353454"/>
                  <a:pt x="9329635" y="2370821"/>
                  <a:pt x="9329635" y="2392239"/>
                </a:cubicBezTo>
                <a:cubicBezTo>
                  <a:pt x="9329635" y="2413659"/>
                  <a:pt x="9312770" y="2431027"/>
                  <a:pt x="9291964" y="2431027"/>
                </a:cubicBezTo>
                <a:close/>
                <a:moveTo>
                  <a:pt x="9567552" y="2431027"/>
                </a:moveTo>
                <a:cubicBezTo>
                  <a:pt x="9546746" y="2431027"/>
                  <a:pt x="9529868" y="2413659"/>
                  <a:pt x="9529868" y="2392239"/>
                </a:cubicBezTo>
                <a:cubicBezTo>
                  <a:pt x="9529868" y="2370821"/>
                  <a:pt x="9546746" y="2353454"/>
                  <a:pt x="9567552" y="2353454"/>
                </a:cubicBezTo>
                <a:cubicBezTo>
                  <a:pt x="9588359" y="2353454"/>
                  <a:pt x="9605224" y="2370821"/>
                  <a:pt x="9605224" y="2392239"/>
                </a:cubicBezTo>
                <a:cubicBezTo>
                  <a:pt x="9605224" y="2413659"/>
                  <a:pt x="9588359" y="2431027"/>
                  <a:pt x="9567552" y="2431027"/>
                </a:cubicBezTo>
                <a:close/>
                <a:moveTo>
                  <a:pt x="9659416" y="2431027"/>
                </a:moveTo>
                <a:cubicBezTo>
                  <a:pt x="9638609" y="2431027"/>
                  <a:pt x="9621730" y="2413659"/>
                  <a:pt x="9621730" y="2392239"/>
                </a:cubicBezTo>
                <a:cubicBezTo>
                  <a:pt x="9621730" y="2370821"/>
                  <a:pt x="9638609" y="2353454"/>
                  <a:pt x="9659416" y="2353454"/>
                </a:cubicBezTo>
                <a:cubicBezTo>
                  <a:pt x="9680221" y="2353454"/>
                  <a:pt x="9697086" y="2370821"/>
                  <a:pt x="9697086" y="2392239"/>
                </a:cubicBezTo>
                <a:cubicBezTo>
                  <a:pt x="9697086" y="2413659"/>
                  <a:pt x="9680221" y="2431027"/>
                  <a:pt x="9659416" y="2431027"/>
                </a:cubicBezTo>
                <a:close/>
                <a:moveTo>
                  <a:pt x="9751278" y="2431027"/>
                </a:moveTo>
                <a:cubicBezTo>
                  <a:pt x="9730471" y="2431027"/>
                  <a:pt x="9713592" y="2413659"/>
                  <a:pt x="9713592" y="2392239"/>
                </a:cubicBezTo>
                <a:cubicBezTo>
                  <a:pt x="9713592" y="2370821"/>
                  <a:pt x="9730471" y="2353454"/>
                  <a:pt x="9751278" y="2353454"/>
                </a:cubicBezTo>
                <a:cubicBezTo>
                  <a:pt x="9772085" y="2353454"/>
                  <a:pt x="9788948" y="2370821"/>
                  <a:pt x="9788948" y="2392239"/>
                </a:cubicBezTo>
                <a:cubicBezTo>
                  <a:pt x="9788948" y="2413659"/>
                  <a:pt x="9772085" y="2431027"/>
                  <a:pt x="9751278" y="2431027"/>
                </a:cubicBezTo>
                <a:close/>
                <a:moveTo>
                  <a:pt x="10026867" y="2431027"/>
                </a:moveTo>
                <a:cubicBezTo>
                  <a:pt x="10006060" y="2431027"/>
                  <a:pt x="9989181" y="2413659"/>
                  <a:pt x="9989181" y="2392239"/>
                </a:cubicBezTo>
                <a:cubicBezTo>
                  <a:pt x="9989181" y="2370821"/>
                  <a:pt x="10006060" y="2353454"/>
                  <a:pt x="10026867" y="2353454"/>
                </a:cubicBezTo>
                <a:cubicBezTo>
                  <a:pt x="10047673" y="2353454"/>
                  <a:pt x="10064537" y="2370821"/>
                  <a:pt x="10064537" y="2392239"/>
                </a:cubicBezTo>
                <a:cubicBezTo>
                  <a:pt x="10064537" y="2413659"/>
                  <a:pt x="10047673" y="2431027"/>
                  <a:pt x="10026867" y="2431027"/>
                </a:cubicBezTo>
                <a:close/>
                <a:moveTo>
                  <a:pt x="10210594" y="2431027"/>
                </a:moveTo>
                <a:cubicBezTo>
                  <a:pt x="10189787" y="2431027"/>
                  <a:pt x="10172909" y="2413659"/>
                  <a:pt x="10172909" y="2392239"/>
                </a:cubicBezTo>
                <a:cubicBezTo>
                  <a:pt x="10172909" y="2370821"/>
                  <a:pt x="10189787" y="2353454"/>
                  <a:pt x="10210594" y="2353454"/>
                </a:cubicBezTo>
                <a:cubicBezTo>
                  <a:pt x="10231400" y="2353454"/>
                  <a:pt x="10248264" y="2370821"/>
                  <a:pt x="10248264" y="2392239"/>
                </a:cubicBezTo>
                <a:cubicBezTo>
                  <a:pt x="10248264" y="2413659"/>
                  <a:pt x="10231400" y="2431027"/>
                  <a:pt x="10210594" y="2431027"/>
                </a:cubicBezTo>
                <a:close/>
                <a:moveTo>
                  <a:pt x="3137155" y="2336495"/>
                </a:moveTo>
                <a:cubicBezTo>
                  <a:pt x="3116350" y="2336495"/>
                  <a:pt x="3099477" y="2319128"/>
                  <a:pt x="3099477" y="2297709"/>
                </a:cubicBezTo>
                <a:cubicBezTo>
                  <a:pt x="3099477" y="2276290"/>
                  <a:pt x="3116350" y="2258922"/>
                  <a:pt x="3137155" y="2258922"/>
                </a:cubicBezTo>
                <a:cubicBezTo>
                  <a:pt x="3157962" y="2258922"/>
                  <a:pt x="3174833" y="2276290"/>
                  <a:pt x="3174833" y="2297709"/>
                </a:cubicBezTo>
                <a:cubicBezTo>
                  <a:pt x="3174833" y="2319128"/>
                  <a:pt x="3157962" y="2336495"/>
                  <a:pt x="3137155" y="2336495"/>
                </a:cubicBezTo>
                <a:close/>
                <a:moveTo>
                  <a:pt x="3229020" y="2336495"/>
                </a:moveTo>
                <a:cubicBezTo>
                  <a:pt x="3208213" y="2336495"/>
                  <a:pt x="3191342" y="2319128"/>
                  <a:pt x="3191342" y="2297709"/>
                </a:cubicBezTo>
                <a:cubicBezTo>
                  <a:pt x="3191342" y="2276290"/>
                  <a:pt x="3208213" y="2258922"/>
                  <a:pt x="3229020" y="2258922"/>
                </a:cubicBezTo>
                <a:cubicBezTo>
                  <a:pt x="3249826" y="2258922"/>
                  <a:pt x="3266697" y="2276290"/>
                  <a:pt x="3266697" y="2297709"/>
                </a:cubicBezTo>
                <a:cubicBezTo>
                  <a:pt x="3266697" y="2319128"/>
                  <a:pt x="3249826" y="2336495"/>
                  <a:pt x="3229020" y="2336495"/>
                </a:cubicBezTo>
                <a:close/>
                <a:moveTo>
                  <a:pt x="3320881" y="2336495"/>
                </a:moveTo>
                <a:cubicBezTo>
                  <a:pt x="3300074" y="2336495"/>
                  <a:pt x="3283203" y="2319128"/>
                  <a:pt x="3283203" y="2297709"/>
                </a:cubicBezTo>
                <a:cubicBezTo>
                  <a:pt x="3283203" y="2276290"/>
                  <a:pt x="3300074" y="2258922"/>
                  <a:pt x="3320881" y="2258922"/>
                </a:cubicBezTo>
                <a:cubicBezTo>
                  <a:pt x="3341688" y="2258922"/>
                  <a:pt x="3358559" y="2276290"/>
                  <a:pt x="3358559" y="2297709"/>
                </a:cubicBezTo>
                <a:cubicBezTo>
                  <a:pt x="3358559" y="2319128"/>
                  <a:pt x="3341688" y="2336495"/>
                  <a:pt x="3320881" y="2336495"/>
                </a:cubicBezTo>
                <a:close/>
                <a:moveTo>
                  <a:pt x="3412744" y="2336495"/>
                </a:moveTo>
                <a:cubicBezTo>
                  <a:pt x="3391938" y="2336495"/>
                  <a:pt x="3375066" y="2319128"/>
                  <a:pt x="3375066" y="2297709"/>
                </a:cubicBezTo>
                <a:cubicBezTo>
                  <a:pt x="3375066" y="2276290"/>
                  <a:pt x="3391938" y="2258922"/>
                  <a:pt x="3412744" y="2258922"/>
                </a:cubicBezTo>
                <a:cubicBezTo>
                  <a:pt x="3433551" y="2258922"/>
                  <a:pt x="3450422" y="2276290"/>
                  <a:pt x="3450422" y="2297709"/>
                </a:cubicBezTo>
                <a:cubicBezTo>
                  <a:pt x="3450422" y="2319128"/>
                  <a:pt x="3433551" y="2336495"/>
                  <a:pt x="3412744" y="2336495"/>
                </a:cubicBezTo>
                <a:close/>
                <a:moveTo>
                  <a:pt x="3504607" y="2336495"/>
                </a:moveTo>
                <a:cubicBezTo>
                  <a:pt x="3483801" y="2336495"/>
                  <a:pt x="3466929" y="2319128"/>
                  <a:pt x="3466929" y="2297709"/>
                </a:cubicBezTo>
                <a:cubicBezTo>
                  <a:pt x="3466929" y="2276290"/>
                  <a:pt x="3483801" y="2258922"/>
                  <a:pt x="3504607" y="2258922"/>
                </a:cubicBezTo>
                <a:cubicBezTo>
                  <a:pt x="3525414" y="2258922"/>
                  <a:pt x="3542285" y="2276290"/>
                  <a:pt x="3542285" y="2297709"/>
                </a:cubicBezTo>
                <a:cubicBezTo>
                  <a:pt x="3542285" y="2319128"/>
                  <a:pt x="3525414" y="2336495"/>
                  <a:pt x="3504607" y="2336495"/>
                </a:cubicBezTo>
                <a:close/>
                <a:moveTo>
                  <a:pt x="3596470" y="2336495"/>
                </a:moveTo>
                <a:cubicBezTo>
                  <a:pt x="3575663" y="2336495"/>
                  <a:pt x="3558792" y="2319128"/>
                  <a:pt x="3558792" y="2297709"/>
                </a:cubicBezTo>
                <a:cubicBezTo>
                  <a:pt x="3558792" y="2276290"/>
                  <a:pt x="3575663" y="2258922"/>
                  <a:pt x="3596470" y="2258922"/>
                </a:cubicBezTo>
                <a:cubicBezTo>
                  <a:pt x="3617276" y="2258922"/>
                  <a:pt x="3634147" y="2276290"/>
                  <a:pt x="3634147" y="2297709"/>
                </a:cubicBezTo>
                <a:cubicBezTo>
                  <a:pt x="3634147" y="2319128"/>
                  <a:pt x="3617276" y="2336495"/>
                  <a:pt x="3596470" y="2336495"/>
                </a:cubicBezTo>
                <a:close/>
                <a:moveTo>
                  <a:pt x="3688332" y="2336495"/>
                </a:moveTo>
                <a:cubicBezTo>
                  <a:pt x="3667526" y="2336495"/>
                  <a:pt x="3650654" y="2319128"/>
                  <a:pt x="3650654" y="2297709"/>
                </a:cubicBezTo>
                <a:cubicBezTo>
                  <a:pt x="3650654" y="2276290"/>
                  <a:pt x="3667526" y="2258922"/>
                  <a:pt x="3688332" y="2258922"/>
                </a:cubicBezTo>
                <a:cubicBezTo>
                  <a:pt x="3709139" y="2258922"/>
                  <a:pt x="3726011" y="2276290"/>
                  <a:pt x="3726011" y="2297709"/>
                </a:cubicBezTo>
                <a:cubicBezTo>
                  <a:pt x="3726011" y="2319128"/>
                  <a:pt x="3709139" y="2336495"/>
                  <a:pt x="3688332" y="2336495"/>
                </a:cubicBezTo>
                <a:close/>
                <a:moveTo>
                  <a:pt x="3780195" y="2336495"/>
                </a:moveTo>
                <a:cubicBezTo>
                  <a:pt x="3759388" y="2336495"/>
                  <a:pt x="3742517" y="2319128"/>
                  <a:pt x="3742517" y="2297709"/>
                </a:cubicBezTo>
                <a:cubicBezTo>
                  <a:pt x="3742517" y="2276290"/>
                  <a:pt x="3759388" y="2258922"/>
                  <a:pt x="3780195" y="2258922"/>
                </a:cubicBezTo>
                <a:cubicBezTo>
                  <a:pt x="3801002" y="2258922"/>
                  <a:pt x="3817873" y="2276290"/>
                  <a:pt x="3817873" y="2297709"/>
                </a:cubicBezTo>
                <a:cubicBezTo>
                  <a:pt x="3817873" y="2319128"/>
                  <a:pt x="3801002" y="2336495"/>
                  <a:pt x="3780195" y="2336495"/>
                </a:cubicBezTo>
                <a:close/>
                <a:moveTo>
                  <a:pt x="3872057" y="2336495"/>
                </a:moveTo>
                <a:cubicBezTo>
                  <a:pt x="3851251" y="2336495"/>
                  <a:pt x="3834379" y="2319128"/>
                  <a:pt x="3834379" y="2297709"/>
                </a:cubicBezTo>
                <a:cubicBezTo>
                  <a:pt x="3834379" y="2276290"/>
                  <a:pt x="3851251" y="2258922"/>
                  <a:pt x="3872057" y="2258922"/>
                </a:cubicBezTo>
                <a:cubicBezTo>
                  <a:pt x="3892864" y="2258922"/>
                  <a:pt x="3909735" y="2276290"/>
                  <a:pt x="3909735" y="2297709"/>
                </a:cubicBezTo>
                <a:cubicBezTo>
                  <a:pt x="3909735" y="2319128"/>
                  <a:pt x="3892864" y="2336495"/>
                  <a:pt x="3872057" y="2336495"/>
                </a:cubicBezTo>
                <a:close/>
                <a:moveTo>
                  <a:pt x="3963921" y="2336495"/>
                </a:moveTo>
                <a:cubicBezTo>
                  <a:pt x="3943115" y="2336495"/>
                  <a:pt x="3926243" y="2319128"/>
                  <a:pt x="3926243" y="2297709"/>
                </a:cubicBezTo>
                <a:cubicBezTo>
                  <a:pt x="3926243" y="2276290"/>
                  <a:pt x="3943115" y="2258922"/>
                  <a:pt x="3963921" y="2258922"/>
                </a:cubicBezTo>
                <a:cubicBezTo>
                  <a:pt x="3984727" y="2258922"/>
                  <a:pt x="4001598" y="2276290"/>
                  <a:pt x="4001598" y="2297709"/>
                </a:cubicBezTo>
                <a:cubicBezTo>
                  <a:pt x="4001598" y="2319128"/>
                  <a:pt x="3984727" y="2336495"/>
                  <a:pt x="3963921" y="2336495"/>
                </a:cubicBezTo>
                <a:close/>
                <a:moveTo>
                  <a:pt x="4055783" y="2336495"/>
                </a:moveTo>
                <a:cubicBezTo>
                  <a:pt x="4034976" y="2336495"/>
                  <a:pt x="4018105" y="2319128"/>
                  <a:pt x="4018105" y="2297709"/>
                </a:cubicBezTo>
                <a:cubicBezTo>
                  <a:pt x="4018105" y="2276290"/>
                  <a:pt x="4034976" y="2258922"/>
                  <a:pt x="4055783" y="2258922"/>
                </a:cubicBezTo>
                <a:cubicBezTo>
                  <a:pt x="4076590" y="2258922"/>
                  <a:pt x="4093461" y="2276290"/>
                  <a:pt x="4093461" y="2297709"/>
                </a:cubicBezTo>
                <a:cubicBezTo>
                  <a:pt x="4093461" y="2319128"/>
                  <a:pt x="4076590" y="2336495"/>
                  <a:pt x="4055783" y="2336495"/>
                </a:cubicBezTo>
                <a:close/>
                <a:moveTo>
                  <a:pt x="4147645" y="2336495"/>
                </a:moveTo>
                <a:cubicBezTo>
                  <a:pt x="4126838" y="2336495"/>
                  <a:pt x="4109967" y="2319128"/>
                  <a:pt x="4109967" y="2297709"/>
                </a:cubicBezTo>
                <a:cubicBezTo>
                  <a:pt x="4109967" y="2276290"/>
                  <a:pt x="4126838" y="2258922"/>
                  <a:pt x="4147645" y="2258922"/>
                </a:cubicBezTo>
                <a:cubicBezTo>
                  <a:pt x="4168452" y="2258922"/>
                  <a:pt x="4185323" y="2276290"/>
                  <a:pt x="4185323" y="2297709"/>
                </a:cubicBezTo>
                <a:cubicBezTo>
                  <a:pt x="4185323" y="2319128"/>
                  <a:pt x="4168452" y="2336495"/>
                  <a:pt x="4147645" y="2336495"/>
                </a:cubicBezTo>
                <a:close/>
                <a:moveTo>
                  <a:pt x="4239509" y="2336495"/>
                </a:moveTo>
                <a:cubicBezTo>
                  <a:pt x="4218703" y="2336495"/>
                  <a:pt x="4201831" y="2319128"/>
                  <a:pt x="4201831" y="2297709"/>
                </a:cubicBezTo>
                <a:cubicBezTo>
                  <a:pt x="4201831" y="2276290"/>
                  <a:pt x="4218703" y="2258922"/>
                  <a:pt x="4239509" y="2258922"/>
                </a:cubicBezTo>
                <a:cubicBezTo>
                  <a:pt x="4260315" y="2258922"/>
                  <a:pt x="4277187" y="2276290"/>
                  <a:pt x="4277187" y="2297709"/>
                </a:cubicBezTo>
                <a:cubicBezTo>
                  <a:pt x="4277187" y="2319128"/>
                  <a:pt x="4260315" y="2336495"/>
                  <a:pt x="4239509" y="2336495"/>
                </a:cubicBezTo>
                <a:close/>
                <a:moveTo>
                  <a:pt x="6168631" y="2336495"/>
                </a:moveTo>
                <a:cubicBezTo>
                  <a:pt x="6147824" y="2336495"/>
                  <a:pt x="6130947" y="2319128"/>
                  <a:pt x="6130947" y="2297709"/>
                </a:cubicBezTo>
                <a:cubicBezTo>
                  <a:pt x="6130947" y="2276290"/>
                  <a:pt x="6147824" y="2258922"/>
                  <a:pt x="6168631" y="2258922"/>
                </a:cubicBezTo>
                <a:cubicBezTo>
                  <a:pt x="6189438" y="2258922"/>
                  <a:pt x="6206302" y="2276290"/>
                  <a:pt x="6206302" y="2297709"/>
                </a:cubicBezTo>
                <a:cubicBezTo>
                  <a:pt x="6206302" y="2319128"/>
                  <a:pt x="6189438" y="2336495"/>
                  <a:pt x="6168631" y="2336495"/>
                </a:cubicBezTo>
                <a:close/>
                <a:moveTo>
                  <a:pt x="6260493" y="2336495"/>
                </a:moveTo>
                <a:cubicBezTo>
                  <a:pt x="6239688" y="2336495"/>
                  <a:pt x="6222809" y="2319128"/>
                  <a:pt x="6222809" y="2297709"/>
                </a:cubicBezTo>
                <a:cubicBezTo>
                  <a:pt x="6222809" y="2276290"/>
                  <a:pt x="6239688" y="2258922"/>
                  <a:pt x="6260493" y="2258922"/>
                </a:cubicBezTo>
                <a:cubicBezTo>
                  <a:pt x="6281300" y="2258922"/>
                  <a:pt x="6298165" y="2276290"/>
                  <a:pt x="6298165" y="2297709"/>
                </a:cubicBezTo>
                <a:cubicBezTo>
                  <a:pt x="6298165" y="2319128"/>
                  <a:pt x="6281300" y="2336495"/>
                  <a:pt x="6260493" y="2336495"/>
                </a:cubicBezTo>
                <a:close/>
                <a:moveTo>
                  <a:pt x="6352357" y="2336495"/>
                </a:moveTo>
                <a:cubicBezTo>
                  <a:pt x="6331550" y="2336495"/>
                  <a:pt x="6314671" y="2319128"/>
                  <a:pt x="6314671" y="2297709"/>
                </a:cubicBezTo>
                <a:cubicBezTo>
                  <a:pt x="6314671" y="2276290"/>
                  <a:pt x="6331550" y="2258922"/>
                  <a:pt x="6352357" y="2258922"/>
                </a:cubicBezTo>
                <a:cubicBezTo>
                  <a:pt x="6373163" y="2258922"/>
                  <a:pt x="6390027" y="2276290"/>
                  <a:pt x="6390027" y="2297709"/>
                </a:cubicBezTo>
                <a:cubicBezTo>
                  <a:pt x="6390027" y="2319128"/>
                  <a:pt x="6373163" y="2336495"/>
                  <a:pt x="6352357" y="2336495"/>
                </a:cubicBezTo>
                <a:close/>
                <a:moveTo>
                  <a:pt x="6444219" y="2336495"/>
                </a:moveTo>
                <a:cubicBezTo>
                  <a:pt x="6423412" y="2336495"/>
                  <a:pt x="6406534" y="2319128"/>
                  <a:pt x="6406534" y="2297709"/>
                </a:cubicBezTo>
                <a:cubicBezTo>
                  <a:pt x="6406534" y="2276290"/>
                  <a:pt x="6423412" y="2258922"/>
                  <a:pt x="6444219" y="2258922"/>
                </a:cubicBezTo>
                <a:cubicBezTo>
                  <a:pt x="6465026" y="2258922"/>
                  <a:pt x="6481890" y="2276290"/>
                  <a:pt x="6481890" y="2297709"/>
                </a:cubicBezTo>
                <a:cubicBezTo>
                  <a:pt x="6481890" y="2319128"/>
                  <a:pt x="6465026" y="2336495"/>
                  <a:pt x="6444219" y="2336495"/>
                </a:cubicBezTo>
                <a:close/>
                <a:moveTo>
                  <a:pt x="6536082" y="2336495"/>
                </a:moveTo>
                <a:cubicBezTo>
                  <a:pt x="6515276" y="2336495"/>
                  <a:pt x="6498398" y="2319128"/>
                  <a:pt x="6498398" y="2297709"/>
                </a:cubicBezTo>
                <a:cubicBezTo>
                  <a:pt x="6498398" y="2276290"/>
                  <a:pt x="6515276" y="2258922"/>
                  <a:pt x="6536082" y="2258922"/>
                </a:cubicBezTo>
                <a:cubicBezTo>
                  <a:pt x="6556889" y="2258922"/>
                  <a:pt x="6573753" y="2276290"/>
                  <a:pt x="6573753" y="2297709"/>
                </a:cubicBezTo>
                <a:cubicBezTo>
                  <a:pt x="6573753" y="2319128"/>
                  <a:pt x="6556889" y="2336495"/>
                  <a:pt x="6536082" y="2336495"/>
                </a:cubicBezTo>
                <a:close/>
                <a:moveTo>
                  <a:pt x="6627945" y="2336495"/>
                </a:moveTo>
                <a:cubicBezTo>
                  <a:pt x="6607139" y="2336495"/>
                  <a:pt x="6590260" y="2319128"/>
                  <a:pt x="6590260" y="2297709"/>
                </a:cubicBezTo>
                <a:cubicBezTo>
                  <a:pt x="6590260" y="2276290"/>
                  <a:pt x="6607139" y="2258922"/>
                  <a:pt x="6627945" y="2258922"/>
                </a:cubicBezTo>
                <a:cubicBezTo>
                  <a:pt x="6648752" y="2258922"/>
                  <a:pt x="6665616" y="2276290"/>
                  <a:pt x="6665616" y="2297709"/>
                </a:cubicBezTo>
                <a:cubicBezTo>
                  <a:pt x="6665616" y="2319128"/>
                  <a:pt x="6648752" y="2336495"/>
                  <a:pt x="6627945" y="2336495"/>
                </a:cubicBezTo>
                <a:close/>
                <a:moveTo>
                  <a:pt x="6719808" y="2336495"/>
                </a:moveTo>
                <a:cubicBezTo>
                  <a:pt x="6699001" y="2336495"/>
                  <a:pt x="6682123" y="2319128"/>
                  <a:pt x="6682123" y="2297709"/>
                </a:cubicBezTo>
                <a:cubicBezTo>
                  <a:pt x="6682123" y="2276290"/>
                  <a:pt x="6699001" y="2258922"/>
                  <a:pt x="6719808" y="2258922"/>
                </a:cubicBezTo>
                <a:cubicBezTo>
                  <a:pt x="6740614" y="2258922"/>
                  <a:pt x="6757479" y="2276290"/>
                  <a:pt x="6757479" y="2297709"/>
                </a:cubicBezTo>
                <a:cubicBezTo>
                  <a:pt x="6757479" y="2319128"/>
                  <a:pt x="6740614" y="2336495"/>
                  <a:pt x="6719808" y="2336495"/>
                </a:cubicBezTo>
                <a:close/>
                <a:moveTo>
                  <a:pt x="6811670" y="2336495"/>
                </a:moveTo>
                <a:cubicBezTo>
                  <a:pt x="6790864" y="2336495"/>
                  <a:pt x="6773985" y="2319128"/>
                  <a:pt x="6773985" y="2297709"/>
                </a:cubicBezTo>
                <a:cubicBezTo>
                  <a:pt x="6773985" y="2276290"/>
                  <a:pt x="6790864" y="2258922"/>
                  <a:pt x="6811670" y="2258922"/>
                </a:cubicBezTo>
                <a:cubicBezTo>
                  <a:pt x="6832477" y="2258922"/>
                  <a:pt x="6849341" y="2276290"/>
                  <a:pt x="6849341" y="2297709"/>
                </a:cubicBezTo>
                <a:cubicBezTo>
                  <a:pt x="6849341" y="2319128"/>
                  <a:pt x="6832477" y="2336495"/>
                  <a:pt x="6811670" y="2336495"/>
                </a:cubicBezTo>
                <a:close/>
                <a:moveTo>
                  <a:pt x="6995395" y="2336495"/>
                </a:moveTo>
                <a:cubicBezTo>
                  <a:pt x="6974589" y="2336495"/>
                  <a:pt x="6957711" y="2319128"/>
                  <a:pt x="6957711" y="2297709"/>
                </a:cubicBezTo>
                <a:cubicBezTo>
                  <a:pt x="6957711" y="2276290"/>
                  <a:pt x="6974589" y="2258922"/>
                  <a:pt x="6995395" y="2258922"/>
                </a:cubicBezTo>
                <a:cubicBezTo>
                  <a:pt x="7016202" y="2258922"/>
                  <a:pt x="7033067" y="2276290"/>
                  <a:pt x="7033067" y="2297709"/>
                </a:cubicBezTo>
                <a:cubicBezTo>
                  <a:pt x="7033067" y="2319128"/>
                  <a:pt x="7016202" y="2336495"/>
                  <a:pt x="6995395" y="2336495"/>
                </a:cubicBezTo>
                <a:close/>
                <a:moveTo>
                  <a:pt x="7087260" y="2336495"/>
                </a:moveTo>
                <a:cubicBezTo>
                  <a:pt x="7066453" y="2336495"/>
                  <a:pt x="7049574" y="2319128"/>
                  <a:pt x="7049574" y="2297709"/>
                </a:cubicBezTo>
                <a:cubicBezTo>
                  <a:pt x="7049574" y="2276290"/>
                  <a:pt x="7066453" y="2258922"/>
                  <a:pt x="7087260" y="2258922"/>
                </a:cubicBezTo>
                <a:cubicBezTo>
                  <a:pt x="7108065" y="2258922"/>
                  <a:pt x="7124930" y="2276290"/>
                  <a:pt x="7124930" y="2297709"/>
                </a:cubicBezTo>
                <a:cubicBezTo>
                  <a:pt x="7124930" y="2319128"/>
                  <a:pt x="7108065" y="2336495"/>
                  <a:pt x="7087260" y="2336495"/>
                </a:cubicBezTo>
                <a:close/>
                <a:moveTo>
                  <a:pt x="9291964" y="2336495"/>
                </a:moveTo>
                <a:cubicBezTo>
                  <a:pt x="9271157" y="2336495"/>
                  <a:pt x="9254279" y="2319128"/>
                  <a:pt x="9254279" y="2297709"/>
                </a:cubicBezTo>
                <a:cubicBezTo>
                  <a:pt x="9254279" y="2276290"/>
                  <a:pt x="9271157" y="2258922"/>
                  <a:pt x="9291964" y="2258922"/>
                </a:cubicBezTo>
                <a:cubicBezTo>
                  <a:pt x="9312770" y="2258922"/>
                  <a:pt x="9329635" y="2276290"/>
                  <a:pt x="9329635" y="2297709"/>
                </a:cubicBezTo>
                <a:cubicBezTo>
                  <a:pt x="9329635" y="2319128"/>
                  <a:pt x="9312770" y="2336495"/>
                  <a:pt x="9291964" y="2336495"/>
                </a:cubicBezTo>
                <a:close/>
                <a:moveTo>
                  <a:pt x="9383828" y="2336495"/>
                </a:moveTo>
                <a:cubicBezTo>
                  <a:pt x="9363021" y="2336495"/>
                  <a:pt x="9346142" y="2319128"/>
                  <a:pt x="9346142" y="2297709"/>
                </a:cubicBezTo>
                <a:cubicBezTo>
                  <a:pt x="9346142" y="2276290"/>
                  <a:pt x="9363021" y="2258922"/>
                  <a:pt x="9383828" y="2258922"/>
                </a:cubicBezTo>
                <a:cubicBezTo>
                  <a:pt x="9404634" y="2258922"/>
                  <a:pt x="9421498" y="2276290"/>
                  <a:pt x="9421498" y="2297709"/>
                </a:cubicBezTo>
                <a:cubicBezTo>
                  <a:pt x="9421498" y="2319128"/>
                  <a:pt x="9404634" y="2336495"/>
                  <a:pt x="9383828" y="2336495"/>
                </a:cubicBezTo>
                <a:close/>
                <a:moveTo>
                  <a:pt x="9567552" y="2336495"/>
                </a:moveTo>
                <a:cubicBezTo>
                  <a:pt x="9546746" y="2336495"/>
                  <a:pt x="9529868" y="2319128"/>
                  <a:pt x="9529868" y="2297709"/>
                </a:cubicBezTo>
                <a:cubicBezTo>
                  <a:pt x="9529868" y="2276290"/>
                  <a:pt x="9546746" y="2258922"/>
                  <a:pt x="9567552" y="2258922"/>
                </a:cubicBezTo>
                <a:cubicBezTo>
                  <a:pt x="9588359" y="2258922"/>
                  <a:pt x="9605224" y="2276290"/>
                  <a:pt x="9605224" y="2297709"/>
                </a:cubicBezTo>
                <a:cubicBezTo>
                  <a:pt x="9605224" y="2319128"/>
                  <a:pt x="9588359" y="2336495"/>
                  <a:pt x="9567552" y="2336495"/>
                </a:cubicBezTo>
                <a:close/>
                <a:moveTo>
                  <a:pt x="9659416" y="2336495"/>
                </a:moveTo>
                <a:cubicBezTo>
                  <a:pt x="9638609" y="2336495"/>
                  <a:pt x="9621730" y="2319128"/>
                  <a:pt x="9621730" y="2297709"/>
                </a:cubicBezTo>
                <a:cubicBezTo>
                  <a:pt x="9621730" y="2276290"/>
                  <a:pt x="9638609" y="2258922"/>
                  <a:pt x="9659416" y="2258922"/>
                </a:cubicBezTo>
                <a:cubicBezTo>
                  <a:pt x="9680221" y="2258922"/>
                  <a:pt x="9697086" y="2276290"/>
                  <a:pt x="9697086" y="2297709"/>
                </a:cubicBezTo>
                <a:cubicBezTo>
                  <a:pt x="9697086" y="2319128"/>
                  <a:pt x="9680221" y="2336495"/>
                  <a:pt x="9659416" y="2336495"/>
                </a:cubicBezTo>
                <a:close/>
                <a:moveTo>
                  <a:pt x="9751278" y="2336495"/>
                </a:moveTo>
                <a:cubicBezTo>
                  <a:pt x="9730471" y="2336495"/>
                  <a:pt x="9713592" y="2319128"/>
                  <a:pt x="9713592" y="2297709"/>
                </a:cubicBezTo>
                <a:cubicBezTo>
                  <a:pt x="9713592" y="2276290"/>
                  <a:pt x="9730471" y="2258922"/>
                  <a:pt x="9751278" y="2258922"/>
                </a:cubicBezTo>
                <a:cubicBezTo>
                  <a:pt x="9772085" y="2258922"/>
                  <a:pt x="9788948" y="2276290"/>
                  <a:pt x="9788948" y="2297709"/>
                </a:cubicBezTo>
                <a:cubicBezTo>
                  <a:pt x="9788948" y="2319128"/>
                  <a:pt x="9772085" y="2336495"/>
                  <a:pt x="9751278" y="2336495"/>
                </a:cubicBezTo>
                <a:close/>
                <a:moveTo>
                  <a:pt x="9935004" y="2336495"/>
                </a:moveTo>
                <a:cubicBezTo>
                  <a:pt x="9914198" y="2336495"/>
                  <a:pt x="9897319" y="2319128"/>
                  <a:pt x="9897319" y="2297709"/>
                </a:cubicBezTo>
                <a:cubicBezTo>
                  <a:pt x="9897319" y="2276290"/>
                  <a:pt x="9914198" y="2258922"/>
                  <a:pt x="9935004" y="2258922"/>
                </a:cubicBezTo>
                <a:cubicBezTo>
                  <a:pt x="9955810" y="2258922"/>
                  <a:pt x="9972675" y="2276290"/>
                  <a:pt x="9972675" y="2297709"/>
                </a:cubicBezTo>
                <a:cubicBezTo>
                  <a:pt x="9972675" y="2319128"/>
                  <a:pt x="9955810" y="2336495"/>
                  <a:pt x="9935004" y="2336495"/>
                </a:cubicBezTo>
                <a:close/>
                <a:moveTo>
                  <a:pt x="10302455" y="2336495"/>
                </a:moveTo>
                <a:cubicBezTo>
                  <a:pt x="10281649" y="2336495"/>
                  <a:pt x="10264770" y="2319128"/>
                  <a:pt x="10264770" y="2297709"/>
                </a:cubicBezTo>
                <a:cubicBezTo>
                  <a:pt x="10264770" y="2276290"/>
                  <a:pt x="10281649" y="2258922"/>
                  <a:pt x="10302455" y="2258922"/>
                </a:cubicBezTo>
                <a:cubicBezTo>
                  <a:pt x="10323262" y="2258922"/>
                  <a:pt x="10340126" y="2276290"/>
                  <a:pt x="10340126" y="2297709"/>
                </a:cubicBezTo>
                <a:cubicBezTo>
                  <a:pt x="10340126" y="2319128"/>
                  <a:pt x="10323262" y="2336495"/>
                  <a:pt x="10302455" y="2336495"/>
                </a:cubicBezTo>
                <a:close/>
                <a:moveTo>
                  <a:pt x="10394318" y="2336495"/>
                </a:moveTo>
                <a:cubicBezTo>
                  <a:pt x="10373511" y="2336495"/>
                  <a:pt x="10356633" y="2319128"/>
                  <a:pt x="10356633" y="2297709"/>
                </a:cubicBezTo>
                <a:cubicBezTo>
                  <a:pt x="10356633" y="2276290"/>
                  <a:pt x="10373511" y="2258922"/>
                  <a:pt x="10394318" y="2258922"/>
                </a:cubicBezTo>
                <a:cubicBezTo>
                  <a:pt x="10415124" y="2258922"/>
                  <a:pt x="10431989" y="2276290"/>
                  <a:pt x="10431989" y="2297709"/>
                </a:cubicBezTo>
                <a:cubicBezTo>
                  <a:pt x="10431989" y="2319128"/>
                  <a:pt x="10415124" y="2336495"/>
                  <a:pt x="10394318" y="2336495"/>
                </a:cubicBezTo>
                <a:close/>
                <a:moveTo>
                  <a:pt x="10486181" y="2336495"/>
                </a:moveTo>
                <a:cubicBezTo>
                  <a:pt x="10465374" y="2336495"/>
                  <a:pt x="10448495" y="2319128"/>
                  <a:pt x="10448495" y="2297709"/>
                </a:cubicBezTo>
                <a:cubicBezTo>
                  <a:pt x="10448495" y="2276290"/>
                  <a:pt x="10465374" y="2258922"/>
                  <a:pt x="10486181" y="2258922"/>
                </a:cubicBezTo>
                <a:cubicBezTo>
                  <a:pt x="10506987" y="2258922"/>
                  <a:pt x="10523851" y="2276290"/>
                  <a:pt x="10523851" y="2297709"/>
                </a:cubicBezTo>
                <a:cubicBezTo>
                  <a:pt x="10523851" y="2319128"/>
                  <a:pt x="10506987" y="2336495"/>
                  <a:pt x="10486181" y="2336495"/>
                </a:cubicBezTo>
                <a:close/>
                <a:moveTo>
                  <a:pt x="3137155" y="2241966"/>
                </a:moveTo>
                <a:cubicBezTo>
                  <a:pt x="3116350" y="2241966"/>
                  <a:pt x="3099477" y="2224599"/>
                  <a:pt x="3099477" y="2203179"/>
                </a:cubicBezTo>
                <a:cubicBezTo>
                  <a:pt x="3099477" y="2181760"/>
                  <a:pt x="3116350" y="2164392"/>
                  <a:pt x="3137155" y="2164392"/>
                </a:cubicBezTo>
                <a:cubicBezTo>
                  <a:pt x="3157962" y="2164392"/>
                  <a:pt x="3174833" y="2181760"/>
                  <a:pt x="3174833" y="2203179"/>
                </a:cubicBezTo>
                <a:cubicBezTo>
                  <a:pt x="3174833" y="2224599"/>
                  <a:pt x="3157962" y="2241966"/>
                  <a:pt x="3137155" y="2241966"/>
                </a:cubicBezTo>
                <a:close/>
                <a:moveTo>
                  <a:pt x="3229020" y="2241966"/>
                </a:moveTo>
                <a:cubicBezTo>
                  <a:pt x="3208213" y="2241966"/>
                  <a:pt x="3191342" y="2224599"/>
                  <a:pt x="3191342" y="2203179"/>
                </a:cubicBezTo>
                <a:cubicBezTo>
                  <a:pt x="3191342" y="2181760"/>
                  <a:pt x="3208213" y="2164392"/>
                  <a:pt x="3229020" y="2164392"/>
                </a:cubicBezTo>
                <a:cubicBezTo>
                  <a:pt x="3249826" y="2164392"/>
                  <a:pt x="3266697" y="2181760"/>
                  <a:pt x="3266697" y="2203179"/>
                </a:cubicBezTo>
                <a:cubicBezTo>
                  <a:pt x="3266697" y="2224599"/>
                  <a:pt x="3249826" y="2241966"/>
                  <a:pt x="3229020" y="2241966"/>
                </a:cubicBezTo>
                <a:close/>
                <a:moveTo>
                  <a:pt x="3320881" y="2241966"/>
                </a:moveTo>
                <a:cubicBezTo>
                  <a:pt x="3300074" y="2241966"/>
                  <a:pt x="3283203" y="2224599"/>
                  <a:pt x="3283203" y="2203179"/>
                </a:cubicBezTo>
                <a:cubicBezTo>
                  <a:pt x="3283203" y="2181760"/>
                  <a:pt x="3300074" y="2164392"/>
                  <a:pt x="3320881" y="2164392"/>
                </a:cubicBezTo>
                <a:cubicBezTo>
                  <a:pt x="3341688" y="2164392"/>
                  <a:pt x="3358559" y="2181760"/>
                  <a:pt x="3358559" y="2203179"/>
                </a:cubicBezTo>
                <a:cubicBezTo>
                  <a:pt x="3358559" y="2224599"/>
                  <a:pt x="3341688" y="2241966"/>
                  <a:pt x="3320881" y="2241966"/>
                </a:cubicBezTo>
                <a:close/>
                <a:moveTo>
                  <a:pt x="3412744" y="2241966"/>
                </a:moveTo>
                <a:cubicBezTo>
                  <a:pt x="3391938" y="2241966"/>
                  <a:pt x="3375066" y="2224599"/>
                  <a:pt x="3375066" y="2203179"/>
                </a:cubicBezTo>
                <a:cubicBezTo>
                  <a:pt x="3375066" y="2181760"/>
                  <a:pt x="3391938" y="2164392"/>
                  <a:pt x="3412744" y="2164392"/>
                </a:cubicBezTo>
                <a:cubicBezTo>
                  <a:pt x="3433551" y="2164392"/>
                  <a:pt x="3450422" y="2181760"/>
                  <a:pt x="3450422" y="2203179"/>
                </a:cubicBezTo>
                <a:cubicBezTo>
                  <a:pt x="3450422" y="2224599"/>
                  <a:pt x="3433551" y="2241966"/>
                  <a:pt x="3412744" y="2241966"/>
                </a:cubicBezTo>
                <a:close/>
                <a:moveTo>
                  <a:pt x="3504607" y="2241966"/>
                </a:moveTo>
                <a:cubicBezTo>
                  <a:pt x="3483801" y="2241966"/>
                  <a:pt x="3466929" y="2224599"/>
                  <a:pt x="3466929" y="2203179"/>
                </a:cubicBezTo>
                <a:cubicBezTo>
                  <a:pt x="3466929" y="2181760"/>
                  <a:pt x="3483801" y="2164392"/>
                  <a:pt x="3504607" y="2164392"/>
                </a:cubicBezTo>
                <a:cubicBezTo>
                  <a:pt x="3525414" y="2164392"/>
                  <a:pt x="3542285" y="2181760"/>
                  <a:pt x="3542285" y="2203179"/>
                </a:cubicBezTo>
                <a:cubicBezTo>
                  <a:pt x="3542285" y="2224599"/>
                  <a:pt x="3525414" y="2241966"/>
                  <a:pt x="3504607" y="2241966"/>
                </a:cubicBezTo>
                <a:close/>
                <a:moveTo>
                  <a:pt x="3596470" y="2241966"/>
                </a:moveTo>
                <a:cubicBezTo>
                  <a:pt x="3575663" y="2241966"/>
                  <a:pt x="3558792" y="2224599"/>
                  <a:pt x="3558792" y="2203179"/>
                </a:cubicBezTo>
                <a:cubicBezTo>
                  <a:pt x="3558792" y="2181760"/>
                  <a:pt x="3575663" y="2164392"/>
                  <a:pt x="3596470" y="2164392"/>
                </a:cubicBezTo>
                <a:cubicBezTo>
                  <a:pt x="3617276" y="2164392"/>
                  <a:pt x="3634147" y="2181760"/>
                  <a:pt x="3634147" y="2203179"/>
                </a:cubicBezTo>
                <a:cubicBezTo>
                  <a:pt x="3634147" y="2224599"/>
                  <a:pt x="3617276" y="2241966"/>
                  <a:pt x="3596470" y="2241966"/>
                </a:cubicBezTo>
                <a:close/>
                <a:moveTo>
                  <a:pt x="3688332" y="2241966"/>
                </a:moveTo>
                <a:cubicBezTo>
                  <a:pt x="3667526" y="2241966"/>
                  <a:pt x="3650654" y="2224599"/>
                  <a:pt x="3650654" y="2203179"/>
                </a:cubicBezTo>
                <a:cubicBezTo>
                  <a:pt x="3650654" y="2181760"/>
                  <a:pt x="3667526" y="2164392"/>
                  <a:pt x="3688332" y="2164392"/>
                </a:cubicBezTo>
                <a:cubicBezTo>
                  <a:pt x="3709139" y="2164392"/>
                  <a:pt x="3726011" y="2181760"/>
                  <a:pt x="3726011" y="2203179"/>
                </a:cubicBezTo>
                <a:cubicBezTo>
                  <a:pt x="3726011" y="2224599"/>
                  <a:pt x="3709139" y="2241966"/>
                  <a:pt x="3688332" y="2241966"/>
                </a:cubicBezTo>
                <a:close/>
                <a:moveTo>
                  <a:pt x="3780195" y="2241966"/>
                </a:moveTo>
                <a:cubicBezTo>
                  <a:pt x="3759388" y="2241966"/>
                  <a:pt x="3742517" y="2224599"/>
                  <a:pt x="3742517" y="2203179"/>
                </a:cubicBezTo>
                <a:cubicBezTo>
                  <a:pt x="3742517" y="2181760"/>
                  <a:pt x="3759388" y="2164392"/>
                  <a:pt x="3780195" y="2164392"/>
                </a:cubicBezTo>
                <a:cubicBezTo>
                  <a:pt x="3801002" y="2164392"/>
                  <a:pt x="3817873" y="2181760"/>
                  <a:pt x="3817873" y="2203179"/>
                </a:cubicBezTo>
                <a:cubicBezTo>
                  <a:pt x="3817873" y="2224599"/>
                  <a:pt x="3801002" y="2241966"/>
                  <a:pt x="3780195" y="2241966"/>
                </a:cubicBezTo>
                <a:close/>
                <a:moveTo>
                  <a:pt x="3872057" y="2241966"/>
                </a:moveTo>
                <a:cubicBezTo>
                  <a:pt x="3851251" y="2241966"/>
                  <a:pt x="3834379" y="2224599"/>
                  <a:pt x="3834379" y="2203179"/>
                </a:cubicBezTo>
                <a:cubicBezTo>
                  <a:pt x="3834379" y="2181760"/>
                  <a:pt x="3851251" y="2164392"/>
                  <a:pt x="3872057" y="2164392"/>
                </a:cubicBezTo>
                <a:cubicBezTo>
                  <a:pt x="3892864" y="2164392"/>
                  <a:pt x="3909735" y="2181760"/>
                  <a:pt x="3909735" y="2203179"/>
                </a:cubicBezTo>
                <a:cubicBezTo>
                  <a:pt x="3909735" y="2224599"/>
                  <a:pt x="3892864" y="2241966"/>
                  <a:pt x="3872057" y="2241966"/>
                </a:cubicBezTo>
                <a:close/>
                <a:moveTo>
                  <a:pt x="3963921" y="2241966"/>
                </a:moveTo>
                <a:cubicBezTo>
                  <a:pt x="3943115" y="2241966"/>
                  <a:pt x="3926243" y="2224599"/>
                  <a:pt x="3926243" y="2203179"/>
                </a:cubicBezTo>
                <a:cubicBezTo>
                  <a:pt x="3926243" y="2181760"/>
                  <a:pt x="3943115" y="2164392"/>
                  <a:pt x="3963921" y="2164392"/>
                </a:cubicBezTo>
                <a:cubicBezTo>
                  <a:pt x="3984727" y="2164392"/>
                  <a:pt x="4001598" y="2181760"/>
                  <a:pt x="4001598" y="2203179"/>
                </a:cubicBezTo>
                <a:cubicBezTo>
                  <a:pt x="4001598" y="2224599"/>
                  <a:pt x="3984727" y="2241966"/>
                  <a:pt x="3963921" y="2241966"/>
                </a:cubicBezTo>
                <a:close/>
                <a:moveTo>
                  <a:pt x="4055783" y="2241966"/>
                </a:moveTo>
                <a:cubicBezTo>
                  <a:pt x="4034976" y="2241966"/>
                  <a:pt x="4018105" y="2224599"/>
                  <a:pt x="4018105" y="2203179"/>
                </a:cubicBezTo>
                <a:cubicBezTo>
                  <a:pt x="4018105" y="2181760"/>
                  <a:pt x="4034976" y="2164392"/>
                  <a:pt x="4055783" y="2164392"/>
                </a:cubicBezTo>
                <a:cubicBezTo>
                  <a:pt x="4076590" y="2164392"/>
                  <a:pt x="4093461" y="2181760"/>
                  <a:pt x="4093461" y="2203179"/>
                </a:cubicBezTo>
                <a:cubicBezTo>
                  <a:pt x="4093461" y="2224599"/>
                  <a:pt x="4076590" y="2241966"/>
                  <a:pt x="4055783" y="2241966"/>
                </a:cubicBezTo>
                <a:close/>
                <a:moveTo>
                  <a:pt x="4147645" y="2241966"/>
                </a:moveTo>
                <a:cubicBezTo>
                  <a:pt x="4126838" y="2241966"/>
                  <a:pt x="4109967" y="2224599"/>
                  <a:pt x="4109967" y="2203179"/>
                </a:cubicBezTo>
                <a:cubicBezTo>
                  <a:pt x="4109967" y="2181760"/>
                  <a:pt x="4126838" y="2164392"/>
                  <a:pt x="4147645" y="2164392"/>
                </a:cubicBezTo>
                <a:cubicBezTo>
                  <a:pt x="4168452" y="2164392"/>
                  <a:pt x="4185323" y="2181760"/>
                  <a:pt x="4185323" y="2203179"/>
                </a:cubicBezTo>
                <a:cubicBezTo>
                  <a:pt x="4185323" y="2224599"/>
                  <a:pt x="4168452" y="2241966"/>
                  <a:pt x="4147645" y="2241966"/>
                </a:cubicBezTo>
                <a:close/>
                <a:moveTo>
                  <a:pt x="4239509" y="2241966"/>
                </a:moveTo>
                <a:cubicBezTo>
                  <a:pt x="4218703" y="2241966"/>
                  <a:pt x="4201831" y="2224599"/>
                  <a:pt x="4201831" y="2203179"/>
                </a:cubicBezTo>
                <a:cubicBezTo>
                  <a:pt x="4201831" y="2181760"/>
                  <a:pt x="4218703" y="2164392"/>
                  <a:pt x="4239509" y="2164392"/>
                </a:cubicBezTo>
                <a:cubicBezTo>
                  <a:pt x="4260315" y="2164392"/>
                  <a:pt x="4277187" y="2181760"/>
                  <a:pt x="4277187" y="2203179"/>
                </a:cubicBezTo>
                <a:cubicBezTo>
                  <a:pt x="4277187" y="2224599"/>
                  <a:pt x="4260315" y="2241966"/>
                  <a:pt x="4239509" y="2241966"/>
                </a:cubicBezTo>
                <a:close/>
                <a:moveTo>
                  <a:pt x="4331373" y="2241966"/>
                </a:moveTo>
                <a:cubicBezTo>
                  <a:pt x="4310566" y="2241966"/>
                  <a:pt x="4293695" y="2224599"/>
                  <a:pt x="4293695" y="2203179"/>
                </a:cubicBezTo>
                <a:cubicBezTo>
                  <a:pt x="4293695" y="2181760"/>
                  <a:pt x="4310566" y="2164392"/>
                  <a:pt x="4331373" y="2164392"/>
                </a:cubicBezTo>
                <a:cubicBezTo>
                  <a:pt x="4352179" y="2164392"/>
                  <a:pt x="4369050" y="2181760"/>
                  <a:pt x="4369050" y="2203179"/>
                </a:cubicBezTo>
                <a:cubicBezTo>
                  <a:pt x="4369050" y="2224599"/>
                  <a:pt x="4352179" y="2241966"/>
                  <a:pt x="4331373" y="2241966"/>
                </a:cubicBezTo>
                <a:close/>
                <a:moveTo>
                  <a:pt x="4423234" y="2241966"/>
                </a:moveTo>
                <a:cubicBezTo>
                  <a:pt x="4402427" y="2241966"/>
                  <a:pt x="4385556" y="2224599"/>
                  <a:pt x="4385556" y="2203179"/>
                </a:cubicBezTo>
                <a:cubicBezTo>
                  <a:pt x="4385556" y="2181760"/>
                  <a:pt x="4402427" y="2164392"/>
                  <a:pt x="4423234" y="2164392"/>
                </a:cubicBezTo>
                <a:cubicBezTo>
                  <a:pt x="4444041" y="2164392"/>
                  <a:pt x="4460912" y="2181760"/>
                  <a:pt x="4460912" y="2203179"/>
                </a:cubicBezTo>
                <a:cubicBezTo>
                  <a:pt x="4460912" y="2224599"/>
                  <a:pt x="4444041" y="2241966"/>
                  <a:pt x="4423234" y="2241966"/>
                </a:cubicBezTo>
                <a:close/>
                <a:moveTo>
                  <a:pt x="4515097" y="2241966"/>
                </a:moveTo>
                <a:cubicBezTo>
                  <a:pt x="4494290" y="2241966"/>
                  <a:pt x="4477419" y="2224599"/>
                  <a:pt x="4477419" y="2203179"/>
                </a:cubicBezTo>
                <a:cubicBezTo>
                  <a:pt x="4477419" y="2181760"/>
                  <a:pt x="4494290" y="2164392"/>
                  <a:pt x="4515097" y="2164392"/>
                </a:cubicBezTo>
                <a:cubicBezTo>
                  <a:pt x="4535903" y="2164392"/>
                  <a:pt x="4552775" y="2181760"/>
                  <a:pt x="4552775" y="2203179"/>
                </a:cubicBezTo>
                <a:cubicBezTo>
                  <a:pt x="4552775" y="2224599"/>
                  <a:pt x="4535903" y="2241966"/>
                  <a:pt x="4515097" y="2241966"/>
                </a:cubicBezTo>
                <a:close/>
                <a:moveTo>
                  <a:pt x="6260493" y="2241966"/>
                </a:moveTo>
                <a:cubicBezTo>
                  <a:pt x="6239688" y="2241966"/>
                  <a:pt x="6222809" y="2224599"/>
                  <a:pt x="6222809" y="2203179"/>
                </a:cubicBezTo>
                <a:cubicBezTo>
                  <a:pt x="6222809" y="2181760"/>
                  <a:pt x="6239688" y="2164392"/>
                  <a:pt x="6260493" y="2164392"/>
                </a:cubicBezTo>
                <a:cubicBezTo>
                  <a:pt x="6281300" y="2164392"/>
                  <a:pt x="6298165" y="2181760"/>
                  <a:pt x="6298165" y="2203179"/>
                </a:cubicBezTo>
                <a:cubicBezTo>
                  <a:pt x="6298165" y="2224599"/>
                  <a:pt x="6281300" y="2241966"/>
                  <a:pt x="6260493" y="2241966"/>
                </a:cubicBezTo>
                <a:close/>
                <a:moveTo>
                  <a:pt x="6352357" y="2241966"/>
                </a:moveTo>
                <a:cubicBezTo>
                  <a:pt x="6331550" y="2241966"/>
                  <a:pt x="6314671" y="2224599"/>
                  <a:pt x="6314671" y="2203179"/>
                </a:cubicBezTo>
                <a:cubicBezTo>
                  <a:pt x="6314671" y="2181760"/>
                  <a:pt x="6331550" y="2164392"/>
                  <a:pt x="6352357" y="2164392"/>
                </a:cubicBezTo>
                <a:cubicBezTo>
                  <a:pt x="6373163" y="2164392"/>
                  <a:pt x="6390027" y="2181760"/>
                  <a:pt x="6390027" y="2203179"/>
                </a:cubicBezTo>
                <a:cubicBezTo>
                  <a:pt x="6390027" y="2224599"/>
                  <a:pt x="6373163" y="2241966"/>
                  <a:pt x="6352357" y="2241966"/>
                </a:cubicBezTo>
                <a:close/>
                <a:moveTo>
                  <a:pt x="6444219" y="2241966"/>
                </a:moveTo>
                <a:cubicBezTo>
                  <a:pt x="6423412" y="2241966"/>
                  <a:pt x="6406534" y="2224599"/>
                  <a:pt x="6406534" y="2203179"/>
                </a:cubicBezTo>
                <a:cubicBezTo>
                  <a:pt x="6406534" y="2181760"/>
                  <a:pt x="6423412" y="2164392"/>
                  <a:pt x="6444219" y="2164392"/>
                </a:cubicBezTo>
                <a:cubicBezTo>
                  <a:pt x="6465026" y="2164392"/>
                  <a:pt x="6481890" y="2181760"/>
                  <a:pt x="6481890" y="2203179"/>
                </a:cubicBezTo>
                <a:cubicBezTo>
                  <a:pt x="6481890" y="2224599"/>
                  <a:pt x="6465026" y="2241966"/>
                  <a:pt x="6444219" y="2241966"/>
                </a:cubicBezTo>
                <a:close/>
                <a:moveTo>
                  <a:pt x="6536082" y="2241966"/>
                </a:moveTo>
                <a:cubicBezTo>
                  <a:pt x="6515276" y="2241966"/>
                  <a:pt x="6498398" y="2224599"/>
                  <a:pt x="6498398" y="2203179"/>
                </a:cubicBezTo>
                <a:cubicBezTo>
                  <a:pt x="6498398" y="2181760"/>
                  <a:pt x="6515276" y="2164392"/>
                  <a:pt x="6536082" y="2164392"/>
                </a:cubicBezTo>
                <a:cubicBezTo>
                  <a:pt x="6556889" y="2164392"/>
                  <a:pt x="6573753" y="2181760"/>
                  <a:pt x="6573753" y="2203179"/>
                </a:cubicBezTo>
                <a:cubicBezTo>
                  <a:pt x="6573753" y="2224599"/>
                  <a:pt x="6556889" y="2241966"/>
                  <a:pt x="6536082" y="2241966"/>
                </a:cubicBezTo>
                <a:close/>
                <a:moveTo>
                  <a:pt x="6627945" y="2241966"/>
                </a:moveTo>
                <a:cubicBezTo>
                  <a:pt x="6607139" y="2241966"/>
                  <a:pt x="6590260" y="2224599"/>
                  <a:pt x="6590260" y="2203179"/>
                </a:cubicBezTo>
                <a:cubicBezTo>
                  <a:pt x="6590260" y="2181760"/>
                  <a:pt x="6607139" y="2164392"/>
                  <a:pt x="6627945" y="2164392"/>
                </a:cubicBezTo>
                <a:cubicBezTo>
                  <a:pt x="6648752" y="2164392"/>
                  <a:pt x="6665616" y="2181760"/>
                  <a:pt x="6665616" y="2203179"/>
                </a:cubicBezTo>
                <a:cubicBezTo>
                  <a:pt x="6665616" y="2224599"/>
                  <a:pt x="6648752" y="2241966"/>
                  <a:pt x="6627945" y="2241966"/>
                </a:cubicBezTo>
                <a:close/>
                <a:moveTo>
                  <a:pt x="6719808" y="2241966"/>
                </a:moveTo>
                <a:cubicBezTo>
                  <a:pt x="6699001" y="2241966"/>
                  <a:pt x="6682123" y="2224599"/>
                  <a:pt x="6682123" y="2203179"/>
                </a:cubicBezTo>
                <a:cubicBezTo>
                  <a:pt x="6682123" y="2181760"/>
                  <a:pt x="6699001" y="2164392"/>
                  <a:pt x="6719808" y="2164392"/>
                </a:cubicBezTo>
                <a:cubicBezTo>
                  <a:pt x="6740614" y="2164392"/>
                  <a:pt x="6757479" y="2181760"/>
                  <a:pt x="6757479" y="2203179"/>
                </a:cubicBezTo>
                <a:cubicBezTo>
                  <a:pt x="6757479" y="2224599"/>
                  <a:pt x="6740614" y="2241966"/>
                  <a:pt x="6719808" y="2241966"/>
                </a:cubicBezTo>
                <a:close/>
                <a:moveTo>
                  <a:pt x="6903534" y="2241966"/>
                </a:moveTo>
                <a:cubicBezTo>
                  <a:pt x="6882727" y="2241966"/>
                  <a:pt x="6865849" y="2224599"/>
                  <a:pt x="6865849" y="2203179"/>
                </a:cubicBezTo>
                <a:cubicBezTo>
                  <a:pt x="6865849" y="2181760"/>
                  <a:pt x="6882727" y="2164392"/>
                  <a:pt x="6903534" y="2164392"/>
                </a:cubicBezTo>
                <a:cubicBezTo>
                  <a:pt x="6924341" y="2164392"/>
                  <a:pt x="6941204" y="2181760"/>
                  <a:pt x="6941204" y="2203179"/>
                </a:cubicBezTo>
                <a:cubicBezTo>
                  <a:pt x="6941204" y="2224599"/>
                  <a:pt x="6924341" y="2241966"/>
                  <a:pt x="6903534" y="2241966"/>
                </a:cubicBezTo>
                <a:close/>
                <a:moveTo>
                  <a:pt x="6995395" y="2241966"/>
                </a:moveTo>
                <a:cubicBezTo>
                  <a:pt x="6974589" y="2241966"/>
                  <a:pt x="6957711" y="2224599"/>
                  <a:pt x="6957711" y="2203179"/>
                </a:cubicBezTo>
                <a:cubicBezTo>
                  <a:pt x="6957711" y="2181760"/>
                  <a:pt x="6974589" y="2164392"/>
                  <a:pt x="6995395" y="2164392"/>
                </a:cubicBezTo>
                <a:cubicBezTo>
                  <a:pt x="7016202" y="2164392"/>
                  <a:pt x="7033067" y="2181760"/>
                  <a:pt x="7033067" y="2203179"/>
                </a:cubicBezTo>
                <a:cubicBezTo>
                  <a:pt x="7033067" y="2224599"/>
                  <a:pt x="7016202" y="2241966"/>
                  <a:pt x="6995395" y="2241966"/>
                </a:cubicBezTo>
                <a:close/>
                <a:moveTo>
                  <a:pt x="7087260" y="2241966"/>
                </a:moveTo>
                <a:cubicBezTo>
                  <a:pt x="7066453" y="2241966"/>
                  <a:pt x="7049574" y="2224599"/>
                  <a:pt x="7049574" y="2203179"/>
                </a:cubicBezTo>
                <a:cubicBezTo>
                  <a:pt x="7049574" y="2181760"/>
                  <a:pt x="7066453" y="2164392"/>
                  <a:pt x="7087260" y="2164392"/>
                </a:cubicBezTo>
                <a:cubicBezTo>
                  <a:pt x="7108065" y="2164392"/>
                  <a:pt x="7124930" y="2181760"/>
                  <a:pt x="7124930" y="2203179"/>
                </a:cubicBezTo>
                <a:cubicBezTo>
                  <a:pt x="7124930" y="2224599"/>
                  <a:pt x="7108065" y="2241966"/>
                  <a:pt x="7087260" y="2241966"/>
                </a:cubicBezTo>
                <a:close/>
                <a:moveTo>
                  <a:pt x="9383828" y="2241966"/>
                </a:moveTo>
                <a:cubicBezTo>
                  <a:pt x="9363021" y="2241966"/>
                  <a:pt x="9346142" y="2224599"/>
                  <a:pt x="9346142" y="2203179"/>
                </a:cubicBezTo>
                <a:cubicBezTo>
                  <a:pt x="9346142" y="2181760"/>
                  <a:pt x="9363021" y="2164392"/>
                  <a:pt x="9383828" y="2164392"/>
                </a:cubicBezTo>
                <a:cubicBezTo>
                  <a:pt x="9404634" y="2164392"/>
                  <a:pt x="9421498" y="2181760"/>
                  <a:pt x="9421498" y="2203179"/>
                </a:cubicBezTo>
                <a:cubicBezTo>
                  <a:pt x="9421498" y="2224599"/>
                  <a:pt x="9404634" y="2241966"/>
                  <a:pt x="9383828" y="2241966"/>
                </a:cubicBezTo>
                <a:close/>
                <a:moveTo>
                  <a:pt x="9935004" y="2241966"/>
                </a:moveTo>
                <a:cubicBezTo>
                  <a:pt x="9914198" y="2241966"/>
                  <a:pt x="9897319" y="2224599"/>
                  <a:pt x="9897319" y="2203179"/>
                </a:cubicBezTo>
                <a:cubicBezTo>
                  <a:pt x="9897319" y="2181760"/>
                  <a:pt x="9914198" y="2164392"/>
                  <a:pt x="9935004" y="2164392"/>
                </a:cubicBezTo>
                <a:cubicBezTo>
                  <a:pt x="9955810" y="2164392"/>
                  <a:pt x="9972675" y="2181760"/>
                  <a:pt x="9972675" y="2203179"/>
                </a:cubicBezTo>
                <a:cubicBezTo>
                  <a:pt x="9972675" y="2224599"/>
                  <a:pt x="9955810" y="2241966"/>
                  <a:pt x="9935004" y="2241966"/>
                </a:cubicBezTo>
                <a:close/>
                <a:moveTo>
                  <a:pt x="10394318" y="2241966"/>
                </a:moveTo>
                <a:cubicBezTo>
                  <a:pt x="10373511" y="2241966"/>
                  <a:pt x="10356633" y="2224599"/>
                  <a:pt x="10356633" y="2203179"/>
                </a:cubicBezTo>
                <a:cubicBezTo>
                  <a:pt x="10356633" y="2181760"/>
                  <a:pt x="10373511" y="2164392"/>
                  <a:pt x="10394318" y="2164392"/>
                </a:cubicBezTo>
                <a:cubicBezTo>
                  <a:pt x="10415124" y="2164392"/>
                  <a:pt x="10431989" y="2181760"/>
                  <a:pt x="10431989" y="2203179"/>
                </a:cubicBezTo>
                <a:cubicBezTo>
                  <a:pt x="10431989" y="2224599"/>
                  <a:pt x="10415124" y="2241966"/>
                  <a:pt x="10394318" y="2241966"/>
                </a:cubicBezTo>
                <a:close/>
                <a:moveTo>
                  <a:pt x="10486181" y="2241966"/>
                </a:moveTo>
                <a:cubicBezTo>
                  <a:pt x="10465374" y="2241966"/>
                  <a:pt x="10448495" y="2224599"/>
                  <a:pt x="10448495" y="2203179"/>
                </a:cubicBezTo>
                <a:cubicBezTo>
                  <a:pt x="10448495" y="2181760"/>
                  <a:pt x="10465374" y="2164392"/>
                  <a:pt x="10486181" y="2164392"/>
                </a:cubicBezTo>
                <a:cubicBezTo>
                  <a:pt x="10506987" y="2164392"/>
                  <a:pt x="10523851" y="2181760"/>
                  <a:pt x="10523851" y="2203179"/>
                </a:cubicBezTo>
                <a:cubicBezTo>
                  <a:pt x="10523851" y="2224599"/>
                  <a:pt x="10506987" y="2241966"/>
                  <a:pt x="10486181" y="2241966"/>
                </a:cubicBezTo>
                <a:close/>
                <a:moveTo>
                  <a:pt x="10578045" y="2241966"/>
                </a:moveTo>
                <a:cubicBezTo>
                  <a:pt x="10557238" y="2241966"/>
                  <a:pt x="10540360" y="2224599"/>
                  <a:pt x="10540360" y="2203179"/>
                </a:cubicBezTo>
                <a:cubicBezTo>
                  <a:pt x="10540360" y="2181760"/>
                  <a:pt x="10557238" y="2164392"/>
                  <a:pt x="10578045" y="2164392"/>
                </a:cubicBezTo>
                <a:cubicBezTo>
                  <a:pt x="10598852" y="2164392"/>
                  <a:pt x="10615715" y="2181760"/>
                  <a:pt x="10615715" y="2203179"/>
                </a:cubicBezTo>
                <a:cubicBezTo>
                  <a:pt x="10615715" y="2224599"/>
                  <a:pt x="10598852" y="2241966"/>
                  <a:pt x="10578045" y="2241966"/>
                </a:cubicBezTo>
                <a:close/>
                <a:moveTo>
                  <a:pt x="10669906" y="2241966"/>
                </a:moveTo>
                <a:cubicBezTo>
                  <a:pt x="10649100" y="2241966"/>
                  <a:pt x="10632222" y="2224599"/>
                  <a:pt x="10632222" y="2203179"/>
                </a:cubicBezTo>
                <a:cubicBezTo>
                  <a:pt x="10632222" y="2181760"/>
                  <a:pt x="10649100" y="2164392"/>
                  <a:pt x="10669906" y="2164392"/>
                </a:cubicBezTo>
                <a:cubicBezTo>
                  <a:pt x="10690713" y="2164392"/>
                  <a:pt x="10707578" y="2181760"/>
                  <a:pt x="10707578" y="2203179"/>
                </a:cubicBezTo>
                <a:cubicBezTo>
                  <a:pt x="10707578" y="2224599"/>
                  <a:pt x="10690713" y="2241966"/>
                  <a:pt x="10669906" y="2241966"/>
                </a:cubicBezTo>
                <a:close/>
                <a:moveTo>
                  <a:pt x="10945496" y="2241966"/>
                </a:moveTo>
                <a:cubicBezTo>
                  <a:pt x="10924689" y="2241966"/>
                  <a:pt x="10907812" y="2224599"/>
                  <a:pt x="10907812" y="2203179"/>
                </a:cubicBezTo>
                <a:cubicBezTo>
                  <a:pt x="10907812" y="2181760"/>
                  <a:pt x="10924689" y="2164392"/>
                  <a:pt x="10945496" y="2164392"/>
                </a:cubicBezTo>
                <a:cubicBezTo>
                  <a:pt x="10966303" y="2164392"/>
                  <a:pt x="10983167" y="2181760"/>
                  <a:pt x="10983167" y="2203179"/>
                </a:cubicBezTo>
                <a:cubicBezTo>
                  <a:pt x="10983167" y="2224599"/>
                  <a:pt x="10966303" y="2241966"/>
                  <a:pt x="10945496" y="2241966"/>
                </a:cubicBezTo>
                <a:close/>
                <a:moveTo>
                  <a:pt x="3137155" y="2147435"/>
                </a:moveTo>
                <a:cubicBezTo>
                  <a:pt x="3116350" y="2147435"/>
                  <a:pt x="3099477" y="2130067"/>
                  <a:pt x="3099477" y="2108648"/>
                </a:cubicBezTo>
                <a:cubicBezTo>
                  <a:pt x="3099477" y="2087229"/>
                  <a:pt x="3116350" y="2069861"/>
                  <a:pt x="3137155" y="2069861"/>
                </a:cubicBezTo>
                <a:cubicBezTo>
                  <a:pt x="3157962" y="2069861"/>
                  <a:pt x="3174833" y="2087229"/>
                  <a:pt x="3174833" y="2108648"/>
                </a:cubicBezTo>
                <a:cubicBezTo>
                  <a:pt x="3174833" y="2130067"/>
                  <a:pt x="3157962" y="2147435"/>
                  <a:pt x="3137155" y="2147435"/>
                </a:cubicBezTo>
                <a:close/>
                <a:moveTo>
                  <a:pt x="3229020" y="2147435"/>
                </a:moveTo>
                <a:cubicBezTo>
                  <a:pt x="3208213" y="2147435"/>
                  <a:pt x="3191342" y="2130067"/>
                  <a:pt x="3191342" y="2108648"/>
                </a:cubicBezTo>
                <a:cubicBezTo>
                  <a:pt x="3191342" y="2087229"/>
                  <a:pt x="3208213" y="2069861"/>
                  <a:pt x="3229020" y="2069861"/>
                </a:cubicBezTo>
                <a:cubicBezTo>
                  <a:pt x="3249826" y="2069861"/>
                  <a:pt x="3266697" y="2087229"/>
                  <a:pt x="3266697" y="2108648"/>
                </a:cubicBezTo>
                <a:cubicBezTo>
                  <a:pt x="3266697" y="2130067"/>
                  <a:pt x="3249826" y="2147435"/>
                  <a:pt x="3229020" y="2147435"/>
                </a:cubicBezTo>
                <a:close/>
                <a:moveTo>
                  <a:pt x="3320881" y="2147435"/>
                </a:moveTo>
                <a:cubicBezTo>
                  <a:pt x="3300074" y="2147435"/>
                  <a:pt x="3283203" y="2130067"/>
                  <a:pt x="3283203" y="2108648"/>
                </a:cubicBezTo>
                <a:cubicBezTo>
                  <a:pt x="3283203" y="2087229"/>
                  <a:pt x="3300074" y="2069861"/>
                  <a:pt x="3320881" y="2069861"/>
                </a:cubicBezTo>
                <a:cubicBezTo>
                  <a:pt x="3341688" y="2069861"/>
                  <a:pt x="3358559" y="2087229"/>
                  <a:pt x="3358559" y="2108648"/>
                </a:cubicBezTo>
                <a:cubicBezTo>
                  <a:pt x="3358559" y="2130067"/>
                  <a:pt x="3341688" y="2147435"/>
                  <a:pt x="3320881" y="2147435"/>
                </a:cubicBezTo>
                <a:close/>
                <a:moveTo>
                  <a:pt x="3412744" y="2147435"/>
                </a:moveTo>
                <a:cubicBezTo>
                  <a:pt x="3391938" y="2147435"/>
                  <a:pt x="3375066" y="2130067"/>
                  <a:pt x="3375066" y="2108648"/>
                </a:cubicBezTo>
                <a:cubicBezTo>
                  <a:pt x="3375066" y="2087229"/>
                  <a:pt x="3391938" y="2069861"/>
                  <a:pt x="3412744" y="2069861"/>
                </a:cubicBezTo>
                <a:cubicBezTo>
                  <a:pt x="3433551" y="2069861"/>
                  <a:pt x="3450422" y="2087229"/>
                  <a:pt x="3450422" y="2108648"/>
                </a:cubicBezTo>
                <a:cubicBezTo>
                  <a:pt x="3450422" y="2130067"/>
                  <a:pt x="3433551" y="2147435"/>
                  <a:pt x="3412744" y="2147435"/>
                </a:cubicBezTo>
                <a:close/>
                <a:moveTo>
                  <a:pt x="3504607" y="2147435"/>
                </a:moveTo>
                <a:cubicBezTo>
                  <a:pt x="3483801" y="2147435"/>
                  <a:pt x="3466929" y="2130067"/>
                  <a:pt x="3466929" y="2108648"/>
                </a:cubicBezTo>
                <a:cubicBezTo>
                  <a:pt x="3466929" y="2087229"/>
                  <a:pt x="3483801" y="2069861"/>
                  <a:pt x="3504607" y="2069861"/>
                </a:cubicBezTo>
                <a:cubicBezTo>
                  <a:pt x="3525414" y="2069861"/>
                  <a:pt x="3542285" y="2087229"/>
                  <a:pt x="3542285" y="2108648"/>
                </a:cubicBezTo>
                <a:cubicBezTo>
                  <a:pt x="3542285" y="2130067"/>
                  <a:pt x="3525414" y="2147435"/>
                  <a:pt x="3504607" y="2147435"/>
                </a:cubicBezTo>
                <a:close/>
                <a:moveTo>
                  <a:pt x="3596470" y="2147435"/>
                </a:moveTo>
                <a:cubicBezTo>
                  <a:pt x="3575663" y="2147435"/>
                  <a:pt x="3558792" y="2130067"/>
                  <a:pt x="3558792" y="2108648"/>
                </a:cubicBezTo>
                <a:cubicBezTo>
                  <a:pt x="3558792" y="2087229"/>
                  <a:pt x="3575663" y="2069861"/>
                  <a:pt x="3596470" y="2069861"/>
                </a:cubicBezTo>
                <a:cubicBezTo>
                  <a:pt x="3617276" y="2069861"/>
                  <a:pt x="3634147" y="2087229"/>
                  <a:pt x="3634147" y="2108648"/>
                </a:cubicBezTo>
                <a:cubicBezTo>
                  <a:pt x="3634147" y="2130067"/>
                  <a:pt x="3617276" y="2147435"/>
                  <a:pt x="3596470" y="2147435"/>
                </a:cubicBezTo>
                <a:close/>
                <a:moveTo>
                  <a:pt x="3688332" y="2147435"/>
                </a:moveTo>
                <a:cubicBezTo>
                  <a:pt x="3667526" y="2147435"/>
                  <a:pt x="3650654" y="2130067"/>
                  <a:pt x="3650654" y="2108648"/>
                </a:cubicBezTo>
                <a:cubicBezTo>
                  <a:pt x="3650654" y="2087229"/>
                  <a:pt x="3667526" y="2069861"/>
                  <a:pt x="3688332" y="2069861"/>
                </a:cubicBezTo>
                <a:cubicBezTo>
                  <a:pt x="3709139" y="2069861"/>
                  <a:pt x="3726011" y="2087229"/>
                  <a:pt x="3726011" y="2108648"/>
                </a:cubicBezTo>
                <a:cubicBezTo>
                  <a:pt x="3726011" y="2130067"/>
                  <a:pt x="3709139" y="2147435"/>
                  <a:pt x="3688332" y="2147435"/>
                </a:cubicBezTo>
                <a:close/>
                <a:moveTo>
                  <a:pt x="3780195" y="2147435"/>
                </a:moveTo>
                <a:cubicBezTo>
                  <a:pt x="3759388" y="2147435"/>
                  <a:pt x="3742517" y="2130067"/>
                  <a:pt x="3742517" y="2108648"/>
                </a:cubicBezTo>
                <a:cubicBezTo>
                  <a:pt x="3742517" y="2087229"/>
                  <a:pt x="3759388" y="2069861"/>
                  <a:pt x="3780195" y="2069861"/>
                </a:cubicBezTo>
                <a:cubicBezTo>
                  <a:pt x="3801002" y="2069861"/>
                  <a:pt x="3817873" y="2087229"/>
                  <a:pt x="3817873" y="2108648"/>
                </a:cubicBezTo>
                <a:cubicBezTo>
                  <a:pt x="3817873" y="2130067"/>
                  <a:pt x="3801002" y="2147435"/>
                  <a:pt x="3780195" y="2147435"/>
                </a:cubicBezTo>
                <a:close/>
                <a:moveTo>
                  <a:pt x="3872057" y="2147435"/>
                </a:moveTo>
                <a:cubicBezTo>
                  <a:pt x="3851251" y="2147435"/>
                  <a:pt x="3834379" y="2130067"/>
                  <a:pt x="3834379" y="2108648"/>
                </a:cubicBezTo>
                <a:cubicBezTo>
                  <a:pt x="3834379" y="2087229"/>
                  <a:pt x="3851251" y="2069861"/>
                  <a:pt x="3872057" y="2069861"/>
                </a:cubicBezTo>
                <a:cubicBezTo>
                  <a:pt x="3892864" y="2069861"/>
                  <a:pt x="3909735" y="2087229"/>
                  <a:pt x="3909735" y="2108648"/>
                </a:cubicBezTo>
                <a:cubicBezTo>
                  <a:pt x="3909735" y="2130067"/>
                  <a:pt x="3892864" y="2147435"/>
                  <a:pt x="3872057" y="2147435"/>
                </a:cubicBezTo>
                <a:close/>
                <a:moveTo>
                  <a:pt x="3963921" y="2147435"/>
                </a:moveTo>
                <a:cubicBezTo>
                  <a:pt x="3943115" y="2147435"/>
                  <a:pt x="3926243" y="2130067"/>
                  <a:pt x="3926243" y="2108648"/>
                </a:cubicBezTo>
                <a:cubicBezTo>
                  <a:pt x="3926243" y="2087229"/>
                  <a:pt x="3943115" y="2069861"/>
                  <a:pt x="3963921" y="2069861"/>
                </a:cubicBezTo>
                <a:cubicBezTo>
                  <a:pt x="3984727" y="2069861"/>
                  <a:pt x="4001598" y="2087229"/>
                  <a:pt x="4001598" y="2108648"/>
                </a:cubicBezTo>
                <a:cubicBezTo>
                  <a:pt x="4001598" y="2130067"/>
                  <a:pt x="3984727" y="2147435"/>
                  <a:pt x="3963921" y="2147435"/>
                </a:cubicBezTo>
                <a:close/>
                <a:moveTo>
                  <a:pt x="4055783" y="2147435"/>
                </a:moveTo>
                <a:cubicBezTo>
                  <a:pt x="4034976" y="2147435"/>
                  <a:pt x="4018105" y="2130067"/>
                  <a:pt x="4018105" y="2108648"/>
                </a:cubicBezTo>
                <a:cubicBezTo>
                  <a:pt x="4018105" y="2087229"/>
                  <a:pt x="4034976" y="2069861"/>
                  <a:pt x="4055783" y="2069861"/>
                </a:cubicBezTo>
                <a:cubicBezTo>
                  <a:pt x="4076590" y="2069861"/>
                  <a:pt x="4093461" y="2087229"/>
                  <a:pt x="4093461" y="2108648"/>
                </a:cubicBezTo>
                <a:cubicBezTo>
                  <a:pt x="4093461" y="2130067"/>
                  <a:pt x="4076590" y="2147435"/>
                  <a:pt x="4055783" y="2147435"/>
                </a:cubicBezTo>
                <a:close/>
                <a:moveTo>
                  <a:pt x="4147645" y="2147435"/>
                </a:moveTo>
                <a:cubicBezTo>
                  <a:pt x="4126838" y="2147435"/>
                  <a:pt x="4109967" y="2130067"/>
                  <a:pt x="4109967" y="2108648"/>
                </a:cubicBezTo>
                <a:cubicBezTo>
                  <a:pt x="4109967" y="2087229"/>
                  <a:pt x="4126838" y="2069861"/>
                  <a:pt x="4147645" y="2069861"/>
                </a:cubicBezTo>
                <a:cubicBezTo>
                  <a:pt x="4168452" y="2069861"/>
                  <a:pt x="4185323" y="2087229"/>
                  <a:pt x="4185323" y="2108648"/>
                </a:cubicBezTo>
                <a:cubicBezTo>
                  <a:pt x="4185323" y="2130067"/>
                  <a:pt x="4168452" y="2147435"/>
                  <a:pt x="4147645" y="2147435"/>
                </a:cubicBezTo>
                <a:close/>
                <a:moveTo>
                  <a:pt x="4239509" y="2147435"/>
                </a:moveTo>
                <a:cubicBezTo>
                  <a:pt x="4218703" y="2147435"/>
                  <a:pt x="4201831" y="2130067"/>
                  <a:pt x="4201831" y="2108648"/>
                </a:cubicBezTo>
                <a:cubicBezTo>
                  <a:pt x="4201831" y="2087229"/>
                  <a:pt x="4218703" y="2069861"/>
                  <a:pt x="4239509" y="2069861"/>
                </a:cubicBezTo>
                <a:cubicBezTo>
                  <a:pt x="4260315" y="2069861"/>
                  <a:pt x="4277187" y="2087229"/>
                  <a:pt x="4277187" y="2108648"/>
                </a:cubicBezTo>
                <a:cubicBezTo>
                  <a:pt x="4277187" y="2130067"/>
                  <a:pt x="4260315" y="2147435"/>
                  <a:pt x="4239509" y="2147435"/>
                </a:cubicBezTo>
                <a:close/>
                <a:moveTo>
                  <a:pt x="4331373" y="2147435"/>
                </a:moveTo>
                <a:cubicBezTo>
                  <a:pt x="4310566" y="2147435"/>
                  <a:pt x="4293695" y="2130067"/>
                  <a:pt x="4293695" y="2108648"/>
                </a:cubicBezTo>
                <a:cubicBezTo>
                  <a:pt x="4293695" y="2087229"/>
                  <a:pt x="4310566" y="2069861"/>
                  <a:pt x="4331373" y="2069861"/>
                </a:cubicBezTo>
                <a:cubicBezTo>
                  <a:pt x="4352179" y="2069861"/>
                  <a:pt x="4369050" y="2087229"/>
                  <a:pt x="4369050" y="2108648"/>
                </a:cubicBezTo>
                <a:cubicBezTo>
                  <a:pt x="4369050" y="2130067"/>
                  <a:pt x="4352179" y="2147435"/>
                  <a:pt x="4331373" y="2147435"/>
                </a:cubicBezTo>
                <a:close/>
                <a:moveTo>
                  <a:pt x="4423234" y="2147435"/>
                </a:moveTo>
                <a:cubicBezTo>
                  <a:pt x="4402427" y="2147435"/>
                  <a:pt x="4385556" y="2130067"/>
                  <a:pt x="4385556" y="2108648"/>
                </a:cubicBezTo>
                <a:cubicBezTo>
                  <a:pt x="4385556" y="2087229"/>
                  <a:pt x="4402427" y="2069861"/>
                  <a:pt x="4423234" y="2069861"/>
                </a:cubicBezTo>
                <a:cubicBezTo>
                  <a:pt x="4444041" y="2069861"/>
                  <a:pt x="4460912" y="2087229"/>
                  <a:pt x="4460912" y="2108648"/>
                </a:cubicBezTo>
                <a:cubicBezTo>
                  <a:pt x="4460912" y="2130067"/>
                  <a:pt x="4444041" y="2147435"/>
                  <a:pt x="4423234" y="2147435"/>
                </a:cubicBezTo>
                <a:close/>
                <a:moveTo>
                  <a:pt x="4515097" y="2147435"/>
                </a:moveTo>
                <a:cubicBezTo>
                  <a:pt x="4494290" y="2147435"/>
                  <a:pt x="4477419" y="2130067"/>
                  <a:pt x="4477419" y="2108648"/>
                </a:cubicBezTo>
                <a:cubicBezTo>
                  <a:pt x="4477419" y="2087229"/>
                  <a:pt x="4494290" y="2069861"/>
                  <a:pt x="4515097" y="2069861"/>
                </a:cubicBezTo>
                <a:cubicBezTo>
                  <a:pt x="4535903" y="2069861"/>
                  <a:pt x="4552775" y="2087229"/>
                  <a:pt x="4552775" y="2108648"/>
                </a:cubicBezTo>
                <a:cubicBezTo>
                  <a:pt x="4552775" y="2130067"/>
                  <a:pt x="4535903" y="2147435"/>
                  <a:pt x="4515097" y="2147435"/>
                </a:cubicBezTo>
                <a:close/>
                <a:moveTo>
                  <a:pt x="4606960" y="2147435"/>
                </a:moveTo>
                <a:cubicBezTo>
                  <a:pt x="4586154" y="2147435"/>
                  <a:pt x="4569282" y="2130067"/>
                  <a:pt x="4569282" y="2108648"/>
                </a:cubicBezTo>
                <a:cubicBezTo>
                  <a:pt x="4569282" y="2087229"/>
                  <a:pt x="4586154" y="2069861"/>
                  <a:pt x="4606960" y="2069861"/>
                </a:cubicBezTo>
                <a:cubicBezTo>
                  <a:pt x="4627767" y="2069861"/>
                  <a:pt x="4644638" y="2087229"/>
                  <a:pt x="4644638" y="2108648"/>
                </a:cubicBezTo>
                <a:cubicBezTo>
                  <a:pt x="4644638" y="2130067"/>
                  <a:pt x="4627767" y="2147435"/>
                  <a:pt x="4606960" y="2147435"/>
                </a:cubicBezTo>
                <a:close/>
                <a:moveTo>
                  <a:pt x="6260493" y="2147435"/>
                </a:moveTo>
                <a:cubicBezTo>
                  <a:pt x="6239688" y="2147435"/>
                  <a:pt x="6222809" y="2130067"/>
                  <a:pt x="6222809" y="2108648"/>
                </a:cubicBezTo>
                <a:cubicBezTo>
                  <a:pt x="6222809" y="2087229"/>
                  <a:pt x="6239688" y="2069861"/>
                  <a:pt x="6260493" y="2069861"/>
                </a:cubicBezTo>
                <a:cubicBezTo>
                  <a:pt x="6281300" y="2069861"/>
                  <a:pt x="6298165" y="2087229"/>
                  <a:pt x="6298165" y="2108648"/>
                </a:cubicBezTo>
                <a:cubicBezTo>
                  <a:pt x="6298165" y="2130067"/>
                  <a:pt x="6281300" y="2147435"/>
                  <a:pt x="6260493" y="2147435"/>
                </a:cubicBezTo>
                <a:close/>
                <a:moveTo>
                  <a:pt x="6352357" y="2147435"/>
                </a:moveTo>
                <a:cubicBezTo>
                  <a:pt x="6331550" y="2147435"/>
                  <a:pt x="6314671" y="2130067"/>
                  <a:pt x="6314671" y="2108648"/>
                </a:cubicBezTo>
                <a:cubicBezTo>
                  <a:pt x="6314671" y="2087229"/>
                  <a:pt x="6331550" y="2069861"/>
                  <a:pt x="6352357" y="2069861"/>
                </a:cubicBezTo>
                <a:cubicBezTo>
                  <a:pt x="6373163" y="2069861"/>
                  <a:pt x="6390027" y="2087229"/>
                  <a:pt x="6390027" y="2108648"/>
                </a:cubicBezTo>
                <a:cubicBezTo>
                  <a:pt x="6390027" y="2130067"/>
                  <a:pt x="6373163" y="2147435"/>
                  <a:pt x="6352357" y="2147435"/>
                </a:cubicBezTo>
                <a:close/>
                <a:moveTo>
                  <a:pt x="6444219" y="2147435"/>
                </a:moveTo>
                <a:cubicBezTo>
                  <a:pt x="6423412" y="2147435"/>
                  <a:pt x="6406534" y="2130067"/>
                  <a:pt x="6406534" y="2108648"/>
                </a:cubicBezTo>
                <a:cubicBezTo>
                  <a:pt x="6406534" y="2087229"/>
                  <a:pt x="6423412" y="2069861"/>
                  <a:pt x="6444219" y="2069861"/>
                </a:cubicBezTo>
                <a:cubicBezTo>
                  <a:pt x="6465026" y="2069861"/>
                  <a:pt x="6481890" y="2087229"/>
                  <a:pt x="6481890" y="2108648"/>
                </a:cubicBezTo>
                <a:cubicBezTo>
                  <a:pt x="6481890" y="2130067"/>
                  <a:pt x="6465026" y="2147435"/>
                  <a:pt x="6444219" y="2147435"/>
                </a:cubicBezTo>
                <a:close/>
                <a:moveTo>
                  <a:pt x="6536082" y="2147435"/>
                </a:moveTo>
                <a:cubicBezTo>
                  <a:pt x="6515276" y="2147435"/>
                  <a:pt x="6498398" y="2130067"/>
                  <a:pt x="6498398" y="2108648"/>
                </a:cubicBezTo>
                <a:cubicBezTo>
                  <a:pt x="6498398" y="2087229"/>
                  <a:pt x="6515276" y="2069861"/>
                  <a:pt x="6536082" y="2069861"/>
                </a:cubicBezTo>
                <a:cubicBezTo>
                  <a:pt x="6556889" y="2069861"/>
                  <a:pt x="6573753" y="2087229"/>
                  <a:pt x="6573753" y="2108648"/>
                </a:cubicBezTo>
                <a:cubicBezTo>
                  <a:pt x="6573753" y="2130067"/>
                  <a:pt x="6556889" y="2147435"/>
                  <a:pt x="6536082" y="2147435"/>
                </a:cubicBezTo>
                <a:close/>
                <a:moveTo>
                  <a:pt x="6627945" y="2147435"/>
                </a:moveTo>
                <a:cubicBezTo>
                  <a:pt x="6607139" y="2147435"/>
                  <a:pt x="6590260" y="2130067"/>
                  <a:pt x="6590260" y="2108648"/>
                </a:cubicBezTo>
                <a:cubicBezTo>
                  <a:pt x="6590260" y="2087229"/>
                  <a:pt x="6607139" y="2069861"/>
                  <a:pt x="6627945" y="2069861"/>
                </a:cubicBezTo>
                <a:cubicBezTo>
                  <a:pt x="6648752" y="2069861"/>
                  <a:pt x="6665616" y="2087229"/>
                  <a:pt x="6665616" y="2108648"/>
                </a:cubicBezTo>
                <a:cubicBezTo>
                  <a:pt x="6665616" y="2130067"/>
                  <a:pt x="6648752" y="2147435"/>
                  <a:pt x="6627945" y="2147435"/>
                </a:cubicBezTo>
                <a:close/>
                <a:moveTo>
                  <a:pt x="6719808" y="2147435"/>
                </a:moveTo>
                <a:cubicBezTo>
                  <a:pt x="6699001" y="2147435"/>
                  <a:pt x="6682123" y="2130067"/>
                  <a:pt x="6682123" y="2108648"/>
                </a:cubicBezTo>
                <a:cubicBezTo>
                  <a:pt x="6682123" y="2087229"/>
                  <a:pt x="6699001" y="2069861"/>
                  <a:pt x="6719808" y="2069861"/>
                </a:cubicBezTo>
                <a:cubicBezTo>
                  <a:pt x="6740614" y="2069861"/>
                  <a:pt x="6757479" y="2087229"/>
                  <a:pt x="6757479" y="2108648"/>
                </a:cubicBezTo>
                <a:cubicBezTo>
                  <a:pt x="6757479" y="2130067"/>
                  <a:pt x="6740614" y="2147435"/>
                  <a:pt x="6719808" y="2147435"/>
                </a:cubicBezTo>
                <a:close/>
                <a:moveTo>
                  <a:pt x="6903534" y="2147435"/>
                </a:moveTo>
                <a:cubicBezTo>
                  <a:pt x="6882727" y="2147435"/>
                  <a:pt x="6865849" y="2130067"/>
                  <a:pt x="6865849" y="2108648"/>
                </a:cubicBezTo>
                <a:cubicBezTo>
                  <a:pt x="6865849" y="2087229"/>
                  <a:pt x="6882727" y="2069861"/>
                  <a:pt x="6903534" y="2069861"/>
                </a:cubicBezTo>
                <a:cubicBezTo>
                  <a:pt x="6924341" y="2069861"/>
                  <a:pt x="6941204" y="2087229"/>
                  <a:pt x="6941204" y="2108648"/>
                </a:cubicBezTo>
                <a:cubicBezTo>
                  <a:pt x="6941204" y="2130067"/>
                  <a:pt x="6924341" y="2147435"/>
                  <a:pt x="6903534" y="2147435"/>
                </a:cubicBezTo>
                <a:close/>
                <a:moveTo>
                  <a:pt x="6995395" y="2147435"/>
                </a:moveTo>
                <a:cubicBezTo>
                  <a:pt x="6974589" y="2147435"/>
                  <a:pt x="6957711" y="2130067"/>
                  <a:pt x="6957711" y="2108648"/>
                </a:cubicBezTo>
                <a:cubicBezTo>
                  <a:pt x="6957711" y="2087229"/>
                  <a:pt x="6974589" y="2069861"/>
                  <a:pt x="6995395" y="2069861"/>
                </a:cubicBezTo>
                <a:cubicBezTo>
                  <a:pt x="7016202" y="2069861"/>
                  <a:pt x="7033067" y="2087229"/>
                  <a:pt x="7033067" y="2108648"/>
                </a:cubicBezTo>
                <a:cubicBezTo>
                  <a:pt x="7033067" y="2130067"/>
                  <a:pt x="7016202" y="2147435"/>
                  <a:pt x="6995395" y="2147435"/>
                </a:cubicBezTo>
                <a:close/>
                <a:moveTo>
                  <a:pt x="7087260" y="2147435"/>
                </a:moveTo>
                <a:cubicBezTo>
                  <a:pt x="7066453" y="2147435"/>
                  <a:pt x="7049574" y="2130067"/>
                  <a:pt x="7049574" y="2108648"/>
                </a:cubicBezTo>
                <a:cubicBezTo>
                  <a:pt x="7049574" y="2087229"/>
                  <a:pt x="7066453" y="2069861"/>
                  <a:pt x="7087260" y="2069861"/>
                </a:cubicBezTo>
                <a:cubicBezTo>
                  <a:pt x="7108065" y="2069861"/>
                  <a:pt x="7124930" y="2087229"/>
                  <a:pt x="7124930" y="2108648"/>
                </a:cubicBezTo>
                <a:cubicBezTo>
                  <a:pt x="7124930" y="2130067"/>
                  <a:pt x="7108065" y="2147435"/>
                  <a:pt x="7087260" y="2147435"/>
                </a:cubicBezTo>
                <a:close/>
                <a:moveTo>
                  <a:pt x="9475691" y="2147435"/>
                </a:moveTo>
                <a:cubicBezTo>
                  <a:pt x="9454884" y="2147435"/>
                  <a:pt x="9438006" y="2130067"/>
                  <a:pt x="9438006" y="2108648"/>
                </a:cubicBezTo>
                <a:cubicBezTo>
                  <a:pt x="9438006" y="2087229"/>
                  <a:pt x="9454884" y="2069861"/>
                  <a:pt x="9475691" y="2069861"/>
                </a:cubicBezTo>
                <a:cubicBezTo>
                  <a:pt x="9496498" y="2069861"/>
                  <a:pt x="9513361" y="2087229"/>
                  <a:pt x="9513361" y="2108648"/>
                </a:cubicBezTo>
                <a:cubicBezTo>
                  <a:pt x="9513361" y="2130067"/>
                  <a:pt x="9496498" y="2147435"/>
                  <a:pt x="9475691" y="2147435"/>
                </a:cubicBezTo>
                <a:close/>
                <a:moveTo>
                  <a:pt x="9567552" y="2147435"/>
                </a:moveTo>
                <a:cubicBezTo>
                  <a:pt x="9546746" y="2147435"/>
                  <a:pt x="9529868" y="2130067"/>
                  <a:pt x="9529868" y="2108648"/>
                </a:cubicBezTo>
                <a:cubicBezTo>
                  <a:pt x="9529868" y="2087229"/>
                  <a:pt x="9546746" y="2069861"/>
                  <a:pt x="9567552" y="2069861"/>
                </a:cubicBezTo>
                <a:cubicBezTo>
                  <a:pt x="9588359" y="2069861"/>
                  <a:pt x="9605224" y="2087229"/>
                  <a:pt x="9605224" y="2108648"/>
                </a:cubicBezTo>
                <a:cubicBezTo>
                  <a:pt x="9605224" y="2130067"/>
                  <a:pt x="9588359" y="2147435"/>
                  <a:pt x="9567552" y="2147435"/>
                </a:cubicBezTo>
                <a:close/>
                <a:moveTo>
                  <a:pt x="9659416" y="2147435"/>
                </a:moveTo>
                <a:cubicBezTo>
                  <a:pt x="9638609" y="2147435"/>
                  <a:pt x="9621730" y="2130067"/>
                  <a:pt x="9621730" y="2108648"/>
                </a:cubicBezTo>
                <a:cubicBezTo>
                  <a:pt x="9621730" y="2087229"/>
                  <a:pt x="9638609" y="2069861"/>
                  <a:pt x="9659416" y="2069861"/>
                </a:cubicBezTo>
                <a:cubicBezTo>
                  <a:pt x="9680221" y="2069861"/>
                  <a:pt x="9697086" y="2087229"/>
                  <a:pt x="9697086" y="2108648"/>
                </a:cubicBezTo>
                <a:cubicBezTo>
                  <a:pt x="9697086" y="2130067"/>
                  <a:pt x="9680221" y="2147435"/>
                  <a:pt x="9659416" y="2147435"/>
                </a:cubicBezTo>
                <a:close/>
                <a:moveTo>
                  <a:pt x="10578045" y="2147435"/>
                </a:moveTo>
                <a:cubicBezTo>
                  <a:pt x="10557238" y="2147435"/>
                  <a:pt x="10540360" y="2130067"/>
                  <a:pt x="10540360" y="2108648"/>
                </a:cubicBezTo>
                <a:cubicBezTo>
                  <a:pt x="10540360" y="2087229"/>
                  <a:pt x="10557238" y="2069861"/>
                  <a:pt x="10578045" y="2069861"/>
                </a:cubicBezTo>
                <a:cubicBezTo>
                  <a:pt x="10598852" y="2069861"/>
                  <a:pt x="10615715" y="2087229"/>
                  <a:pt x="10615715" y="2108648"/>
                </a:cubicBezTo>
                <a:cubicBezTo>
                  <a:pt x="10615715" y="2130067"/>
                  <a:pt x="10598852" y="2147435"/>
                  <a:pt x="10578045" y="2147435"/>
                </a:cubicBezTo>
                <a:close/>
                <a:moveTo>
                  <a:pt x="10669906" y="2147435"/>
                </a:moveTo>
                <a:cubicBezTo>
                  <a:pt x="10649100" y="2147435"/>
                  <a:pt x="10632222" y="2130067"/>
                  <a:pt x="10632222" y="2108648"/>
                </a:cubicBezTo>
                <a:cubicBezTo>
                  <a:pt x="10632222" y="2087229"/>
                  <a:pt x="10649100" y="2069861"/>
                  <a:pt x="10669906" y="2069861"/>
                </a:cubicBezTo>
                <a:cubicBezTo>
                  <a:pt x="10690713" y="2069861"/>
                  <a:pt x="10707578" y="2087229"/>
                  <a:pt x="10707578" y="2108648"/>
                </a:cubicBezTo>
                <a:cubicBezTo>
                  <a:pt x="10707578" y="2130067"/>
                  <a:pt x="10690713" y="2147435"/>
                  <a:pt x="10669906" y="2147435"/>
                </a:cubicBezTo>
                <a:close/>
                <a:moveTo>
                  <a:pt x="10761770" y="2147435"/>
                </a:moveTo>
                <a:cubicBezTo>
                  <a:pt x="10740963" y="2147435"/>
                  <a:pt x="10724084" y="2130067"/>
                  <a:pt x="10724084" y="2108648"/>
                </a:cubicBezTo>
                <a:cubicBezTo>
                  <a:pt x="10724084" y="2087229"/>
                  <a:pt x="10740963" y="2069861"/>
                  <a:pt x="10761770" y="2069861"/>
                </a:cubicBezTo>
                <a:cubicBezTo>
                  <a:pt x="10782575" y="2069861"/>
                  <a:pt x="10799440" y="2087229"/>
                  <a:pt x="10799440" y="2108648"/>
                </a:cubicBezTo>
                <a:cubicBezTo>
                  <a:pt x="10799440" y="2130067"/>
                  <a:pt x="10782575" y="2147435"/>
                  <a:pt x="10761770" y="2147435"/>
                </a:cubicBezTo>
                <a:close/>
                <a:moveTo>
                  <a:pt x="11129221" y="2147435"/>
                </a:moveTo>
                <a:cubicBezTo>
                  <a:pt x="11108414" y="2147435"/>
                  <a:pt x="11091535" y="2130067"/>
                  <a:pt x="11091535" y="2108648"/>
                </a:cubicBezTo>
                <a:cubicBezTo>
                  <a:pt x="11091535" y="2087229"/>
                  <a:pt x="11108414" y="2069861"/>
                  <a:pt x="11129221" y="2069861"/>
                </a:cubicBezTo>
                <a:cubicBezTo>
                  <a:pt x="11150027" y="2069861"/>
                  <a:pt x="11166891" y="2087229"/>
                  <a:pt x="11166891" y="2108648"/>
                </a:cubicBezTo>
                <a:cubicBezTo>
                  <a:pt x="11166891" y="2130067"/>
                  <a:pt x="11150027" y="2147435"/>
                  <a:pt x="11129221" y="2147435"/>
                </a:cubicBezTo>
                <a:close/>
                <a:moveTo>
                  <a:pt x="11221083" y="2147435"/>
                </a:moveTo>
                <a:cubicBezTo>
                  <a:pt x="11200276" y="2147435"/>
                  <a:pt x="11183398" y="2130067"/>
                  <a:pt x="11183398" y="2108648"/>
                </a:cubicBezTo>
                <a:cubicBezTo>
                  <a:pt x="11183398" y="2087229"/>
                  <a:pt x="11200276" y="2069861"/>
                  <a:pt x="11221083" y="2069861"/>
                </a:cubicBezTo>
                <a:cubicBezTo>
                  <a:pt x="11241890" y="2069861"/>
                  <a:pt x="11258754" y="2087229"/>
                  <a:pt x="11258754" y="2108648"/>
                </a:cubicBezTo>
                <a:cubicBezTo>
                  <a:pt x="11258754" y="2130067"/>
                  <a:pt x="11241890" y="2147435"/>
                  <a:pt x="11221083" y="2147435"/>
                </a:cubicBezTo>
                <a:close/>
                <a:moveTo>
                  <a:pt x="3229020" y="2052903"/>
                </a:moveTo>
                <a:cubicBezTo>
                  <a:pt x="3208213" y="2052903"/>
                  <a:pt x="3191342" y="2035535"/>
                  <a:pt x="3191342" y="2014116"/>
                </a:cubicBezTo>
                <a:cubicBezTo>
                  <a:pt x="3191342" y="1992698"/>
                  <a:pt x="3208213" y="1975330"/>
                  <a:pt x="3229020" y="1975330"/>
                </a:cubicBezTo>
                <a:cubicBezTo>
                  <a:pt x="3249826" y="1975330"/>
                  <a:pt x="3266697" y="1992698"/>
                  <a:pt x="3266697" y="2014116"/>
                </a:cubicBezTo>
                <a:cubicBezTo>
                  <a:pt x="3266697" y="2035535"/>
                  <a:pt x="3249826" y="2052903"/>
                  <a:pt x="3229020" y="2052903"/>
                </a:cubicBezTo>
                <a:close/>
                <a:moveTo>
                  <a:pt x="3320881" y="2052903"/>
                </a:moveTo>
                <a:cubicBezTo>
                  <a:pt x="3300074" y="2052903"/>
                  <a:pt x="3283203" y="2035535"/>
                  <a:pt x="3283203" y="2014116"/>
                </a:cubicBezTo>
                <a:cubicBezTo>
                  <a:pt x="3283203" y="1992698"/>
                  <a:pt x="3300074" y="1975330"/>
                  <a:pt x="3320881" y="1975330"/>
                </a:cubicBezTo>
                <a:cubicBezTo>
                  <a:pt x="3341688" y="1975330"/>
                  <a:pt x="3358559" y="1992698"/>
                  <a:pt x="3358559" y="2014116"/>
                </a:cubicBezTo>
                <a:cubicBezTo>
                  <a:pt x="3358559" y="2035535"/>
                  <a:pt x="3341688" y="2052903"/>
                  <a:pt x="3320881" y="2052903"/>
                </a:cubicBezTo>
                <a:close/>
                <a:moveTo>
                  <a:pt x="3412744" y="2052903"/>
                </a:moveTo>
                <a:cubicBezTo>
                  <a:pt x="3391938" y="2052903"/>
                  <a:pt x="3375066" y="2035535"/>
                  <a:pt x="3375066" y="2014116"/>
                </a:cubicBezTo>
                <a:cubicBezTo>
                  <a:pt x="3375066" y="1992698"/>
                  <a:pt x="3391938" y="1975330"/>
                  <a:pt x="3412744" y="1975330"/>
                </a:cubicBezTo>
                <a:cubicBezTo>
                  <a:pt x="3433551" y="1975330"/>
                  <a:pt x="3450422" y="1992698"/>
                  <a:pt x="3450422" y="2014116"/>
                </a:cubicBezTo>
                <a:cubicBezTo>
                  <a:pt x="3450422" y="2035535"/>
                  <a:pt x="3433551" y="2052903"/>
                  <a:pt x="3412744" y="2052903"/>
                </a:cubicBezTo>
                <a:close/>
                <a:moveTo>
                  <a:pt x="3504607" y="2052903"/>
                </a:moveTo>
                <a:cubicBezTo>
                  <a:pt x="3483801" y="2052903"/>
                  <a:pt x="3466929" y="2035535"/>
                  <a:pt x="3466929" y="2014116"/>
                </a:cubicBezTo>
                <a:cubicBezTo>
                  <a:pt x="3466929" y="1992698"/>
                  <a:pt x="3483801" y="1975330"/>
                  <a:pt x="3504607" y="1975330"/>
                </a:cubicBezTo>
                <a:cubicBezTo>
                  <a:pt x="3525414" y="1975330"/>
                  <a:pt x="3542285" y="1992698"/>
                  <a:pt x="3542285" y="2014116"/>
                </a:cubicBezTo>
                <a:cubicBezTo>
                  <a:pt x="3542285" y="2035535"/>
                  <a:pt x="3525414" y="2052903"/>
                  <a:pt x="3504607" y="2052903"/>
                </a:cubicBezTo>
                <a:close/>
                <a:moveTo>
                  <a:pt x="3596470" y="2052903"/>
                </a:moveTo>
                <a:cubicBezTo>
                  <a:pt x="3575663" y="2052903"/>
                  <a:pt x="3558792" y="2035535"/>
                  <a:pt x="3558792" y="2014116"/>
                </a:cubicBezTo>
                <a:cubicBezTo>
                  <a:pt x="3558792" y="1992698"/>
                  <a:pt x="3575663" y="1975330"/>
                  <a:pt x="3596470" y="1975330"/>
                </a:cubicBezTo>
                <a:cubicBezTo>
                  <a:pt x="3617276" y="1975330"/>
                  <a:pt x="3634147" y="1992698"/>
                  <a:pt x="3634147" y="2014116"/>
                </a:cubicBezTo>
                <a:cubicBezTo>
                  <a:pt x="3634147" y="2035535"/>
                  <a:pt x="3617276" y="2052903"/>
                  <a:pt x="3596470" y="2052903"/>
                </a:cubicBezTo>
                <a:close/>
                <a:moveTo>
                  <a:pt x="3688332" y="2052903"/>
                </a:moveTo>
                <a:cubicBezTo>
                  <a:pt x="3667526" y="2052903"/>
                  <a:pt x="3650654" y="2035535"/>
                  <a:pt x="3650654" y="2014116"/>
                </a:cubicBezTo>
                <a:cubicBezTo>
                  <a:pt x="3650654" y="1992698"/>
                  <a:pt x="3667526" y="1975330"/>
                  <a:pt x="3688332" y="1975330"/>
                </a:cubicBezTo>
                <a:cubicBezTo>
                  <a:pt x="3709139" y="1975330"/>
                  <a:pt x="3726011" y="1992698"/>
                  <a:pt x="3726011" y="2014116"/>
                </a:cubicBezTo>
                <a:cubicBezTo>
                  <a:pt x="3726011" y="2035535"/>
                  <a:pt x="3709139" y="2052903"/>
                  <a:pt x="3688332" y="2052903"/>
                </a:cubicBezTo>
                <a:close/>
                <a:moveTo>
                  <a:pt x="3780195" y="2052903"/>
                </a:moveTo>
                <a:cubicBezTo>
                  <a:pt x="3759388" y="2052903"/>
                  <a:pt x="3742517" y="2035535"/>
                  <a:pt x="3742517" y="2014116"/>
                </a:cubicBezTo>
                <a:cubicBezTo>
                  <a:pt x="3742517" y="1992698"/>
                  <a:pt x="3759388" y="1975330"/>
                  <a:pt x="3780195" y="1975330"/>
                </a:cubicBezTo>
                <a:cubicBezTo>
                  <a:pt x="3801002" y="1975330"/>
                  <a:pt x="3817873" y="1992698"/>
                  <a:pt x="3817873" y="2014116"/>
                </a:cubicBezTo>
                <a:cubicBezTo>
                  <a:pt x="3817873" y="2035535"/>
                  <a:pt x="3801002" y="2052903"/>
                  <a:pt x="3780195" y="2052903"/>
                </a:cubicBezTo>
                <a:close/>
                <a:moveTo>
                  <a:pt x="3872057" y="2052903"/>
                </a:moveTo>
                <a:cubicBezTo>
                  <a:pt x="3851251" y="2052903"/>
                  <a:pt x="3834379" y="2035535"/>
                  <a:pt x="3834379" y="2014116"/>
                </a:cubicBezTo>
                <a:cubicBezTo>
                  <a:pt x="3834379" y="1992698"/>
                  <a:pt x="3851251" y="1975330"/>
                  <a:pt x="3872057" y="1975330"/>
                </a:cubicBezTo>
                <a:cubicBezTo>
                  <a:pt x="3892864" y="1975330"/>
                  <a:pt x="3909735" y="1992698"/>
                  <a:pt x="3909735" y="2014116"/>
                </a:cubicBezTo>
                <a:cubicBezTo>
                  <a:pt x="3909735" y="2035535"/>
                  <a:pt x="3892864" y="2052903"/>
                  <a:pt x="3872057" y="2052903"/>
                </a:cubicBezTo>
                <a:close/>
                <a:moveTo>
                  <a:pt x="3963921" y="2052903"/>
                </a:moveTo>
                <a:cubicBezTo>
                  <a:pt x="3943115" y="2052903"/>
                  <a:pt x="3926243" y="2035535"/>
                  <a:pt x="3926243" y="2014116"/>
                </a:cubicBezTo>
                <a:cubicBezTo>
                  <a:pt x="3926243" y="1992698"/>
                  <a:pt x="3943115" y="1975330"/>
                  <a:pt x="3963921" y="1975330"/>
                </a:cubicBezTo>
                <a:cubicBezTo>
                  <a:pt x="3984727" y="1975330"/>
                  <a:pt x="4001598" y="1992698"/>
                  <a:pt x="4001598" y="2014116"/>
                </a:cubicBezTo>
                <a:cubicBezTo>
                  <a:pt x="4001598" y="2035535"/>
                  <a:pt x="3984727" y="2052903"/>
                  <a:pt x="3963921" y="2052903"/>
                </a:cubicBezTo>
                <a:close/>
                <a:moveTo>
                  <a:pt x="4055783" y="2052903"/>
                </a:moveTo>
                <a:cubicBezTo>
                  <a:pt x="4034976" y="2052903"/>
                  <a:pt x="4018105" y="2035535"/>
                  <a:pt x="4018105" y="2014116"/>
                </a:cubicBezTo>
                <a:cubicBezTo>
                  <a:pt x="4018105" y="1992698"/>
                  <a:pt x="4034976" y="1975330"/>
                  <a:pt x="4055783" y="1975330"/>
                </a:cubicBezTo>
                <a:cubicBezTo>
                  <a:pt x="4076590" y="1975330"/>
                  <a:pt x="4093461" y="1992698"/>
                  <a:pt x="4093461" y="2014116"/>
                </a:cubicBezTo>
                <a:cubicBezTo>
                  <a:pt x="4093461" y="2035535"/>
                  <a:pt x="4076590" y="2052903"/>
                  <a:pt x="4055783" y="2052903"/>
                </a:cubicBezTo>
                <a:close/>
                <a:moveTo>
                  <a:pt x="4147645" y="2052903"/>
                </a:moveTo>
                <a:cubicBezTo>
                  <a:pt x="4126838" y="2052903"/>
                  <a:pt x="4109967" y="2035535"/>
                  <a:pt x="4109967" y="2014116"/>
                </a:cubicBezTo>
                <a:cubicBezTo>
                  <a:pt x="4109967" y="1992698"/>
                  <a:pt x="4126838" y="1975330"/>
                  <a:pt x="4147645" y="1975330"/>
                </a:cubicBezTo>
                <a:cubicBezTo>
                  <a:pt x="4168452" y="1975330"/>
                  <a:pt x="4185323" y="1992698"/>
                  <a:pt x="4185323" y="2014116"/>
                </a:cubicBezTo>
                <a:cubicBezTo>
                  <a:pt x="4185323" y="2035535"/>
                  <a:pt x="4168452" y="2052903"/>
                  <a:pt x="4147645" y="2052903"/>
                </a:cubicBezTo>
                <a:close/>
                <a:moveTo>
                  <a:pt x="4239509" y="2052903"/>
                </a:moveTo>
                <a:cubicBezTo>
                  <a:pt x="4218703" y="2052903"/>
                  <a:pt x="4201831" y="2035535"/>
                  <a:pt x="4201831" y="2014116"/>
                </a:cubicBezTo>
                <a:cubicBezTo>
                  <a:pt x="4201831" y="1992698"/>
                  <a:pt x="4218703" y="1975330"/>
                  <a:pt x="4239509" y="1975330"/>
                </a:cubicBezTo>
                <a:cubicBezTo>
                  <a:pt x="4260315" y="1975330"/>
                  <a:pt x="4277187" y="1992698"/>
                  <a:pt x="4277187" y="2014116"/>
                </a:cubicBezTo>
                <a:cubicBezTo>
                  <a:pt x="4277187" y="2035535"/>
                  <a:pt x="4260315" y="2052903"/>
                  <a:pt x="4239509" y="2052903"/>
                </a:cubicBezTo>
                <a:close/>
                <a:moveTo>
                  <a:pt x="4331373" y="2052903"/>
                </a:moveTo>
                <a:cubicBezTo>
                  <a:pt x="4310566" y="2052903"/>
                  <a:pt x="4293695" y="2035535"/>
                  <a:pt x="4293695" y="2014116"/>
                </a:cubicBezTo>
                <a:cubicBezTo>
                  <a:pt x="4293695" y="1992698"/>
                  <a:pt x="4310566" y="1975330"/>
                  <a:pt x="4331373" y="1975330"/>
                </a:cubicBezTo>
                <a:cubicBezTo>
                  <a:pt x="4352179" y="1975330"/>
                  <a:pt x="4369050" y="1992698"/>
                  <a:pt x="4369050" y="2014116"/>
                </a:cubicBezTo>
                <a:cubicBezTo>
                  <a:pt x="4369050" y="2035535"/>
                  <a:pt x="4352179" y="2052903"/>
                  <a:pt x="4331373" y="2052903"/>
                </a:cubicBezTo>
                <a:close/>
                <a:moveTo>
                  <a:pt x="4423234" y="2052903"/>
                </a:moveTo>
                <a:cubicBezTo>
                  <a:pt x="4402427" y="2052903"/>
                  <a:pt x="4385556" y="2035535"/>
                  <a:pt x="4385556" y="2014116"/>
                </a:cubicBezTo>
                <a:cubicBezTo>
                  <a:pt x="4385556" y="1992698"/>
                  <a:pt x="4402427" y="1975330"/>
                  <a:pt x="4423234" y="1975330"/>
                </a:cubicBezTo>
                <a:cubicBezTo>
                  <a:pt x="4444041" y="1975330"/>
                  <a:pt x="4460912" y="1992698"/>
                  <a:pt x="4460912" y="2014116"/>
                </a:cubicBezTo>
                <a:cubicBezTo>
                  <a:pt x="4460912" y="2035535"/>
                  <a:pt x="4444041" y="2052903"/>
                  <a:pt x="4423234" y="2052903"/>
                </a:cubicBezTo>
                <a:close/>
                <a:moveTo>
                  <a:pt x="4515097" y="2052903"/>
                </a:moveTo>
                <a:cubicBezTo>
                  <a:pt x="4494290" y="2052903"/>
                  <a:pt x="4477419" y="2035535"/>
                  <a:pt x="4477419" y="2014116"/>
                </a:cubicBezTo>
                <a:cubicBezTo>
                  <a:pt x="4477419" y="1992698"/>
                  <a:pt x="4494290" y="1975330"/>
                  <a:pt x="4515097" y="1975330"/>
                </a:cubicBezTo>
                <a:cubicBezTo>
                  <a:pt x="4535903" y="1975330"/>
                  <a:pt x="4552775" y="1992698"/>
                  <a:pt x="4552775" y="2014116"/>
                </a:cubicBezTo>
                <a:cubicBezTo>
                  <a:pt x="4552775" y="2035535"/>
                  <a:pt x="4535903" y="2052903"/>
                  <a:pt x="4515097" y="2052903"/>
                </a:cubicBezTo>
                <a:close/>
                <a:moveTo>
                  <a:pt x="6260493" y="2052903"/>
                </a:moveTo>
                <a:cubicBezTo>
                  <a:pt x="6239688" y="2052903"/>
                  <a:pt x="6222809" y="2035535"/>
                  <a:pt x="6222809" y="2014116"/>
                </a:cubicBezTo>
                <a:cubicBezTo>
                  <a:pt x="6222809" y="1992698"/>
                  <a:pt x="6239688" y="1975330"/>
                  <a:pt x="6260493" y="1975330"/>
                </a:cubicBezTo>
                <a:cubicBezTo>
                  <a:pt x="6281300" y="1975330"/>
                  <a:pt x="6298165" y="1992698"/>
                  <a:pt x="6298165" y="2014116"/>
                </a:cubicBezTo>
                <a:cubicBezTo>
                  <a:pt x="6298165" y="2035535"/>
                  <a:pt x="6281300" y="2052903"/>
                  <a:pt x="6260493" y="2052903"/>
                </a:cubicBezTo>
                <a:close/>
                <a:moveTo>
                  <a:pt x="6352357" y="2052903"/>
                </a:moveTo>
                <a:cubicBezTo>
                  <a:pt x="6331550" y="2052903"/>
                  <a:pt x="6314671" y="2035535"/>
                  <a:pt x="6314671" y="2014116"/>
                </a:cubicBezTo>
                <a:cubicBezTo>
                  <a:pt x="6314671" y="1992698"/>
                  <a:pt x="6331550" y="1975330"/>
                  <a:pt x="6352357" y="1975330"/>
                </a:cubicBezTo>
                <a:cubicBezTo>
                  <a:pt x="6373163" y="1975330"/>
                  <a:pt x="6390027" y="1992698"/>
                  <a:pt x="6390027" y="2014116"/>
                </a:cubicBezTo>
                <a:cubicBezTo>
                  <a:pt x="6390027" y="2035535"/>
                  <a:pt x="6373163" y="2052903"/>
                  <a:pt x="6352357" y="2052903"/>
                </a:cubicBezTo>
                <a:close/>
                <a:moveTo>
                  <a:pt x="6444219" y="2052903"/>
                </a:moveTo>
                <a:cubicBezTo>
                  <a:pt x="6423412" y="2052903"/>
                  <a:pt x="6406534" y="2035535"/>
                  <a:pt x="6406534" y="2014116"/>
                </a:cubicBezTo>
                <a:cubicBezTo>
                  <a:pt x="6406534" y="1992698"/>
                  <a:pt x="6423412" y="1975330"/>
                  <a:pt x="6444219" y="1975330"/>
                </a:cubicBezTo>
                <a:cubicBezTo>
                  <a:pt x="6465026" y="1975330"/>
                  <a:pt x="6481890" y="1992698"/>
                  <a:pt x="6481890" y="2014116"/>
                </a:cubicBezTo>
                <a:cubicBezTo>
                  <a:pt x="6481890" y="2035535"/>
                  <a:pt x="6465026" y="2052903"/>
                  <a:pt x="6444219" y="2052903"/>
                </a:cubicBezTo>
                <a:close/>
                <a:moveTo>
                  <a:pt x="6536082" y="2052903"/>
                </a:moveTo>
                <a:cubicBezTo>
                  <a:pt x="6515276" y="2052903"/>
                  <a:pt x="6498398" y="2035535"/>
                  <a:pt x="6498398" y="2014116"/>
                </a:cubicBezTo>
                <a:cubicBezTo>
                  <a:pt x="6498398" y="1992698"/>
                  <a:pt x="6515276" y="1975330"/>
                  <a:pt x="6536082" y="1975330"/>
                </a:cubicBezTo>
                <a:cubicBezTo>
                  <a:pt x="6556889" y="1975330"/>
                  <a:pt x="6573753" y="1992698"/>
                  <a:pt x="6573753" y="2014116"/>
                </a:cubicBezTo>
                <a:cubicBezTo>
                  <a:pt x="6573753" y="2035535"/>
                  <a:pt x="6556889" y="2052903"/>
                  <a:pt x="6536082" y="2052903"/>
                </a:cubicBezTo>
                <a:close/>
                <a:moveTo>
                  <a:pt x="6627945" y="2052903"/>
                </a:moveTo>
                <a:cubicBezTo>
                  <a:pt x="6607139" y="2052903"/>
                  <a:pt x="6590260" y="2035535"/>
                  <a:pt x="6590260" y="2014116"/>
                </a:cubicBezTo>
                <a:cubicBezTo>
                  <a:pt x="6590260" y="1992698"/>
                  <a:pt x="6607139" y="1975330"/>
                  <a:pt x="6627945" y="1975330"/>
                </a:cubicBezTo>
                <a:cubicBezTo>
                  <a:pt x="6648752" y="1975330"/>
                  <a:pt x="6665616" y="1992698"/>
                  <a:pt x="6665616" y="2014116"/>
                </a:cubicBezTo>
                <a:cubicBezTo>
                  <a:pt x="6665616" y="2035535"/>
                  <a:pt x="6648752" y="2052903"/>
                  <a:pt x="6627945" y="2052903"/>
                </a:cubicBezTo>
                <a:close/>
                <a:moveTo>
                  <a:pt x="6719808" y="2052903"/>
                </a:moveTo>
                <a:cubicBezTo>
                  <a:pt x="6699001" y="2052903"/>
                  <a:pt x="6682123" y="2035535"/>
                  <a:pt x="6682123" y="2014116"/>
                </a:cubicBezTo>
                <a:cubicBezTo>
                  <a:pt x="6682123" y="1992698"/>
                  <a:pt x="6699001" y="1975330"/>
                  <a:pt x="6719808" y="1975330"/>
                </a:cubicBezTo>
                <a:cubicBezTo>
                  <a:pt x="6740614" y="1975330"/>
                  <a:pt x="6757479" y="1992698"/>
                  <a:pt x="6757479" y="2014116"/>
                </a:cubicBezTo>
                <a:cubicBezTo>
                  <a:pt x="6757479" y="2035535"/>
                  <a:pt x="6740614" y="2052903"/>
                  <a:pt x="6719808" y="2052903"/>
                </a:cubicBezTo>
                <a:close/>
                <a:moveTo>
                  <a:pt x="6811670" y="2052903"/>
                </a:moveTo>
                <a:cubicBezTo>
                  <a:pt x="6790864" y="2052903"/>
                  <a:pt x="6773985" y="2035535"/>
                  <a:pt x="6773985" y="2014116"/>
                </a:cubicBezTo>
                <a:cubicBezTo>
                  <a:pt x="6773985" y="1992698"/>
                  <a:pt x="6790864" y="1975330"/>
                  <a:pt x="6811670" y="1975330"/>
                </a:cubicBezTo>
                <a:cubicBezTo>
                  <a:pt x="6832477" y="1975330"/>
                  <a:pt x="6849341" y="1992698"/>
                  <a:pt x="6849341" y="2014116"/>
                </a:cubicBezTo>
                <a:cubicBezTo>
                  <a:pt x="6849341" y="2035535"/>
                  <a:pt x="6832477" y="2052903"/>
                  <a:pt x="6811670" y="2052903"/>
                </a:cubicBezTo>
                <a:close/>
                <a:moveTo>
                  <a:pt x="6903534" y="2052903"/>
                </a:moveTo>
                <a:cubicBezTo>
                  <a:pt x="6882727" y="2052903"/>
                  <a:pt x="6865849" y="2035535"/>
                  <a:pt x="6865849" y="2014116"/>
                </a:cubicBezTo>
                <a:cubicBezTo>
                  <a:pt x="6865849" y="1992698"/>
                  <a:pt x="6882727" y="1975330"/>
                  <a:pt x="6903534" y="1975330"/>
                </a:cubicBezTo>
                <a:cubicBezTo>
                  <a:pt x="6924341" y="1975330"/>
                  <a:pt x="6941204" y="1992698"/>
                  <a:pt x="6941204" y="2014116"/>
                </a:cubicBezTo>
                <a:cubicBezTo>
                  <a:pt x="6941204" y="2035535"/>
                  <a:pt x="6924341" y="2052903"/>
                  <a:pt x="6903534" y="2052903"/>
                </a:cubicBezTo>
                <a:close/>
                <a:moveTo>
                  <a:pt x="6995395" y="2052903"/>
                </a:moveTo>
                <a:cubicBezTo>
                  <a:pt x="6974589" y="2052903"/>
                  <a:pt x="6957711" y="2035535"/>
                  <a:pt x="6957711" y="2014116"/>
                </a:cubicBezTo>
                <a:cubicBezTo>
                  <a:pt x="6957711" y="1992698"/>
                  <a:pt x="6974589" y="1975330"/>
                  <a:pt x="6995395" y="1975330"/>
                </a:cubicBezTo>
                <a:cubicBezTo>
                  <a:pt x="7016202" y="1975330"/>
                  <a:pt x="7033067" y="1992698"/>
                  <a:pt x="7033067" y="2014116"/>
                </a:cubicBezTo>
                <a:cubicBezTo>
                  <a:pt x="7033067" y="2035535"/>
                  <a:pt x="7016202" y="2052903"/>
                  <a:pt x="6995395" y="2052903"/>
                </a:cubicBezTo>
                <a:close/>
                <a:moveTo>
                  <a:pt x="7087260" y="2052903"/>
                </a:moveTo>
                <a:cubicBezTo>
                  <a:pt x="7066453" y="2052903"/>
                  <a:pt x="7049574" y="2035535"/>
                  <a:pt x="7049574" y="2014116"/>
                </a:cubicBezTo>
                <a:cubicBezTo>
                  <a:pt x="7049574" y="1992698"/>
                  <a:pt x="7066453" y="1975330"/>
                  <a:pt x="7087260" y="1975330"/>
                </a:cubicBezTo>
                <a:cubicBezTo>
                  <a:pt x="7108065" y="1975330"/>
                  <a:pt x="7124930" y="1992698"/>
                  <a:pt x="7124930" y="2014116"/>
                </a:cubicBezTo>
                <a:cubicBezTo>
                  <a:pt x="7124930" y="2035535"/>
                  <a:pt x="7108065" y="2052903"/>
                  <a:pt x="7087260" y="2052903"/>
                </a:cubicBezTo>
                <a:close/>
                <a:moveTo>
                  <a:pt x="9843142" y="2052903"/>
                </a:moveTo>
                <a:cubicBezTo>
                  <a:pt x="9822335" y="2052903"/>
                  <a:pt x="9805458" y="2035535"/>
                  <a:pt x="9805458" y="2014116"/>
                </a:cubicBezTo>
                <a:cubicBezTo>
                  <a:pt x="9805458" y="1992698"/>
                  <a:pt x="9822335" y="1975330"/>
                  <a:pt x="9843142" y="1975330"/>
                </a:cubicBezTo>
                <a:cubicBezTo>
                  <a:pt x="9863949" y="1975330"/>
                  <a:pt x="9880813" y="1992698"/>
                  <a:pt x="9880813" y="2014116"/>
                </a:cubicBezTo>
                <a:cubicBezTo>
                  <a:pt x="9880813" y="2035535"/>
                  <a:pt x="9863949" y="2052903"/>
                  <a:pt x="9843142" y="2052903"/>
                </a:cubicBezTo>
                <a:close/>
                <a:moveTo>
                  <a:pt x="9935004" y="2052903"/>
                </a:moveTo>
                <a:cubicBezTo>
                  <a:pt x="9914198" y="2052903"/>
                  <a:pt x="9897319" y="2035535"/>
                  <a:pt x="9897319" y="2014116"/>
                </a:cubicBezTo>
                <a:cubicBezTo>
                  <a:pt x="9897319" y="1992698"/>
                  <a:pt x="9914198" y="1975330"/>
                  <a:pt x="9935004" y="1975330"/>
                </a:cubicBezTo>
                <a:cubicBezTo>
                  <a:pt x="9955810" y="1975330"/>
                  <a:pt x="9972675" y="1992698"/>
                  <a:pt x="9972675" y="2014116"/>
                </a:cubicBezTo>
                <a:cubicBezTo>
                  <a:pt x="9972675" y="2035535"/>
                  <a:pt x="9955810" y="2052903"/>
                  <a:pt x="9935004" y="2052903"/>
                </a:cubicBezTo>
                <a:close/>
                <a:moveTo>
                  <a:pt x="10026867" y="2052903"/>
                </a:moveTo>
                <a:cubicBezTo>
                  <a:pt x="10006060" y="2052903"/>
                  <a:pt x="9989181" y="2035535"/>
                  <a:pt x="9989181" y="2014116"/>
                </a:cubicBezTo>
                <a:cubicBezTo>
                  <a:pt x="9989181" y="1992698"/>
                  <a:pt x="10006060" y="1975330"/>
                  <a:pt x="10026867" y="1975330"/>
                </a:cubicBezTo>
                <a:cubicBezTo>
                  <a:pt x="10047673" y="1975330"/>
                  <a:pt x="10064537" y="1992698"/>
                  <a:pt x="10064537" y="2014116"/>
                </a:cubicBezTo>
                <a:cubicBezTo>
                  <a:pt x="10064537" y="2035535"/>
                  <a:pt x="10047673" y="2052903"/>
                  <a:pt x="10026867" y="2052903"/>
                </a:cubicBezTo>
                <a:close/>
                <a:moveTo>
                  <a:pt x="10853632" y="2052903"/>
                </a:moveTo>
                <a:cubicBezTo>
                  <a:pt x="10832825" y="2052903"/>
                  <a:pt x="10815946" y="2035535"/>
                  <a:pt x="10815946" y="2014116"/>
                </a:cubicBezTo>
                <a:cubicBezTo>
                  <a:pt x="10815946" y="1992698"/>
                  <a:pt x="10832825" y="1975330"/>
                  <a:pt x="10853632" y="1975330"/>
                </a:cubicBezTo>
                <a:cubicBezTo>
                  <a:pt x="10874439" y="1975330"/>
                  <a:pt x="10891302" y="1992698"/>
                  <a:pt x="10891302" y="2014116"/>
                </a:cubicBezTo>
                <a:cubicBezTo>
                  <a:pt x="10891302" y="2035535"/>
                  <a:pt x="10874439" y="2052903"/>
                  <a:pt x="10853632" y="2052903"/>
                </a:cubicBezTo>
                <a:close/>
                <a:moveTo>
                  <a:pt x="11312947" y="2052903"/>
                </a:moveTo>
                <a:cubicBezTo>
                  <a:pt x="11292140" y="2052903"/>
                  <a:pt x="11275262" y="2035535"/>
                  <a:pt x="11275262" y="2014116"/>
                </a:cubicBezTo>
                <a:cubicBezTo>
                  <a:pt x="11275262" y="1992698"/>
                  <a:pt x="11292140" y="1975330"/>
                  <a:pt x="11312947" y="1975330"/>
                </a:cubicBezTo>
                <a:cubicBezTo>
                  <a:pt x="11333753" y="1975330"/>
                  <a:pt x="11350617" y="1992698"/>
                  <a:pt x="11350617" y="2014116"/>
                </a:cubicBezTo>
                <a:cubicBezTo>
                  <a:pt x="11350617" y="2035535"/>
                  <a:pt x="11333753" y="2052903"/>
                  <a:pt x="11312947" y="2052903"/>
                </a:cubicBezTo>
                <a:close/>
                <a:moveTo>
                  <a:pt x="3229020" y="1958373"/>
                </a:moveTo>
                <a:cubicBezTo>
                  <a:pt x="3208213" y="1958373"/>
                  <a:pt x="3191342" y="1941005"/>
                  <a:pt x="3191342" y="1919587"/>
                </a:cubicBezTo>
                <a:cubicBezTo>
                  <a:pt x="3191342" y="1898168"/>
                  <a:pt x="3208213" y="1880800"/>
                  <a:pt x="3229020" y="1880800"/>
                </a:cubicBezTo>
                <a:cubicBezTo>
                  <a:pt x="3249826" y="1880800"/>
                  <a:pt x="3266697" y="1898168"/>
                  <a:pt x="3266697" y="1919587"/>
                </a:cubicBezTo>
                <a:cubicBezTo>
                  <a:pt x="3266697" y="1941005"/>
                  <a:pt x="3249826" y="1958373"/>
                  <a:pt x="3229020" y="1958373"/>
                </a:cubicBezTo>
                <a:close/>
                <a:moveTo>
                  <a:pt x="3320881" y="1958373"/>
                </a:moveTo>
                <a:cubicBezTo>
                  <a:pt x="3300074" y="1958373"/>
                  <a:pt x="3283203" y="1941005"/>
                  <a:pt x="3283203" y="1919587"/>
                </a:cubicBezTo>
                <a:cubicBezTo>
                  <a:pt x="3283203" y="1898168"/>
                  <a:pt x="3300074" y="1880800"/>
                  <a:pt x="3320881" y="1880800"/>
                </a:cubicBezTo>
                <a:cubicBezTo>
                  <a:pt x="3341688" y="1880800"/>
                  <a:pt x="3358559" y="1898168"/>
                  <a:pt x="3358559" y="1919587"/>
                </a:cubicBezTo>
                <a:cubicBezTo>
                  <a:pt x="3358559" y="1941005"/>
                  <a:pt x="3341688" y="1958373"/>
                  <a:pt x="3320881" y="1958373"/>
                </a:cubicBezTo>
                <a:close/>
                <a:moveTo>
                  <a:pt x="3412744" y="1958373"/>
                </a:moveTo>
                <a:cubicBezTo>
                  <a:pt x="3391938" y="1958373"/>
                  <a:pt x="3375066" y="1941005"/>
                  <a:pt x="3375066" y="1919587"/>
                </a:cubicBezTo>
                <a:cubicBezTo>
                  <a:pt x="3375066" y="1898168"/>
                  <a:pt x="3391938" y="1880800"/>
                  <a:pt x="3412744" y="1880800"/>
                </a:cubicBezTo>
                <a:cubicBezTo>
                  <a:pt x="3433551" y="1880800"/>
                  <a:pt x="3450422" y="1898168"/>
                  <a:pt x="3450422" y="1919587"/>
                </a:cubicBezTo>
                <a:cubicBezTo>
                  <a:pt x="3450422" y="1941005"/>
                  <a:pt x="3433551" y="1958373"/>
                  <a:pt x="3412744" y="1958373"/>
                </a:cubicBezTo>
                <a:close/>
                <a:moveTo>
                  <a:pt x="3504607" y="1958373"/>
                </a:moveTo>
                <a:cubicBezTo>
                  <a:pt x="3483801" y="1958373"/>
                  <a:pt x="3466929" y="1941005"/>
                  <a:pt x="3466929" y="1919587"/>
                </a:cubicBezTo>
                <a:cubicBezTo>
                  <a:pt x="3466929" y="1898168"/>
                  <a:pt x="3483801" y="1880800"/>
                  <a:pt x="3504607" y="1880800"/>
                </a:cubicBezTo>
                <a:cubicBezTo>
                  <a:pt x="3525414" y="1880800"/>
                  <a:pt x="3542285" y="1898168"/>
                  <a:pt x="3542285" y="1919587"/>
                </a:cubicBezTo>
                <a:cubicBezTo>
                  <a:pt x="3542285" y="1941005"/>
                  <a:pt x="3525414" y="1958373"/>
                  <a:pt x="3504607" y="1958373"/>
                </a:cubicBezTo>
                <a:close/>
                <a:moveTo>
                  <a:pt x="3596470" y="1958373"/>
                </a:moveTo>
                <a:cubicBezTo>
                  <a:pt x="3575663" y="1958373"/>
                  <a:pt x="3558792" y="1941005"/>
                  <a:pt x="3558792" y="1919587"/>
                </a:cubicBezTo>
                <a:cubicBezTo>
                  <a:pt x="3558792" y="1898168"/>
                  <a:pt x="3575663" y="1880800"/>
                  <a:pt x="3596470" y="1880800"/>
                </a:cubicBezTo>
                <a:cubicBezTo>
                  <a:pt x="3617276" y="1880800"/>
                  <a:pt x="3634147" y="1898168"/>
                  <a:pt x="3634147" y="1919587"/>
                </a:cubicBezTo>
                <a:cubicBezTo>
                  <a:pt x="3634147" y="1941005"/>
                  <a:pt x="3617276" y="1958373"/>
                  <a:pt x="3596470" y="1958373"/>
                </a:cubicBezTo>
                <a:close/>
                <a:moveTo>
                  <a:pt x="3688332" y="1958373"/>
                </a:moveTo>
                <a:cubicBezTo>
                  <a:pt x="3667526" y="1958373"/>
                  <a:pt x="3650654" y="1941005"/>
                  <a:pt x="3650654" y="1919587"/>
                </a:cubicBezTo>
                <a:cubicBezTo>
                  <a:pt x="3650654" y="1898168"/>
                  <a:pt x="3667526" y="1880800"/>
                  <a:pt x="3688332" y="1880800"/>
                </a:cubicBezTo>
                <a:cubicBezTo>
                  <a:pt x="3709139" y="1880800"/>
                  <a:pt x="3726011" y="1898168"/>
                  <a:pt x="3726011" y="1919587"/>
                </a:cubicBezTo>
                <a:cubicBezTo>
                  <a:pt x="3726011" y="1941005"/>
                  <a:pt x="3709139" y="1958373"/>
                  <a:pt x="3688332" y="1958373"/>
                </a:cubicBezTo>
                <a:close/>
                <a:moveTo>
                  <a:pt x="3780195" y="1958373"/>
                </a:moveTo>
                <a:cubicBezTo>
                  <a:pt x="3759388" y="1958373"/>
                  <a:pt x="3742517" y="1941005"/>
                  <a:pt x="3742517" y="1919587"/>
                </a:cubicBezTo>
                <a:cubicBezTo>
                  <a:pt x="3742517" y="1898168"/>
                  <a:pt x="3759388" y="1880800"/>
                  <a:pt x="3780195" y="1880800"/>
                </a:cubicBezTo>
                <a:cubicBezTo>
                  <a:pt x="3801002" y="1880800"/>
                  <a:pt x="3817873" y="1898168"/>
                  <a:pt x="3817873" y="1919587"/>
                </a:cubicBezTo>
                <a:cubicBezTo>
                  <a:pt x="3817873" y="1941005"/>
                  <a:pt x="3801002" y="1958373"/>
                  <a:pt x="3780195" y="1958373"/>
                </a:cubicBezTo>
                <a:close/>
                <a:moveTo>
                  <a:pt x="3872057" y="1958373"/>
                </a:moveTo>
                <a:cubicBezTo>
                  <a:pt x="3851251" y="1958373"/>
                  <a:pt x="3834379" y="1941005"/>
                  <a:pt x="3834379" y="1919587"/>
                </a:cubicBezTo>
                <a:cubicBezTo>
                  <a:pt x="3834379" y="1898168"/>
                  <a:pt x="3851251" y="1880800"/>
                  <a:pt x="3872057" y="1880800"/>
                </a:cubicBezTo>
                <a:cubicBezTo>
                  <a:pt x="3892864" y="1880800"/>
                  <a:pt x="3909735" y="1898168"/>
                  <a:pt x="3909735" y="1919587"/>
                </a:cubicBezTo>
                <a:cubicBezTo>
                  <a:pt x="3909735" y="1941005"/>
                  <a:pt x="3892864" y="1958373"/>
                  <a:pt x="3872057" y="1958373"/>
                </a:cubicBezTo>
                <a:close/>
                <a:moveTo>
                  <a:pt x="3963921" y="1958373"/>
                </a:moveTo>
                <a:cubicBezTo>
                  <a:pt x="3943115" y="1958373"/>
                  <a:pt x="3926243" y="1941005"/>
                  <a:pt x="3926243" y="1919587"/>
                </a:cubicBezTo>
                <a:cubicBezTo>
                  <a:pt x="3926243" y="1898168"/>
                  <a:pt x="3943115" y="1880800"/>
                  <a:pt x="3963921" y="1880800"/>
                </a:cubicBezTo>
                <a:cubicBezTo>
                  <a:pt x="3984727" y="1880800"/>
                  <a:pt x="4001598" y="1898168"/>
                  <a:pt x="4001598" y="1919587"/>
                </a:cubicBezTo>
                <a:cubicBezTo>
                  <a:pt x="4001598" y="1941005"/>
                  <a:pt x="3984727" y="1958373"/>
                  <a:pt x="3963921" y="1958373"/>
                </a:cubicBezTo>
                <a:close/>
                <a:moveTo>
                  <a:pt x="4055783" y="1958373"/>
                </a:moveTo>
                <a:cubicBezTo>
                  <a:pt x="4034976" y="1958373"/>
                  <a:pt x="4018105" y="1941005"/>
                  <a:pt x="4018105" y="1919587"/>
                </a:cubicBezTo>
                <a:cubicBezTo>
                  <a:pt x="4018105" y="1898168"/>
                  <a:pt x="4034976" y="1880800"/>
                  <a:pt x="4055783" y="1880800"/>
                </a:cubicBezTo>
                <a:cubicBezTo>
                  <a:pt x="4076590" y="1880800"/>
                  <a:pt x="4093461" y="1898168"/>
                  <a:pt x="4093461" y="1919587"/>
                </a:cubicBezTo>
                <a:cubicBezTo>
                  <a:pt x="4093461" y="1941005"/>
                  <a:pt x="4076590" y="1958373"/>
                  <a:pt x="4055783" y="1958373"/>
                </a:cubicBezTo>
                <a:close/>
                <a:moveTo>
                  <a:pt x="4147645" y="1958373"/>
                </a:moveTo>
                <a:cubicBezTo>
                  <a:pt x="4126838" y="1958373"/>
                  <a:pt x="4109967" y="1941005"/>
                  <a:pt x="4109967" y="1919587"/>
                </a:cubicBezTo>
                <a:cubicBezTo>
                  <a:pt x="4109967" y="1898168"/>
                  <a:pt x="4126838" y="1880800"/>
                  <a:pt x="4147645" y="1880800"/>
                </a:cubicBezTo>
                <a:cubicBezTo>
                  <a:pt x="4168452" y="1880800"/>
                  <a:pt x="4185323" y="1898168"/>
                  <a:pt x="4185323" y="1919587"/>
                </a:cubicBezTo>
                <a:cubicBezTo>
                  <a:pt x="4185323" y="1941005"/>
                  <a:pt x="4168452" y="1958373"/>
                  <a:pt x="4147645" y="1958373"/>
                </a:cubicBezTo>
                <a:close/>
                <a:moveTo>
                  <a:pt x="4239509" y="1958373"/>
                </a:moveTo>
                <a:cubicBezTo>
                  <a:pt x="4218703" y="1958373"/>
                  <a:pt x="4201831" y="1941005"/>
                  <a:pt x="4201831" y="1919587"/>
                </a:cubicBezTo>
                <a:cubicBezTo>
                  <a:pt x="4201831" y="1898168"/>
                  <a:pt x="4218703" y="1880800"/>
                  <a:pt x="4239509" y="1880800"/>
                </a:cubicBezTo>
                <a:cubicBezTo>
                  <a:pt x="4260315" y="1880800"/>
                  <a:pt x="4277187" y="1898168"/>
                  <a:pt x="4277187" y="1919587"/>
                </a:cubicBezTo>
                <a:cubicBezTo>
                  <a:pt x="4277187" y="1941005"/>
                  <a:pt x="4260315" y="1958373"/>
                  <a:pt x="4239509" y="1958373"/>
                </a:cubicBezTo>
                <a:close/>
                <a:moveTo>
                  <a:pt x="4331373" y="1958373"/>
                </a:moveTo>
                <a:cubicBezTo>
                  <a:pt x="4310566" y="1958373"/>
                  <a:pt x="4293695" y="1941005"/>
                  <a:pt x="4293695" y="1919587"/>
                </a:cubicBezTo>
                <a:cubicBezTo>
                  <a:pt x="4293695" y="1898168"/>
                  <a:pt x="4310566" y="1880800"/>
                  <a:pt x="4331373" y="1880800"/>
                </a:cubicBezTo>
                <a:cubicBezTo>
                  <a:pt x="4352179" y="1880800"/>
                  <a:pt x="4369050" y="1898168"/>
                  <a:pt x="4369050" y="1919587"/>
                </a:cubicBezTo>
                <a:cubicBezTo>
                  <a:pt x="4369050" y="1941005"/>
                  <a:pt x="4352179" y="1958373"/>
                  <a:pt x="4331373" y="1958373"/>
                </a:cubicBezTo>
                <a:close/>
                <a:moveTo>
                  <a:pt x="4423234" y="1958373"/>
                </a:moveTo>
                <a:cubicBezTo>
                  <a:pt x="4402427" y="1958373"/>
                  <a:pt x="4385556" y="1941005"/>
                  <a:pt x="4385556" y="1919587"/>
                </a:cubicBezTo>
                <a:cubicBezTo>
                  <a:pt x="4385556" y="1898168"/>
                  <a:pt x="4402427" y="1880800"/>
                  <a:pt x="4423234" y="1880800"/>
                </a:cubicBezTo>
                <a:cubicBezTo>
                  <a:pt x="4444041" y="1880800"/>
                  <a:pt x="4460912" y="1898168"/>
                  <a:pt x="4460912" y="1919587"/>
                </a:cubicBezTo>
                <a:cubicBezTo>
                  <a:pt x="4460912" y="1941005"/>
                  <a:pt x="4444041" y="1958373"/>
                  <a:pt x="4423234" y="1958373"/>
                </a:cubicBezTo>
                <a:close/>
                <a:moveTo>
                  <a:pt x="6352357" y="1958373"/>
                </a:moveTo>
                <a:cubicBezTo>
                  <a:pt x="6331550" y="1958373"/>
                  <a:pt x="6314671" y="1941005"/>
                  <a:pt x="6314671" y="1919587"/>
                </a:cubicBezTo>
                <a:cubicBezTo>
                  <a:pt x="6314671" y="1898168"/>
                  <a:pt x="6331550" y="1880800"/>
                  <a:pt x="6352357" y="1880800"/>
                </a:cubicBezTo>
                <a:cubicBezTo>
                  <a:pt x="6373163" y="1880800"/>
                  <a:pt x="6390027" y="1898168"/>
                  <a:pt x="6390027" y="1919587"/>
                </a:cubicBezTo>
                <a:cubicBezTo>
                  <a:pt x="6390027" y="1941005"/>
                  <a:pt x="6373163" y="1958373"/>
                  <a:pt x="6352357" y="1958373"/>
                </a:cubicBezTo>
                <a:close/>
                <a:moveTo>
                  <a:pt x="6444219" y="1958373"/>
                </a:moveTo>
                <a:cubicBezTo>
                  <a:pt x="6423412" y="1958373"/>
                  <a:pt x="6406534" y="1941005"/>
                  <a:pt x="6406534" y="1919587"/>
                </a:cubicBezTo>
                <a:cubicBezTo>
                  <a:pt x="6406534" y="1898168"/>
                  <a:pt x="6423412" y="1880800"/>
                  <a:pt x="6444219" y="1880800"/>
                </a:cubicBezTo>
                <a:cubicBezTo>
                  <a:pt x="6465026" y="1880800"/>
                  <a:pt x="6481890" y="1898168"/>
                  <a:pt x="6481890" y="1919587"/>
                </a:cubicBezTo>
                <a:cubicBezTo>
                  <a:pt x="6481890" y="1941005"/>
                  <a:pt x="6465026" y="1958373"/>
                  <a:pt x="6444219" y="1958373"/>
                </a:cubicBezTo>
                <a:close/>
                <a:moveTo>
                  <a:pt x="6536082" y="1958373"/>
                </a:moveTo>
                <a:cubicBezTo>
                  <a:pt x="6515276" y="1958373"/>
                  <a:pt x="6498398" y="1941005"/>
                  <a:pt x="6498398" y="1919587"/>
                </a:cubicBezTo>
                <a:cubicBezTo>
                  <a:pt x="6498398" y="1898168"/>
                  <a:pt x="6515276" y="1880800"/>
                  <a:pt x="6536082" y="1880800"/>
                </a:cubicBezTo>
                <a:cubicBezTo>
                  <a:pt x="6556889" y="1880800"/>
                  <a:pt x="6573753" y="1898168"/>
                  <a:pt x="6573753" y="1919587"/>
                </a:cubicBezTo>
                <a:cubicBezTo>
                  <a:pt x="6573753" y="1941005"/>
                  <a:pt x="6556889" y="1958373"/>
                  <a:pt x="6536082" y="1958373"/>
                </a:cubicBezTo>
                <a:close/>
                <a:moveTo>
                  <a:pt x="6627945" y="1958373"/>
                </a:moveTo>
                <a:cubicBezTo>
                  <a:pt x="6607139" y="1958373"/>
                  <a:pt x="6590260" y="1941005"/>
                  <a:pt x="6590260" y="1919587"/>
                </a:cubicBezTo>
                <a:cubicBezTo>
                  <a:pt x="6590260" y="1898168"/>
                  <a:pt x="6607139" y="1880800"/>
                  <a:pt x="6627945" y="1880800"/>
                </a:cubicBezTo>
                <a:cubicBezTo>
                  <a:pt x="6648752" y="1880800"/>
                  <a:pt x="6665616" y="1898168"/>
                  <a:pt x="6665616" y="1919587"/>
                </a:cubicBezTo>
                <a:cubicBezTo>
                  <a:pt x="6665616" y="1941005"/>
                  <a:pt x="6648752" y="1958373"/>
                  <a:pt x="6627945" y="1958373"/>
                </a:cubicBezTo>
                <a:close/>
                <a:moveTo>
                  <a:pt x="6719808" y="1958373"/>
                </a:moveTo>
                <a:cubicBezTo>
                  <a:pt x="6699001" y="1958373"/>
                  <a:pt x="6682123" y="1941005"/>
                  <a:pt x="6682123" y="1919587"/>
                </a:cubicBezTo>
                <a:cubicBezTo>
                  <a:pt x="6682123" y="1898168"/>
                  <a:pt x="6699001" y="1880800"/>
                  <a:pt x="6719808" y="1880800"/>
                </a:cubicBezTo>
                <a:cubicBezTo>
                  <a:pt x="6740614" y="1880800"/>
                  <a:pt x="6757479" y="1898168"/>
                  <a:pt x="6757479" y="1919587"/>
                </a:cubicBezTo>
                <a:cubicBezTo>
                  <a:pt x="6757479" y="1941005"/>
                  <a:pt x="6740614" y="1958373"/>
                  <a:pt x="6719808" y="1958373"/>
                </a:cubicBezTo>
                <a:close/>
                <a:moveTo>
                  <a:pt x="6811670" y="1958373"/>
                </a:moveTo>
                <a:cubicBezTo>
                  <a:pt x="6790864" y="1958373"/>
                  <a:pt x="6773985" y="1941005"/>
                  <a:pt x="6773985" y="1919587"/>
                </a:cubicBezTo>
                <a:cubicBezTo>
                  <a:pt x="6773985" y="1898168"/>
                  <a:pt x="6790864" y="1880800"/>
                  <a:pt x="6811670" y="1880800"/>
                </a:cubicBezTo>
                <a:cubicBezTo>
                  <a:pt x="6832477" y="1880800"/>
                  <a:pt x="6849341" y="1898168"/>
                  <a:pt x="6849341" y="1919587"/>
                </a:cubicBezTo>
                <a:cubicBezTo>
                  <a:pt x="6849341" y="1941005"/>
                  <a:pt x="6832477" y="1958373"/>
                  <a:pt x="6811670" y="1958373"/>
                </a:cubicBezTo>
                <a:close/>
                <a:moveTo>
                  <a:pt x="6903534" y="1958373"/>
                </a:moveTo>
                <a:cubicBezTo>
                  <a:pt x="6882727" y="1958373"/>
                  <a:pt x="6865849" y="1941005"/>
                  <a:pt x="6865849" y="1919587"/>
                </a:cubicBezTo>
                <a:cubicBezTo>
                  <a:pt x="6865849" y="1898168"/>
                  <a:pt x="6882727" y="1880800"/>
                  <a:pt x="6903534" y="1880800"/>
                </a:cubicBezTo>
                <a:cubicBezTo>
                  <a:pt x="6924341" y="1880800"/>
                  <a:pt x="6941204" y="1898168"/>
                  <a:pt x="6941204" y="1919587"/>
                </a:cubicBezTo>
                <a:cubicBezTo>
                  <a:pt x="6941204" y="1941005"/>
                  <a:pt x="6924341" y="1958373"/>
                  <a:pt x="6903534" y="1958373"/>
                </a:cubicBezTo>
                <a:close/>
                <a:moveTo>
                  <a:pt x="7087260" y="1958373"/>
                </a:moveTo>
                <a:cubicBezTo>
                  <a:pt x="7066453" y="1958373"/>
                  <a:pt x="7049574" y="1941005"/>
                  <a:pt x="7049574" y="1919587"/>
                </a:cubicBezTo>
                <a:cubicBezTo>
                  <a:pt x="7049574" y="1898168"/>
                  <a:pt x="7066453" y="1880800"/>
                  <a:pt x="7087260" y="1880800"/>
                </a:cubicBezTo>
                <a:cubicBezTo>
                  <a:pt x="7108065" y="1880800"/>
                  <a:pt x="7124930" y="1898168"/>
                  <a:pt x="7124930" y="1919587"/>
                </a:cubicBezTo>
                <a:cubicBezTo>
                  <a:pt x="7124930" y="1941005"/>
                  <a:pt x="7108065" y="1958373"/>
                  <a:pt x="7087260" y="1958373"/>
                </a:cubicBezTo>
                <a:close/>
                <a:moveTo>
                  <a:pt x="10302455" y="1958373"/>
                </a:moveTo>
                <a:cubicBezTo>
                  <a:pt x="10281649" y="1958373"/>
                  <a:pt x="10264770" y="1941005"/>
                  <a:pt x="10264770" y="1919587"/>
                </a:cubicBezTo>
                <a:cubicBezTo>
                  <a:pt x="10264770" y="1898168"/>
                  <a:pt x="10281649" y="1880800"/>
                  <a:pt x="10302455" y="1880800"/>
                </a:cubicBezTo>
                <a:cubicBezTo>
                  <a:pt x="10323262" y="1880800"/>
                  <a:pt x="10340126" y="1898168"/>
                  <a:pt x="10340126" y="1919587"/>
                </a:cubicBezTo>
                <a:cubicBezTo>
                  <a:pt x="10340126" y="1941005"/>
                  <a:pt x="10323262" y="1958373"/>
                  <a:pt x="10302455" y="1958373"/>
                </a:cubicBezTo>
                <a:close/>
                <a:moveTo>
                  <a:pt x="10394318" y="1958373"/>
                </a:moveTo>
                <a:cubicBezTo>
                  <a:pt x="10373511" y="1958373"/>
                  <a:pt x="10356633" y="1941005"/>
                  <a:pt x="10356633" y="1919587"/>
                </a:cubicBezTo>
                <a:cubicBezTo>
                  <a:pt x="10356633" y="1898168"/>
                  <a:pt x="10373511" y="1880800"/>
                  <a:pt x="10394318" y="1880800"/>
                </a:cubicBezTo>
                <a:cubicBezTo>
                  <a:pt x="10415124" y="1880800"/>
                  <a:pt x="10431989" y="1898168"/>
                  <a:pt x="10431989" y="1919587"/>
                </a:cubicBezTo>
                <a:cubicBezTo>
                  <a:pt x="10431989" y="1941005"/>
                  <a:pt x="10415124" y="1958373"/>
                  <a:pt x="10394318" y="1958373"/>
                </a:cubicBezTo>
                <a:close/>
                <a:moveTo>
                  <a:pt x="10669906" y="1958373"/>
                </a:moveTo>
                <a:cubicBezTo>
                  <a:pt x="10649100" y="1958373"/>
                  <a:pt x="10632222" y="1941005"/>
                  <a:pt x="10632222" y="1919587"/>
                </a:cubicBezTo>
                <a:cubicBezTo>
                  <a:pt x="10632222" y="1898168"/>
                  <a:pt x="10649100" y="1880800"/>
                  <a:pt x="10669906" y="1880800"/>
                </a:cubicBezTo>
                <a:cubicBezTo>
                  <a:pt x="10690713" y="1880800"/>
                  <a:pt x="10707578" y="1898168"/>
                  <a:pt x="10707578" y="1919587"/>
                </a:cubicBezTo>
                <a:cubicBezTo>
                  <a:pt x="10707578" y="1941005"/>
                  <a:pt x="10690713" y="1958373"/>
                  <a:pt x="10669906" y="1958373"/>
                </a:cubicBezTo>
                <a:close/>
                <a:moveTo>
                  <a:pt x="3320881" y="1863843"/>
                </a:moveTo>
                <a:cubicBezTo>
                  <a:pt x="3300074" y="1863843"/>
                  <a:pt x="3283203" y="1846475"/>
                  <a:pt x="3283203" y="1825056"/>
                </a:cubicBezTo>
                <a:cubicBezTo>
                  <a:pt x="3283203" y="1803636"/>
                  <a:pt x="3300074" y="1786269"/>
                  <a:pt x="3320881" y="1786269"/>
                </a:cubicBezTo>
                <a:cubicBezTo>
                  <a:pt x="3341688" y="1786269"/>
                  <a:pt x="3358559" y="1803636"/>
                  <a:pt x="3358559" y="1825056"/>
                </a:cubicBezTo>
                <a:cubicBezTo>
                  <a:pt x="3358559" y="1846475"/>
                  <a:pt x="3341688" y="1863843"/>
                  <a:pt x="3320881" y="1863843"/>
                </a:cubicBezTo>
                <a:close/>
                <a:moveTo>
                  <a:pt x="3412744" y="1863843"/>
                </a:moveTo>
                <a:cubicBezTo>
                  <a:pt x="3391938" y="1863843"/>
                  <a:pt x="3375066" y="1846475"/>
                  <a:pt x="3375066" y="1825056"/>
                </a:cubicBezTo>
                <a:cubicBezTo>
                  <a:pt x="3375066" y="1803636"/>
                  <a:pt x="3391938" y="1786269"/>
                  <a:pt x="3412744" y="1786269"/>
                </a:cubicBezTo>
                <a:cubicBezTo>
                  <a:pt x="3433551" y="1786269"/>
                  <a:pt x="3450422" y="1803636"/>
                  <a:pt x="3450422" y="1825056"/>
                </a:cubicBezTo>
                <a:cubicBezTo>
                  <a:pt x="3450422" y="1846475"/>
                  <a:pt x="3433551" y="1863843"/>
                  <a:pt x="3412744" y="1863843"/>
                </a:cubicBezTo>
                <a:close/>
                <a:moveTo>
                  <a:pt x="3504607" y="1863843"/>
                </a:moveTo>
                <a:cubicBezTo>
                  <a:pt x="3483801" y="1863843"/>
                  <a:pt x="3466929" y="1846475"/>
                  <a:pt x="3466929" y="1825056"/>
                </a:cubicBezTo>
                <a:cubicBezTo>
                  <a:pt x="3466929" y="1803636"/>
                  <a:pt x="3483801" y="1786269"/>
                  <a:pt x="3504607" y="1786269"/>
                </a:cubicBezTo>
                <a:cubicBezTo>
                  <a:pt x="3525414" y="1786269"/>
                  <a:pt x="3542285" y="1803636"/>
                  <a:pt x="3542285" y="1825056"/>
                </a:cubicBezTo>
                <a:cubicBezTo>
                  <a:pt x="3542285" y="1846475"/>
                  <a:pt x="3525414" y="1863843"/>
                  <a:pt x="3504607" y="1863843"/>
                </a:cubicBezTo>
                <a:close/>
                <a:moveTo>
                  <a:pt x="3596470" y="1863843"/>
                </a:moveTo>
                <a:cubicBezTo>
                  <a:pt x="3575663" y="1863843"/>
                  <a:pt x="3558792" y="1846475"/>
                  <a:pt x="3558792" y="1825056"/>
                </a:cubicBezTo>
                <a:cubicBezTo>
                  <a:pt x="3558792" y="1803636"/>
                  <a:pt x="3575663" y="1786269"/>
                  <a:pt x="3596470" y="1786269"/>
                </a:cubicBezTo>
                <a:cubicBezTo>
                  <a:pt x="3617276" y="1786269"/>
                  <a:pt x="3634147" y="1803636"/>
                  <a:pt x="3634147" y="1825056"/>
                </a:cubicBezTo>
                <a:cubicBezTo>
                  <a:pt x="3634147" y="1846475"/>
                  <a:pt x="3617276" y="1863843"/>
                  <a:pt x="3596470" y="1863843"/>
                </a:cubicBezTo>
                <a:close/>
                <a:moveTo>
                  <a:pt x="3688332" y="1863843"/>
                </a:moveTo>
                <a:cubicBezTo>
                  <a:pt x="3667526" y="1863843"/>
                  <a:pt x="3650654" y="1846475"/>
                  <a:pt x="3650654" y="1825056"/>
                </a:cubicBezTo>
                <a:cubicBezTo>
                  <a:pt x="3650654" y="1803636"/>
                  <a:pt x="3667526" y="1786269"/>
                  <a:pt x="3688332" y="1786269"/>
                </a:cubicBezTo>
                <a:cubicBezTo>
                  <a:pt x="3709139" y="1786269"/>
                  <a:pt x="3726011" y="1803636"/>
                  <a:pt x="3726011" y="1825056"/>
                </a:cubicBezTo>
                <a:cubicBezTo>
                  <a:pt x="3726011" y="1846475"/>
                  <a:pt x="3709139" y="1863843"/>
                  <a:pt x="3688332" y="1863843"/>
                </a:cubicBezTo>
                <a:close/>
                <a:moveTo>
                  <a:pt x="3780195" y="1863843"/>
                </a:moveTo>
                <a:cubicBezTo>
                  <a:pt x="3759388" y="1863843"/>
                  <a:pt x="3742517" y="1846475"/>
                  <a:pt x="3742517" y="1825056"/>
                </a:cubicBezTo>
                <a:cubicBezTo>
                  <a:pt x="3742517" y="1803636"/>
                  <a:pt x="3759388" y="1786269"/>
                  <a:pt x="3780195" y="1786269"/>
                </a:cubicBezTo>
                <a:cubicBezTo>
                  <a:pt x="3801002" y="1786269"/>
                  <a:pt x="3817873" y="1803636"/>
                  <a:pt x="3817873" y="1825056"/>
                </a:cubicBezTo>
                <a:cubicBezTo>
                  <a:pt x="3817873" y="1846475"/>
                  <a:pt x="3801002" y="1863843"/>
                  <a:pt x="3780195" y="1863843"/>
                </a:cubicBezTo>
                <a:close/>
                <a:moveTo>
                  <a:pt x="3872057" y="1863843"/>
                </a:moveTo>
                <a:cubicBezTo>
                  <a:pt x="3851251" y="1863843"/>
                  <a:pt x="3834379" y="1846475"/>
                  <a:pt x="3834379" y="1825056"/>
                </a:cubicBezTo>
                <a:cubicBezTo>
                  <a:pt x="3834379" y="1803636"/>
                  <a:pt x="3851251" y="1786269"/>
                  <a:pt x="3872057" y="1786269"/>
                </a:cubicBezTo>
                <a:cubicBezTo>
                  <a:pt x="3892864" y="1786269"/>
                  <a:pt x="3909735" y="1803636"/>
                  <a:pt x="3909735" y="1825056"/>
                </a:cubicBezTo>
                <a:cubicBezTo>
                  <a:pt x="3909735" y="1846475"/>
                  <a:pt x="3892864" y="1863843"/>
                  <a:pt x="3872057" y="1863843"/>
                </a:cubicBezTo>
                <a:close/>
                <a:moveTo>
                  <a:pt x="3963921" y="1863843"/>
                </a:moveTo>
                <a:cubicBezTo>
                  <a:pt x="3943115" y="1863843"/>
                  <a:pt x="3926243" y="1846475"/>
                  <a:pt x="3926243" y="1825056"/>
                </a:cubicBezTo>
                <a:cubicBezTo>
                  <a:pt x="3926243" y="1803636"/>
                  <a:pt x="3943115" y="1786269"/>
                  <a:pt x="3963921" y="1786269"/>
                </a:cubicBezTo>
                <a:cubicBezTo>
                  <a:pt x="3984727" y="1786269"/>
                  <a:pt x="4001598" y="1803636"/>
                  <a:pt x="4001598" y="1825056"/>
                </a:cubicBezTo>
                <a:cubicBezTo>
                  <a:pt x="4001598" y="1846475"/>
                  <a:pt x="3984727" y="1863843"/>
                  <a:pt x="3963921" y="1863843"/>
                </a:cubicBezTo>
                <a:close/>
                <a:moveTo>
                  <a:pt x="4055783" y="1863843"/>
                </a:moveTo>
                <a:cubicBezTo>
                  <a:pt x="4034976" y="1863843"/>
                  <a:pt x="4018105" y="1846475"/>
                  <a:pt x="4018105" y="1825056"/>
                </a:cubicBezTo>
                <a:cubicBezTo>
                  <a:pt x="4018105" y="1803636"/>
                  <a:pt x="4034976" y="1786269"/>
                  <a:pt x="4055783" y="1786269"/>
                </a:cubicBezTo>
                <a:cubicBezTo>
                  <a:pt x="4076590" y="1786269"/>
                  <a:pt x="4093461" y="1803636"/>
                  <a:pt x="4093461" y="1825056"/>
                </a:cubicBezTo>
                <a:cubicBezTo>
                  <a:pt x="4093461" y="1846475"/>
                  <a:pt x="4076590" y="1863843"/>
                  <a:pt x="4055783" y="1863843"/>
                </a:cubicBezTo>
                <a:close/>
                <a:moveTo>
                  <a:pt x="4147645" y="1863843"/>
                </a:moveTo>
                <a:cubicBezTo>
                  <a:pt x="4126838" y="1863843"/>
                  <a:pt x="4109967" y="1846475"/>
                  <a:pt x="4109967" y="1825056"/>
                </a:cubicBezTo>
                <a:cubicBezTo>
                  <a:pt x="4109967" y="1803636"/>
                  <a:pt x="4126838" y="1786269"/>
                  <a:pt x="4147645" y="1786269"/>
                </a:cubicBezTo>
                <a:cubicBezTo>
                  <a:pt x="4168452" y="1786269"/>
                  <a:pt x="4185323" y="1803636"/>
                  <a:pt x="4185323" y="1825056"/>
                </a:cubicBezTo>
                <a:cubicBezTo>
                  <a:pt x="4185323" y="1846475"/>
                  <a:pt x="4168452" y="1863843"/>
                  <a:pt x="4147645" y="1863843"/>
                </a:cubicBezTo>
                <a:close/>
                <a:moveTo>
                  <a:pt x="4239509" y="1863843"/>
                </a:moveTo>
                <a:cubicBezTo>
                  <a:pt x="4218703" y="1863843"/>
                  <a:pt x="4201831" y="1846475"/>
                  <a:pt x="4201831" y="1825056"/>
                </a:cubicBezTo>
                <a:cubicBezTo>
                  <a:pt x="4201831" y="1803636"/>
                  <a:pt x="4218703" y="1786269"/>
                  <a:pt x="4239509" y="1786269"/>
                </a:cubicBezTo>
                <a:cubicBezTo>
                  <a:pt x="4260315" y="1786269"/>
                  <a:pt x="4277187" y="1803636"/>
                  <a:pt x="4277187" y="1825056"/>
                </a:cubicBezTo>
                <a:cubicBezTo>
                  <a:pt x="4277187" y="1846475"/>
                  <a:pt x="4260315" y="1863843"/>
                  <a:pt x="4239509" y="1863843"/>
                </a:cubicBezTo>
                <a:close/>
                <a:moveTo>
                  <a:pt x="4331373" y="1863843"/>
                </a:moveTo>
                <a:cubicBezTo>
                  <a:pt x="4310566" y="1863843"/>
                  <a:pt x="4293695" y="1846475"/>
                  <a:pt x="4293695" y="1825056"/>
                </a:cubicBezTo>
                <a:cubicBezTo>
                  <a:pt x="4293695" y="1803636"/>
                  <a:pt x="4310566" y="1786269"/>
                  <a:pt x="4331373" y="1786269"/>
                </a:cubicBezTo>
                <a:cubicBezTo>
                  <a:pt x="4352179" y="1786269"/>
                  <a:pt x="4369050" y="1803636"/>
                  <a:pt x="4369050" y="1825056"/>
                </a:cubicBezTo>
                <a:cubicBezTo>
                  <a:pt x="4369050" y="1846475"/>
                  <a:pt x="4352179" y="1863843"/>
                  <a:pt x="4331373" y="1863843"/>
                </a:cubicBezTo>
                <a:close/>
                <a:moveTo>
                  <a:pt x="4423234" y="1863843"/>
                </a:moveTo>
                <a:cubicBezTo>
                  <a:pt x="4402427" y="1863843"/>
                  <a:pt x="4385556" y="1846475"/>
                  <a:pt x="4385556" y="1825056"/>
                </a:cubicBezTo>
                <a:cubicBezTo>
                  <a:pt x="4385556" y="1803636"/>
                  <a:pt x="4402427" y="1786269"/>
                  <a:pt x="4423234" y="1786269"/>
                </a:cubicBezTo>
                <a:cubicBezTo>
                  <a:pt x="4444041" y="1786269"/>
                  <a:pt x="4460912" y="1803636"/>
                  <a:pt x="4460912" y="1825056"/>
                </a:cubicBezTo>
                <a:cubicBezTo>
                  <a:pt x="4460912" y="1846475"/>
                  <a:pt x="4444041" y="1863843"/>
                  <a:pt x="4423234" y="1863843"/>
                </a:cubicBezTo>
                <a:close/>
                <a:moveTo>
                  <a:pt x="6260493" y="1863843"/>
                </a:moveTo>
                <a:cubicBezTo>
                  <a:pt x="6239688" y="1863843"/>
                  <a:pt x="6222809" y="1846475"/>
                  <a:pt x="6222809" y="1825056"/>
                </a:cubicBezTo>
                <a:cubicBezTo>
                  <a:pt x="6222809" y="1803636"/>
                  <a:pt x="6239688" y="1786269"/>
                  <a:pt x="6260493" y="1786269"/>
                </a:cubicBezTo>
                <a:cubicBezTo>
                  <a:pt x="6281300" y="1786269"/>
                  <a:pt x="6298165" y="1803636"/>
                  <a:pt x="6298165" y="1825056"/>
                </a:cubicBezTo>
                <a:cubicBezTo>
                  <a:pt x="6298165" y="1846475"/>
                  <a:pt x="6281300" y="1863843"/>
                  <a:pt x="6260493" y="1863843"/>
                </a:cubicBezTo>
                <a:close/>
                <a:moveTo>
                  <a:pt x="6352357" y="1863843"/>
                </a:moveTo>
                <a:cubicBezTo>
                  <a:pt x="6331550" y="1863843"/>
                  <a:pt x="6314671" y="1846475"/>
                  <a:pt x="6314671" y="1825056"/>
                </a:cubicBezTo>
                <a:cubicBezTo>
                  <a:pt x="6314671" y="1803636"/>
                  <a:pt x="6331550" y="1786269"/>
                  <a:pt x="6352357" y="1786269"/>
                </a:cubicBezTo>
                <a:cubicBezTo>
                  <a:pt x="6373163" y="1786269"/>
                  <a:pt x="6390027" y="1803636"/>
                  <a:pt x="6390027" y="1825056"/>
                </a:cubicBezTo>
                <a:cubicBezTo>
                  <a:pt x="6390027" y="1846475"/>
                  <a:pt x="6373163" y="1863843"/>
                  <a:pt x="6352357" y="1863843"/>
                </a:cubicBezTo>
                <a:close/>
                <a:moveTo>
                  <a:pt x="6444219" y="1863843"/>
                </a:moveTo>
                <a:cubicBezTo>
                  <a:pt x="6423412" y="1863843"/>
                  <a:pt x="6406534" y="1846475"/>
                  <a:pt x="6406534" y="1825056"/>
                </a:cubicBezTo>
                <a:cubicBezTo>
                  <a:pt x="6406534" y="1803636"/>
                  <a:pt x="6423412" y="1786269"/>
                  <a:pt x="6444219" y="1786269"/>
                </a:cubicBezTo>
                <a:cubicBezTo>
                  <a:pt x="6465026" y="1786269"/>
                  <a:pt x="6481890" y="1803636"/>
                  <a:pt x="6481890" y="1825056"/>
                </a:cubicBezTo>
                <a:cubicBezTo>
                  <a:pt x="6481890" y="1846475"/>
                  <a:pt x="6465026" y="1863843"/>
                  <a:pt x="6444219" y="1863843"/>
                </a:cubicBezTo>
                <a:close/>
                <a:moveTo>
                  <a:pt x="6536082" y="1863843"/>
                </a:moveTo>
                <a:cubicBezTo>
                  <a:pt x="6515276" y="1863843"/>
                  <a:pt x="6498398" y="1846475"/>
                  <a:pt x="6498398" y="1825056"/>
                </a:cubicBezTo>
                <a:cubicBezTo>
                  <a:pt x="6498398" y="1803636"/>
                  <a:pt x="6515276" y="1786269"/>
                  <a:pt x="6536082" y="1786269"/>
                </a:cubicBezTo>
                <a:cubicBezTo>
                  <a:pt x="6556889" y="1786269"/>
                  <a:pt x="6573753" y="1803636"/>
                  <a:pt x="6573753" y="1825056"/>
                </a:cubicBezTo>
                <a:cubicBezTo>
                  <a:pt x="6573753" y="1846475"/>
                  <a:pt x="6556889" y="1863843"/>
                  <a:pt x="6536082" y="1863843"/>
                </a:cubicBezTo>
                <a:close/>
                <a:moveTo>
                  <a:pt x="6627945" y="1863843"/>
                </a:moveTo>
                <a:cubicBezTo>
                  <a:pt x="6607139" y="1863843"/>
                  <a:pt x="6590260" y="1846475"/>
                  <a:pt x="6590260" y="1825056"/>
                </a:cubicBezTo>
                <a:cubicBezTo>
                  <a:pt x="6590260" y="1803636"/>
                  <a:pt x="6607139" y="1786269"/>
                  <a:pt x="6627945" y="1786269"/>
                </a:cubicBezTo>
                <a:cubicBezTo>
                  <a:pt x="6648752" y="1786269"/>
                  <a:pt x="6665616" y="1803636"/>
                  <a:pt x="6665616" y="1825056"/>
                </a:cubicBezTo>
                <a:cubicBezTo>
                  <a:pt x="6665616" y="1846475"/>
                  <a:pt x="6648752" y="1863843"/>
                  <a:pt x="6627945" y="1863843"/>
                </a:cubicBezTo>
                <a:close/>
                <a:moveTo>
                  <a:pt x="6719808" y="1863843"/>
                </a:moveTo>
                <a:cubicBezTo>
                  <a:pt x="6699001" y="1863843"/>
                  <a:pt x="6682123" y="1846475"/>
                  <a:pt x="6682123" y="1825056"/>
                </a:cubicBezTo>
                <a:cubicBezTo>
                  <a:pt x="6682123" y="1803636"/>
                  <a:pt x="6699001" y="1786269"/>
                  <a:pt x="6719808" y="1786269"/>
                </a:cubicBezTo>
                <a:cubicBezTo>
                  <a:pt x="6740614" y="1786269"/>
                  <a:pt x="6757479" y="1803636"/>
                  <a:pt x="6757479" y="1825056"/>
                </a:cubicBezTo>
                <a:cubicBezTo>
                  <a:pt x="6757479" y="1846475"/>
                  <a:pt x="6740614" y="1863843"/>
                  <a:pt x="6719808" y="1863843"/>
                </a:cubicBezTo>
                <a:close/>
                <a:moveTo>
                  <a:pt x="6811670" y="1863843"/>
                </a:moveTo>
                <a:cubicBezTo>
                  <a:pt x="6790864" y="1863843"/>
                  <a:pt x="6773985" y="1846475"/>
                  <a:pt x="6773985" y="1825056"/>
                </a:cubicBezTo>
                <a:cubicBezTo>
                  <a:pt x="6773985" y="1803636"/>
                  <a:pt x="6790864" y="1786269"/>
                  <a:pt x="6811670" y="1786269"/>
                </a:cubicBezTo>
                <a:cubicBezTo>
                  <a:pt x="6832477" y="1786269"/>
                  <a:pt x="6849341" y="1803636"/>
                  <a:pt x="6849341" y="1825056"/>
                </a:cubicBezTo>
                <a:cubicBezTo>
                  <a:pt x="6849341" y="1846475"/>
                  <a:pt x="6832477" y="1863843"/>
                  <a:pt x="6811670" y="1863843"/>
                </a:cubicBezTo>
                <a:close/>
                <a:moveTo>
                  <a:pt x="6903534" y="1863843"/>
                </a:moveTo>
                <a:cubicBezTo>
                  <a:pt x="6882727" y="1863843"/>
                  <a:pt x="6865849" y="1846475"/>
                  <a:pt x="6865849" y="1825056"/>
                </a:cubicBezTo>
                <a:cubicBezTo>
                  <a:pt x="6865849" y="1803636"/>
                  <a:pt x="6882727" y="1786269"/>
                  <a:pt x="6903534" y="1786269"/>
                </a:cubicBezTo>
                <a:cubicBezTo>
                  <a:pt x="6924341" y="1786269"/>
                  <a:pt x="6941204" y="1803636"/>
                  <a:pt x="6941204" y="1825056"/>
                </a:cubicBezTo>
                <a:cubicBezTo>
                  <a:pt x="6941204" y="1846475"/>
                  <a:pt x="6924341" y="1863843"/>
                  <a:pt x="6903534" y="1863843"/>
                </a:cubicBezTo>
                <a:close/>
                <a:moveTo>
                  <a:pt x="6995395" y="1863843"/>
                </a:moveTo>
                <a:cubicBezTo>
                  <a:pt x="6974589" y="1863843"/>
                  <a:pt x="6957711" y="1846475"/>
                  <a:pt x="6957711" y="1825056"/>
                </a:cubicBezTo>
                <a:cubicBezTo>
                  <a:pt x="6957711" y="1803636"/>
                  <a:pt x="6974589" y="1786269"/>
                  <a:pt x="6995395" y="1786269"/>
                </a:cubicBezTo>
                <a:cubicBezTo>
                  <a:pt x="7016202" y="1786269"/>
                  <a:pt x="7033067" y="1803636"/>
                  <a:pt x="7033067" y="1825056"/>
                </a:cubicBezTo>
                <a:cubicBezTo>
                  <a:pt x="7033067" y="1846475"/>
                  <a:pt x="7016202" y="1863843"/>
                  <a:pt x="6995395" y="1863843"/>
                </a:cubicBezTo>
                <a:close/>
                <a:moveTo>
                  <a:pt x="7087260" y="1863843"/>
                </a:moveTo>
                <a:cubicBezTo>
                  <a:pt x="7066453" y="1863843"/>
                  <a:pt x="7049574" y="1846475"/>
                  <a:pt x="7049574" y="1825056"/>
                </a:cubicBezTo>
                <a:cubicBezTo>
                  <a:pt x="7049574" y="1803636"/>
                  <a:pt x="7066453" y="1786269"/>
                  <a:pt x="7087260" y="1786269"/>
                </a:cubicBezTo>
                <a:cubicBezTo>
                  <a:pt x="7108065" y="1786269"/>
                  <a:pt x="7124930" y="1803636"/>
                  <a:pt x="7124930" y="1825056"/>
                </a:cubicBezTo>
                <a:cubicBezTo>
                  <a:pt x="7124930" y="1846475"/>
                  <a:pt x="7108065" y="1863843"/>
                  <a:pt x="7087260" y="1863843"/>
                </a:cubicBezTo>
                <a:close/>
                <a:moveTo>
                  <a:pt x="7454710" y="1863843"/>
                </a:moveTo>
                <a:cubicBezTo>
                  <a:pt x="7433903" y="1863843"/>
                  <a:pt x="7417024" y="1846475"/>
                  <a:pt x="7417024" y="1825056"/>
                </a:cubicBezTo>
                <a:cubicBezTo>
                  <a:pt x="7417024" y="1803636"/>
                  <a:pt x="7433903" y="1786269"/>
                  <a:pt x="7454710" y="1786269"/>
                </a:cubicBezTo>
                <a:cubicBezTo>
                  <a:pt x="7475516" y="1786269"/>
                  <a:pt x="7492380" y="1803636"/>
                  <a:pt x="7492380" y="1825056"/>
                </a:cubicBezTo>
                <a:cubicBezTo>
                  <a:pt x="7492380" y="1846475"/>
                  <a:pt x="7475516" y="1863843"/>
                  <a:pt x="7454710" y="1863843"/>
                </a:cubicBezTo>
                <a:close/>
                <a:moveTo>
                  <a:pt x="10118729" y="1863843"/>
                </a:moveTo>
                <a:cubicBezTo>
                  <a:pt x="10097922" y="1863843"/>
                  <a:pt x="10081044" y="1846475"/>
                  <a:pt x="10081044" y="1825056"/>
                </a:cubicBezTo>
                <a:cubicBezTo>
                  <a:pt x="10081044" y="1803636"/>
                  <a:pt x="10097922" y="1786269"/>
                  <a:pt x="10118729" y="1786269"/>
                </a:cubicBezTo>
                <a:cubicBezTo>
                  <a:pt x="10139536" y="1786269"/>
                  <a:pt x="10156400" y="1803636"/>
                  <a:pt x="10156400" y="1825056"/>
                </a:cubicBezTo>
                <a:cubicBezTo>
                  <a:pt x="10156400" y="1846475"/>
                  <a:pt x="10139536" y="1863843"/>
                  <a:pt x="10118729" y="1863843"/>
                </a:cubicBezTo>
                <a:close/>
                <a:moveTo>
                  <a:pt x="10302455" y="1863843"/>
                </a:moveTo>
                <a:cubicBezTo>
                  <a:pt x="10281649" y="1863843"/>
                  <a:pt x="10264770" y="1846475"/>
                  <a:pt x="10264770" y="1825056"/>
                </a:cubicBezTo>
                <a:cubicBezTo>
                  <a:pt x="10264770" y="1803636"/>
                  <a:pt x="10281649" y="1786269"/>
                  <a:pt x="10302455" y="1786269"/>
                </a:cubicBezTo>
                <a:cubicBezTo>
                  <a:pt x="10323262" y="1786269"/>
                  <a:pt x="10340126" y="1803636"/>
                  <a:pt x="10340126" y="1825056"/>
                </a:cubicBezTo>
                <a:cubicBezTo>
                  <a:pt x="10340126" y="1846475"/>
                  <a:pt x="10323262" y="1863843"/>
                  <a:pt x="10302455" y="1863843"/>
                </a:cubicBezTo>
                <a:close/>
                <a:moveTo>
                  <a:pt x="10394318" y="1863843"/>
                </a:moveTo>
                <a:cubicBezTo>
                  <a:pt x="10373511" y="1863843"/>
                  <a:pt x="10356633" y="1846475"/>
                  <a:pt x="10356633" y="1825056"/>
                </a:cubicBezTo>
                <a:cubicBezTo>
                  <a:pt x="10356633" y="1803636"/>
                  <a:pt x="10373511" y="1786269"/>
                  <a:pt x="10394318" y="1786269"/>
                </a:cubicBezTo>
                <a:cubicBezTo>
                  <a:pt x="10415124" y="1786269"/>
                  <a:pt x="10431989" y="1803636"/>
                  <a:pt x="10431989" y="1825056"/>
                </a:cubicBezTo>
                <a:cubicBezTo>
                  <a:pt x="10431989" y="1846475"/>
                  <a:pt x="10415124" y="1863843"/>
                  <a:pt x="10394318" y="1863843"/>
                </a:cubicBezTo>
                <a:close/>
                <a:moveTo>
                  <a:pt x="10669906" y="1863843"/>
                </a:moveTo>
                <a:cubicBezTo>
                  <a:pt x="10649100" y="1863843"/>
                  <a:pt x="10632222" y="1846475"/>
                  <a:pt x="10632222" y="1825056"/>
                </a:cubicBezTo>
                <a:cubicBezTo>
                  <a:pt x="10632222" y="1803636"/>
                  <a:pt x="10649100" y="1786269"/>
                  <a:pt x="10669906" y="1786269"/>
                </a:cubicBezTo>
                <a:cubicBezTo>
                  <a:pt x="10690713" y="1786269"/>
                  <a:pt x="10707578" y="1803636"/>
                  <a:pt x="10707578" y="1825056"/>
                </a:cubicBezTo>
                <a:cubicBezTo>
                  <a:pt x="10707578" y="1846475"/>
                  <a:pt x="10690713" y="1863843"/>
                  <a:pt x="10669906" y="1863843"/>
                </a:cubicBezTo>
                <a:close/>
                <a:moveTo>
                  <a:pt x="3412744" y="1769311"/>
                </a:moveTo>
                <a:cubicBezTo>
                  <a:pt x="3391938" y="1769311"/>
                  <a:pt x="3375066" y="1751943"/>
                  <a:pt x="3375066" y="1730523"/>
                </a:cubicBezTo>
                <a:cubicBezTo>
                  <a:pt x="3375066" y="1709104"/>
                  <a:pt x="3391938" y="1691736"/>
                  <a:pt x="3412744" y="1691736"/>
                </a:cubicBezTo>
                <a:cubicBezTo>
                  <a:pt x="3433551" y="1691736"/>
                  <a:pt x="3450422" y="1709104"/>
                  <a:pt x="3450422" y="1730523"/>
                </a:cubicBezTo>
                <a:cubicBezTo>
                  <a:pt x="3450422" y="1751943"/>
                  <a:pt x="3433551" y="1769311"/>
                  <a:pt x="3412744" y="1769311"/>
                </a:cubicBezTo>
                <a:close/>
                <a:moveTo>
                  <a:pt x="3504607" y="1769311"/>
                </a:moveTo>
                <a:cubicBezTo>
                  <a:pt x="3483801" y="1769311"/>
                  <a:pt x="3466929" y="1751943"/>
                  <a:pt x="3466929" y="1730523"/>
                </a:cubicBezTo>
                <a:cubicBezTo>
                  <a:pt x="3466929" y="1709104"/>
                  <a:pt x="3483801" y="1691736"/>
                  <a:pt x="3504607" y="1691736"/>
                </a:cubicBezTo>
                <a:cubicBezTo>
                  <a:pt x="3525414" y="1691736"/>
                  <a:pt x="3542285" y="1709104"/>
                  <a:pt x="3542285" y="1730523"/>
                </a:cubicBezTo>
                <a:cubicBezTo>
                  <a:pt x="3542285" y="1751943"/>
                  <a:pt x="3525414" y="1769311"/>
                  <a:pt x="3504607" y="1769311"/>
                </a:cubicBezTo>
                <a:close/>
                <a:moveTo>
                  <a:pt x="3596470" y="1769311"/>
                </a:moveTo>
                <a:cubicBezTo>
                  <a:pt x="3575663" y="1769311"/>
                  <a:pt x="3558792" y="1751943"/>
                  <a:pt x="3558792" y="1730523"/>
                </a:cubicBezTo>
                <a:cubicBezTo>
                  <a:pt x="3558792" y="1709104"/>
                  <a:pt x="3575663" y="1691736"/>
                  <a:pt x="3596470" y="1691736"/>
                </a:cubicBezTo>
                <a:cubicBezTo>
                  <a:pt x="3617276" y="1691736"/>
                  <a:pt x="3634147" y="1709104"/>
                  <a:pt x="3634147" y="1730523"/>
                </a:cubicBezTo>
                <a:cubicBezTo>
                  <a:pt x="3634147" y="1751943"/>
                  <a:pt x="3617276" y="1769311"/>
                  <a:pt x="3596470" y="1769311"/>
                </a:cubicBezTo>
                <a:close/>
                <a:moveTo>
                  <a:pt x="3688332" y="1769311"/>
                </a:moveTo>
                <a:cubicBezTo>
                  <a:pt x="3667526" y="1769311"/>
                  <a:pt x="3650654" y="1751943"/>
                  <a:pt x="3650654" y="1730523"/>
                </a:cubicBezTo>
                <a:cubicBezTo>
                  <a:pt x="3650654" y="1709104"/>
                  <a:pt x="3667526" y="1691736"/>
                  <a:pt x="3688332" y="1691736"/>
                </a:cubicBezTo>
                <a:cubicBezTo>
                  <a:pt x="3709139" y="1691736"/>
                  <a:pt x="3726011" y="1709104"/>
                  <a:pt x="3726011" y="1730523"/>
                </a:cubicBezTo>
                <a:cubicBezTo>
                  <a:pt x="3726011" y="1751943"/>
                  <a:pt x="3709139" y="1769311"/>
                  <a:pt x="3688332" y="1769311"/>
                </a:cubicBezTo>
                <a:close/>
                <a:moveTo>
                  <a:pt x="3780195" y="1769311"/>
                </a:moveTo>
                <a:cubicBezTo>
                  <a:pt x="3759388" y="1769311"/>
                  <a:pt x="3742517" y="1751943"/>
                  <a:pt x="3742517" y="1730523"/>
                </a:cubicBezTo>
                <a:cubicBezTo>
                  <a:pt x="3742517" y="1709104"/>
                  <a:pt x="3759388" y="1691736"/>
                  <a:pt x="3780195" y="1691736"/>
                </a:cubicBezTo>
                <a:cubicBezTo>
                  <a:pt x="3801002" y="1691736"/>
                  <a:pt x="3817873" y="1709104"/>
                  <a:pt x="3817873" y="1730523"/>
                </a:cubicBezTo>
                <a:cubicBezTo>
                  <a:pt x="3817873" y="1751943"/>
                  <a:pt x="3801002" y="1769311"/>
                  <a:pt x="3780195" y="1769311"/>
                </a:cubicBezTo>
                <a:close/>
                <a:moveTo>
                  <a:pt x="3872057" y="1769311"/>
                </a:moveTo>
                <a:cubicBezTo>
                  <a:pt x="3851251" y="1769311"/>
                  <a:pt x="3834379" y="1751943"/>
                  <a:pt x="3834379" y="1730523"/>
                </a:cubicBezTo>
                <a:cubicBezTo>
                  <a:pt x="3834379" y="1709104"/>
                  <a:pt x="3851251" y="1691736"/>
                  <a:pt x="3872057" y="1691736"/>
                </a:cubicBezTo>
                <a:cubicBezTo>
                  <a:pt x="3892864" y="1691736"/>
                  <a:pt x="3909735" y="1709104"/>
                  <a:pt x="3909735" y="1730523"/>
                </a:cubicBezTo>
                <a:cubicBezTo>
                  <a:pt x="3909735" y="1751943"/>
                  <a:pt x="3892864" y="1769311"/>
                  <a:pt x="3872057" y="1769311"/>
                </a:cubicBezTo>
                <a:close/>
                <a:moveTo>
                  <a:pt x="3963921" y="1769311"/>
                </a:moveTo>
                <a:cubicBezTo>
                  <a:pt x="3943115" y="1769311"/>
                  <a:pt x="3926243" y="1751943"/>
                  <a:pt x="3926243" y="1730523"/>
                </a:cubicBezTo>
                <a:cubicBezTo>
                  <a:pt x="3926243" y="1709104"/>
                  <a:pt x="3943115" y="1691736"/>
                  <a:pt x="3963921" y="1691736"/>
                </a:cubicBezTo>
                <a:cubicBezTo>
                  <a:pt x="3984727" y="1691736"/>
                  <a:pt x="4001598" y="1709104"/>
                  <a:pt x="4001598" y="1730523"/>
                </a:cubicBezTo>
                <a:cubicBezTo>
                  <a:pt x="4001598" y="1751943"/>
                  <a:pt x="3984727" y="1769311"/>
                  <a:pt x="3963921" y="1769311"/>
                </a:cubicBezTo>
                <a:close/>
                <a:moveTo>
                  <a:pt x="4055783" y="1769311"/>
                </a:moveTo>
                <a:cubicBezTo>
                  <a:pt x="4034976" y="1769311"/>
                  <a:pt x="4018105" y="1751943"/>
                  <a:pt x="4018105" y="1730523"/>
                </a:cubicBezTo>
                <a:cubicBezTo>
                  <a:pt x="4018105" y="1709104"/>
                  <a:pt x="4034976" y="1691736"/>
                  <a:pt x="4055783" y="1691736"/>
                </a:cubicBezTo>
                <a:cubicBezTo>
                  <a:pt x="4076590" y="1691736"/>
                  <a:pt x="4093461" y="1709104"/>
                  <a:pt x="4093461" y="1730523"/>
                </a:cubicBezTo>
                <a:cubicBezTo>
                  <a:pt x="4093461" y="1751943"/>
                  <a:pt x="4076590" y="1769311"/>
                  <a:pt x="4055783" y="1769311"/>
                </a:cubicBezTo>
                <a:close/>
                <a:moveTo>
                  <a:pt x="4147645" y="1769311"/>
                </a:moveTo>
                <a:cubicBezTo>
                  <a:pt x="4126838" y="1769311"/>
                  <a:pt x="4109967" y="1751943"/>
                  <a:pt x="4109967" y="1730523"/>
                </a:cubicBezTo>
                <a:cubicBezTo>
                  <a:pt x="4109967" y="1709104"/>
                  <a:pt x="4126838" y="1691736"/>
                  <a:pt x="4147645" y="1691736"/>
                </a:cubicBezTo>
                <a:cubicBezTo>
                  <a:pt x="4168452" y="1691736"/>
                  <a:pt x="4185323" y="1709104"/>
                  <a:pt x="4185323" y="1730523"/>
                </a:cubicBezTo>
                <a:cubicBezTo>
                  <a:pt x="4185323" y="1751943"/>
                  <a:pt x="4168452" y="1769311"/>
                  <a:pt x="4147645" y="1769311"/>
                </a:cubicBezTo>
                <a:close/>
                <a:moveTo>
                  <a:pt x="4239509" y="1769311"/>
                </a:moveTo>
                <a:cubicBezTo>
                  <a:pt x="4218703" y="1769311"/>
                  <a:pt x="4201831" y="1751943"/>
                  <a:pt x="4201831" y="1730523"/>
                </a:cubicBezTo>
                <a:cubicBezTo>
                  <a:pt x="4201831" y="1709104"/>
                  <a:pt x="4218703" y="1691736"/>
                  <a:pt x="4239509" y="1691736"/>
                </a:cubicBezTo>
                <a:cubicBezTo>
                  <a:pt x="4260315" y="1691736"/>
                  <a:pt x="4277187" y="1709104"/>
                  <a:pt x="4277187" y="1730523"/>
                </a:cubicBezTo>
                <a:cubicBezTo>
                  <a:pt x="4277187" y="1751943"/>
                  <a:pt x="4260315" y="1769311"/>
                  <a:pt x="4239509" y="1769311"/>
                </a:cubicBezTo>
                <a:close/>
                <a:moveTo>
                  <a:pt x="4331373" y="1769311"/>
                </a:moveTo>
                <a:cubicBezTo>
                  <a:pt x="4310566" y="1769311"/>
                  <a:pt x="4293695" y="1751943"/>
                  <a:pt x="4293695" y="1730523"/>
                </a:cubicBezTo>
                <a:cubicBezTo>
                  <a:pt x="4293695" y="1709104"/>
                  <a:pt x="4310566" y="1691736"/>
                  <a:pt x="4331373" y="1691736"/>
                </a:cubicBezTo>
                <a:cubicBezTo>
                  <a:pt x="4352179" y="1691736"/>
                  <a:pt x="4369050" y="1709104"/>
                  <a:pt x="4369050" y="1730523"/>
                </a:cubicBezTo>
                <a:cubicBezTo>
                  <a:pt x="4369050" y="1751943"/>
                  <a:pt x="4352179" y="1769311"/>
                  <a:pt x="4331373" y="1769311"/>
                </a:cubicBezTo>
                <a:close/>
                <a:moveTo>
                  <a:pt x="4423234" y="1769311"/>
                </a:moveTo>
                <a:cubicBezTo>
                  <a:pt x="4402427" y="1769311"/>
                  <a:pt x="4385556" y="1751943"/>
                  <a:pt x="4385556" y="1730523"/>
                </a:cubicBezTo>
                <a:cubicBezTo>
                  <a:pt x="4385556" y="1709104"/>
                  <a:pt x="4402427" y="1691736"/>
                  <a:pt x="4423234" y="1691736"/>
                </a:cubicBezTo>
                <a:cubicBezTo>
                  <a:pt x="4444041" y="1691736"/>
                  <a:pt x="4460912" y="1709104"/>
                  <a:pt x="4460912" y="1730523"/>
                </a:cubicBezTo>
                <a:cubicBezTo>
                  <a:pt x="4460912" y="1751943"/>
                  <a:pt x="4444041" y="1769311"/>
                  <a:pt x="4423234" y="1769311"/>
                </a:cubicBezTo>
                <a:close/>
                <a:moveTo>
                  <a:pt x="6260493" y="1769311"/>
                </a:moveTo>
                <a:cubicBezTo>
                  <a:pt x="6239688" y="1769311"/>
                  <a:pt x="6222809" y="1751943"/>
                  <a:pt x="6222809" y="1730523"/>
                </a:cubicBezTo>
                <a:cubicBezTo>
                  <a:pt x="6222809" y="1709104"/>
                  <a:pt x="6239688" y="1691736"/>
                  <a:pt x="6260493" y="1691736"/>
                </a:cubicBezTo>
                <a:cubicBezTo>
                  <a:pt x="6281300" y="1691736"/>
                  <a:pt x="6298165" y="1709104"/>
                  <a:pt x="6298165" y="1730523"/>
                </a:cubicBezTo>
                <a:cubicBezTo>
                  <a:pt x="6298165" y="1751943"/>
                  <a:pt x="6281300" y="1769311"/>
                  <a:pt x="6260493" y="1769311"/>
                </a:cubicBezTo>
                <a:close/>
                <a:moveTo>
                  <a:pt x="6352357" y="1769311"/>
                </a:moveTo>
                <a:cubicBezTo>
                  <a:pt x="6331550" y="1769311"/>
                  <a:pt x="6314671" y="1751943"/>
                  <a:pt x="6314671" y="1730523"/>
                </a:cubicBezTo>
                <a:cubicBezTo>
                  <a:pt x="6314671" y="1709104"/>
                  <a:pt x="6331550" y="1691736"/>
                  <a:pt x="6352357" y="1691736"/>
                </a:cubicBezTo>
                <a:cubicBezTo>
                  <a:pt x="6373163" y="1691736"/>
                  <a:pt x="6390027" y="1709104"/>
                  <a:pt x="6390027" y="1730523"/>
                </a:cubicBezTo>
                <a:cubicBezTo>
                  <a:pt x="6390027" y="1751943"/>
                  <a:pt x="6373163" y="1769311"/>
                  <a:pt x="6352357" y="1769311"/>
                </a:cubicBezTo>
                <a:close/>
                <a:moveTo>
                  <a:pt x="6444219" y="1769311"/>
                </a:moveTo>
                <a:cubicBezTo>
                  <a:pt x="6423412" y="1769311"/>
                  <a:pt x="6406534" y="1751943"/>
                  <a:pt x="6406534" y="1730523"/>
                </a:cubicBezTo>
                <a:cubicBezTo>
                  <a:pt x="6406534" y="1709104"/>
                  <a:pt x="6423412" y="1691736"/>
                  <a:pt x="6444219" y="1691736"/>
                </a:cubicBezTo>
                <a:cubicBezTo>
                  <a:pt x="6465026" y="1691736"/>
                  <a:pt x="6481890" y="1709104"/>
                  <a:pt x="6481890" y="1730523"/>
                </a:cubicBezTo>
                <a:cubicBezTo>
                  <a:pt x="6481890" y="1751943"/>
                  <a:pt x="6465026" y="1769311"/>
                  <a:pt x="6444219" y="1769311"/>
                </a:cubicBezTo>
                <a:close/>
                <a:moveTo>
                  <a:pt x="6536082" y="1769311"/>
                </a:moveTo>
                <a:cubicBezTo>
                  <a:pt x="6515276" y="1769311"/>
                  <a:pt x="6498398" y="1751943"/>
                  <a:pt x="6498398" y="1730523"/>
                </a:cubicBezTo>
                <a:cubicBezTo>
                  <a:pt x="6498398" y="1709104"/>
                  <a:pt x="6515276" y="1691736"/>
                  <a:pt x="6536082" y="1691736"/>
                </a:cubicBezTo>
                <a:cubicBezTo>
                  <a:pt x="6556889" y="1691736"/>
                  <a:pt x="6573753" y="1709104"/>
                  <a:pt x="6573753" y="1730523"/>
                </a:cubicBezTo>
                <a:cubicBezTo>
                  <a:pt x="6573753" y="1751943"/>
                  <a:pt x="6556889" y="1769311"/>
                  <a:pt x="6536082" y="1769311"/>
                </a:cubicBezTo>
                <a:close/>
                <a:moveTo>
                  <a:pt x="6627945" y="1769311"/>
                </a:moveTo>
                <a:cubicBezTo>
                  <a:pt x="6607139" y="1769311"/>
                  <a:pt x="6590260" y="1751943"/>
                  <a:pt x="6590260" y="1730523"/>
                </a:cubicBezTo>
                <a:cubicBezTo>
                  <a:pt x="6590260" y="1709104"/>
                  <a:pt x="6607139" y="1691736"/>
                  <a:pt x="6627945" y="1691736"/>
                </a:cubicBezTo>
                <a:cubicBezTo>
                  <a:pt x="6648752" y="1691736"/>
                  <a:pt x="6665616" y="1709104"/>
                  <a:pt x="6665616" y="1730523"/>
                </a:cubicBezTo>
                <a:cubicBezTo>
                  <a:pt x="6665616" y="1751943"/>
                  <a:pt x="6648752" y="1769311"/>
                  <a:pt x="6627945" y="1769311"/>
                </a:cubicBezTo>
                <a:close/>
                <a:moveTo>
                  <a:pt x="6719808" y="1769311"/>
                </a:moveTo>
                <a:cubicBezTo>
                  <a:pt x="6699001" y="1769311"/>
                  <a:pt x="6682123" y="1751943"/>
                  <a:pt x="6682123" y="1730523"/>
                </a:cubicBezTo>
                <a:cubicBezTo>
                  <a:pt x="6682123" y="1709104"/>
                  <a:pt x="6699001" y="1691736"/>
                  <a:pt x="6719808" y="1691736"/>
                </a:cubicBezTo>
                <a:cubicBezTo>
                  <a:pt x="6740614" y="1691736"/>
                  <a:pt x="6757479" y="1709104"/>
                  <a:pt x="6757479" y="1730523"/>
                </a:cubicBezTo>
                <a:cubicBezTo>
                  <a:pt x="6757479" y="1751943"/>
                  <a:pt x="6740614" y="1769311"/>
                  <a:pt x="6719808" y="1769311"/>
                </a:cubicBezTo>
                <a:close/>
                <a:moveTo>
                  <a:pt x="6811670" y="1769311"/>
                </a:moveTo>
                <a:cubicBezTo>
                  <a:pt x="6790864" y="1769311"/>
                  <a:pt x="6773985" y="1751943"/>
                  <a:pt x="6773985" y="1730523"/>
                </a:cubicBezTo>
                <a:cubicBezTo>
                  <a:pt x="6773985" y="1709104"/>
                  <a:pt x="6790864" y="1691736"/>
                  <a:pt x="6811670" y="1691736"/>
                </a:cubicBezTo>
                <a:cubicBezTo>
                  <a:pt x="6832477" y="1691736"/>
                  <a:pt x="6849341" y="1709104"/>
                  <a:pt x="6849341" y="1730523"/>
                </a:cubicBezTo>
                <a:cubicBezTo>
                  <a:pt x="6849341" y="1751943"/>
                  <a:pt x="6832477" y="1769311"/>
                  <a:pt x="6811670" y="1769311"/>
                </a:cubicBezTo>
                <a:close/>
                <a:moveTo>
                  <a:pt x="6903534" y="1769311"/>
                </a:moveTo>
                <a:cubicBezTo>
                  <a:pt x="6882727" y="1769311"/>
                  <a:pt x="6865849" y="1751943"/>
                  <a:pt x="6865849" y="1730523"/>
                </a:cubicBezTo>
                <a:cubicBezTo>
                  <a:pt x="6865849" y="1709104"/>
                  <a:pt x="6882727" y="1691736"/>
                  <a:pt x="6903534" y="1691736"/>
                </a:cubicBezTo>
                <a:cubicBezTo>
                  <a:pt x="6924341" y="1691736"/>
                  <a:pt x="6941204" y="1709104"/>
                  <a:pt x="6941204" y="1730523"/>
                </a:cubicBezTo>
                <a:cubicBezTo>
                  <a:pt x="6941204" y="1751943"/>
                  <a:pt x="6924341" y="1769311"/>
                  <a:pt x="6903534" y="1769311"/>
                </a:cubicBezTo>
                <a:close/>
                <a:moveTo>
                  <a:pt x="6995395" y="1769311"/>
                </a:moveTo>
                <a:cubicBezTo>
                  <a:pt x="6974589" y="1769311"/>
                  <a:pt x="6957711" y="1751943"/>
                  <a:pt x="6957711" y="1730523"/>
                </a:cubicBezTo>
                <a:cubicBezTo>
                  <a:pt x="6957711" y="1709104"/>
                  <a:pt x="6974589" y="1691736"/>
                  <a:pt x="6995395" y="1691736"/>
                </a:cubicBezTo>
                <a:cubicBezTo>
                  <a:pt x="7016202" y="1691736"/>
                  <a:pt x="7033067" y="1709104"/>
                  <a:pt x="7033067" y="1730523"/>
                </a:cubicBezTo>
                <a:cubicBezTo>
                  <a:pt x="7033067" y="1751943"/>
                  <a:pt x="7016202" y="1769311"/>
                  <a:pt x="6995395" y="1769311"/>
                </a:cubicBezTo>
                <a:close/>
                <a:moveTo>
                  <a:pt x="7362845" y="1769311"/>
                </a:moveTo>
                <a:cubicBezTo>
                  <a:pt x="7342040" y="1769311"/>
                  <a:pt x="7325161" y="1751943"/>
                  <a:pt x="7325161" y="1730523"/>
                </a:cubicBezTo>
                <a:cubicBezTo>
                  <a:pt x="7325161" y="1709104"/>
                  <a:pt x="7342040" y="1691736"/>
                  <a:pt x="7362845" y="1691736"/>
                </a:cubicBezTo>
                <a:cubicBezTo>
                  <a:pt x="7383652" y="1691736"/>
                  <a:pt x="7400517" y="1709104"/>
                  <a:pt x="7400517" y="1730523"/>
                </a:cubicBezTo>
                <a:cubicBezTo>
                  <a:pt x="7400517" y="1751943"/>
                  <a:pt x="7383652" y="1769311"/>
                  <a:pt x="7362845" y="1769311"/>
                </a:cubicBezTo>
                <a:close/>
                <a:moveTo>
                  <a:pt x="7454710" y="1769311"/>
                </a:moveTo>
                <a:cubicBezTo>
                  <a:pt x="7433903" y="1769311"/>
                  <a:pt x="7417024" y="1751943"/>
                  <a:pt x="7417024" y="1730523"/>
                </a:cubicBezTo>
                <a:cubicBezTo>
                  <a:pt x="7417024" y="1709104"/>
                  <a:pt x="7433903" y="1691736"/>
                  <a:pt x="7454710" y="1691736"/>
                </a:cubicBezTo>
                <a:cubicBezTo>
                  <a:pt x="7475516" y="1691736"/>
                  <a:pt x="7492380" y="1709104"/>
                  <a:pt x="7492380" y="1730523"/>
                </a:cubicBezTo>
                <a:cubicBezTo>
                  <a:pt x="7492380" y="1751943"/>
                  <a:pt x="7475516" y="1769311"/>
                  <a:pt x="7454710" y="1769311"/>
                </a:cubicBezTo>
                <a:close/>
                <a:moveTo>
                  <a:pt x="10026867" y="1769311"/>
                </a:moveTo>
                <a:cubicBezTo>
                  <a:pt x="10006060" y="1769311"/>
                  <a:pt x="9989181" y="1751943"/>
                  <a:pt x="9989181" y="1730523"/>
                </a:cubicBezTo>
                <a:cubicBezTo>
                  <a:pt x="9989181" y="1709104"/>
                  <a:pt x="10006060" y="1691736"/>
                  <a:pt x="10026867" y="1691736"/>
                </a:cubicBezTo>
                <a:cubicBezTo>
                  <a:pt x="10047673" y="1691736"/>
                  <a:pt x="10064537" y="1709104"/>
                  <a:pt x="10064537" y="1730523"/>
                </a:cubicBezTo>
                <a:cubicBezTo>
                  <a:pt x="10064537" y="1751943"/>
                  <a:pt x="10047673" y="1769311"/>
                  <a:pt x="10026867" y="1769311"/>
                </a:cubicBezTo>
                <a:close/>
                <a:moveTo>
                  <a:pt x="10118729" y="1769311"/>
                </a:moveTo>
                <a:cubicBezTo>
                  <a:pt x="10097922" y="1769311"/>
                  <a:pt x="10081044" y="1751943"/>
                  <a:pt x="10081044" y="1730523"/>
                </a:cubicBezTo>
                <a:cubicBezTo>
                  <a:pt x="10081044" y="1709104"/>
                  <a:pt x="10097922" y="1691736"/>
                  <a:pt x="10118729" y="1691736"/>
                </a:cubicBezTo>
                <a:cubicBezTo>
                  <a:pt x="10139536" y="1691736"/>
                  <a:pt x="10156400" y="1709104"/>
                  <a:pt x="10156400" y="1730523"/>
                </a:cubicBezTo>
                <a:cubicBezTo>
                  <a:pt x="10156400" y="1751943"/>
                  <a:pt x="10139536" y="1769311"/>
                  <a:pt x="10118729" y="1769311"/>
                </a:cubicBezTo>
                <a:close/>
                <a:moveTo>
                  <a:pt x="10210594" y="1769311"/>
                </a:moveTo>
                <a:cubicBezTo>
                  <a:pt x="10189787" y="1769311"/>
                  <a:pt x="10172909" y="1751943"/>
                  <a:pt x="10172909" y="1730523"/>
                </a:cubicBezTo>
                <a:cubicBezTo>
                  <a:pt x="10172909" y="1709104"/>
                  <a:pt x="10189787" y="1691736"/>
                  <a:pt x="10210594" y="1691736"/>
                </a:cubicBezTo>
                <a:cubicBezTo>
                  <a:pt x="10231400" y="1691736"/>
                  <a:pt x="10248264" y="1709104"/>
                  <a:pt x="10248264" y="1730523"/>
                </a:cubicBezTo>
                <a:cubicBezTo>
                  <a:pt x="10248264" y="1751943"/>
                  <a:pt x="10231400" y="1769311"/>
                  <a:pt x="10210594" y="1769311"/>
                </a:cubicBezTo>
                <a:close/>
                <a:moveTo>
                  <a:pt x="10302455" y="1769311"/>
                </a:moveTo>
                <a:cubicBezTo>
                  <a:pt x="10281649" y="1769311"/>
                  <a:pt x="10264770" y="1751943"/>
                  <a:pt x="10264770" y="1730523"/>
                </a:cubicBezTo>
                <a:cubicBezTo>
                  <a:pt x="10264770" y="1709104"/>
                  <a:pt x="10281649" y="1691736"/>
                  <a:pt x="10302455" y="1691736"/>
                </a:cubicBezTo>
                <a:cubicBezTo>
                  <a:pt x="10323262" y="1691736"/>
                  <a:pt x="10340126" y="1709104"/>
                  <a:pt x="10340126" y="1730523"/>
                </a:cubicBezTo>
                <a:cubicBezTo>
                  <a:pt x="10340126" y="1751943"/>
                  <a:pt x="10323262" y="1769311"/>
                  <a:pt x="10302455" y="1769311"/>
                </a:cubicBezTo>
                <a:close/>
                <a:moveTo>
                  <a:pt x="10394318" y="1769311"/>
                </a:moveTo>
                <a:cubicBezTo>
                  <a:pt x="10373511" y="1769311"/>
                  <a:pt x="10356633" y="1751943"/>
                  <a:pt x="10356633" y="1730523"/>
                </a:cubicBezTo>
                <a:cubicBezTo>
                  <a:pt x="10356633" y="1709104"/>
                  <a:pt x="10373511" y="1691736"/>
                  <a:pt x="10394318" y="1691736"/>
                </a:cubicBezTo>
                <a:cubicBezTo>
                  <a:pt x="10415124" y="1691736"/>
                  <a:pt x="10431989" y="1709104"/>
                  <a:pt x="10431989" y="1730523"/>
                </a:cubicBezTo>
                <a:cubicBezTo>
                  <a:pt x="10431989" y="1751943"/>
                  <a:pt x="10415124" y="1769311"/>
                  <a:pt x="10394318" y="1769311"/>
                </a:cubicBezTo>
                <a:close/>
                <a:moveTo>
                  <a:pt x="10486181" y="1769311"/>
                </a:moveTo>
                <a:cubicBezTo>
                  <a:pt x="10465374" y="1769311"/>
                  <a:pt x="10448495" y="1751943"/>
                  <a:pt x="10448495" y="1730523"/>
                </a:cubicBezTo>
                <a:cubicBezTo>
                  <a:pt x="10448495" y="1709104"/>
                  <a:pt x="10465374" y="1691736"/>
                  <a:pt x="10486181" y="1691736"/>
                </a:cubicBezTo>
                <a:cubicBezTo>
                  <a:pt x="10506987" y="1691736"/>
                  <a:pt x="10523851" y="1709104"/>
                  <a:pt x="10523851" y="1730523"/>
                </a:cubicBezTo>
                <a:cubicBezTo>
                  <a:pt x="10523851" y="1751943"/>
                  <a:pt x="10506987" y="1769311"/>
                  <a:pt x="10486181" y="1769311"/>
                </a:cubicBezTo>
                <a:close/>
                <a:moveTo>
                  <a:pt x="10669906" y="1769311"/>
                </a:moveTo>
                <a:cubicBezTo>
                  <a:pt x="10649100" y="1769311"/>
                  <a:pt x="10632222" y="1751943"/>
                  <a:pt x="10632222" y="1730523"/>
                </a:cubicBezTo>
                <a:cubicBezTo>
                  <a:pt x="10632222" y="1709104"/>
                  <a:pt x="10649100" y="1691736"/>
                  <a:pt x="10669906" y="1691736"/>
                </a:cubicBezTo>
                <a:cubicBezTo>
                  <a:pt x="10690713" y="1691736"/>
                  <a:pt x="10707578" y="1709104"/>
                  <a:pt x="10707578" y="1730523"/>
                </a:cubicBezTo>
                <a:cubicBezTo>
                  <a:pt x="10707578" y="1751943"/>
                  <a:pt x="10690713" y="1769311"/>
                  <a:pt x="10669906" y="1769311"/>
                </a:cubicBezTo>
                <a:close/>
                <a:moveTo>
                  <a:pt x="11496671" y="1769311"/>
                </a:moveTo>
                <a:cubicBezTo>
                  <a:pt x="11475864" y="1769311"/>
                  <a:pt x="11458986" y="1751943"/>
                  <a:pt x="11458986" y="1730523"/>
                </a:cubicBezTo>
                <a:cubicBezTo>
                  <a:pt x="11458986" y="1709104"/>
                  <a:pt x="11475864" y="1691736"/>
                  <a:pt x="11496671" y="1691736"/>
                </a:cubicBezTo>
                <a:cubicBezTo>
                  <a:pt x="11517477" y="1691736"/>
                  <a:pt x="11534342" y="1709104"/>
                  <a:pt x="11534342" y="1730523"/>
                </a:cubicBezTo>
                <a:cubicBezTo>
                  <a:pt x="11534342" y="1751943"/>
                  <a:pt x="11517477" y="1769311"/>
                  <a:pt x="11496671" y="1769311"/>
                </a:cubicBezTo>
                <a:close/>
                <a:moveTo>
                  <a:pt x="11864123" y="1769311"/>
                </a:moveTo>
                <a:cubicBezTo>
                  <a:pt x="11843316" y="1769311"/>
                  <a:pt x="11826437" y="1751943"/>
                  <a:pt x="11826437" y="1730523"/>
                </a:cubicBezTo>
                <a:cubicBezTo>
                  <a:pt x="11826437" y="1709104"/>
                  <a:pt x="11843316" y="1691736"/>
                  <a:pt x="11864123" y="1691736"/>
                </a:cubicBezTo>
                <a:cubicBezTo>
                  <a:pt x="11884928" y="1691736"/>
                  <a:pt x="11901793" y="1709104"/>
                  <a:pt x="11901793" y="1730523"/>
                </a:cubicBezTo>
                <a:cubicBezTo>
                  <a:pt x="11901793" y="1751943"/>
                  <a:pt x="11884928" y="1769311"/>
                  <a:pt x="11864123" y="1769311"/>
                </a:cubicBezTo>
                <a:close/>
                <a:moveTo>
                  <a:pt x="3504607" y="1674779"/>
                </a:moveTo>
                <a:cubicBezTo>
                  <a:pt x="3483801" y="1674779"/>
                  <a:pt x="3466929" y="1657412"/>
                  <a:pt x="3466929" y="1635992"/>
                </a:cubicBezTo>
                <a:cubicBezTo>
                  <a:pt x="3466929" y="1614574"/>
                  <a:pt x="3483801" y="1597206"/>
                  <a:pt x="3504607" y="1597206"/>
                </a:cubicBezTo>
                <a:cubicBezTo>
                  <a:pt x="3525414" y="1597206"/>
                  <a:pt x="3542285" y="1614574"/>
                  <a:pt x="3542285" y="1635992"/>
                </a:cubicBezTo>
                <a:cubicBezTo>
                  <a:pt x="3542285" y="1657412"/>
                  <a:pt x="3525414" y="1674779"/>
                  <a:pt x="3504607" y="1674779"/>
                </a:cubicBezTo>
                <a:close/>
                <a:moveTo>
                  <a:pt x="3596470" y="1674779"/>
                </a:moveTo>
                <a:cubicBezTo>
                  <a:pt x="3575663" y="1674779"/>
                  <a:pt x="3558792" y="1657412"/>
                  <a:pt x="3558792" y="1635992"/>
                </a:cubicBezTo>
                <a:cubicBezTo>
                  <a:pt x="3558792" y="1614574"/>
                  <a:pt x="3575663" y="1597206"/>
                  <a:pt x="3596470" y="1597206"/>
                </a:cubicBezTo>
                <a:cubicBezTo>
                  <a:pt x="3617276" y="1597206"/>
                  <a:pt x="3634147" y="1614574"/>
                  <a:pt x="3634147" y="1635992"/>
                </a:cubicBezTo>
                <a:cubicBezTo>
                  <a:pt x="3634147" y="1657412"/>
                  <a:pt x="3617276" y="1674779"/>
                  <a:pt x="3596470" y="1674779"/>
                </a:cubicBezTo>
                <a:close/>
                <a:moveTo>
                  <a:pt x="3688332" y="1674779"/>
                </a:moveTo>
                <a:cubicBezTo>
                  <a:pt x="3667526" y="1674779"/>
                  <a:pt x="3650654" y="1657412"/>
                  <a:pt x="3650654" y="1635992"/>
                </a:cubicBezTo>
                <a:cubicBezTo>
                  <a:pt x="3650654" y="1614574"/>
                  <a:pt x="3667526" y="1597206"/>
                  <a:pt x="3688332" y="1597206"/>
                </a:cubicBezTo>
                <a:cubicBezTo>
                  <a:pt x="3709139" y="1597206"/>
                  <a:pt x="3726011" y="1614574"/>
                  <a:pt x="3726011" y="1635992"/>
                </a:cubicBezTo>
                <a:cubicBezTo>
                  <a:pt x="3726011" y="1657412"/>
                  <a:pt x="3709139" y="1674779"/>
                  <a:pt x="3688332" y="1674779"/>
                </a:cubicBezTo>
                <a:close/>
                <a:moveTo>
                  <a:pt x="3780195" y="1674779"/>
                </a:moveTo>
                <a:cubicBezTo>
                  <a:pt x="3759388" y="1674779"/>
                  <a:pt x="3742517" y="1657412"/>
                  <a:pt x="3742517" y="1635992"/>
                </a:cubicBezTo>
                <a:cubicBezTo>
                  <a:pt x="3742517" y="1614574"/>
                  <a:pt x="3759388" y="1597206"/>
                  <a:pt x="3780195" y="1597206"/>
                </a:cubicBezTo>
                <a:cubicBezTo>
                  <a:pt x="3801002" y="1597206"/>
                  <a:pt x="3817873" y="1614574"/>
                  <a:pt x="3817873" y="1635992"/>
                </a:cubicBezTo>
                <a:cubicBezTo>
                  <a:pt x="3817873" y="1657412"/>
                  <a:pt x="3801002" y="1674779"/>
                  <a:pt x="3780195" y="1674779"/>
                </a:cubicBezTo>
                <a:close/>
                <a:moveTo>
                  <a:pt x="3872057" y="1674779"/>
                </a:moveTo>
                <a:cubicBezTo>
                  <a:pt x="3851251" y="1674779"/>
                  <a:pt x="3834379" y="1657412"/>
                  <a:pt x="3834379" y="1635992"/>
                </a:cubicBezTo>
                <a:cubicBezTo>
                  <a:pt x="3834379" y="1614574"/>
                  <a:pt x="3851251" y="1597206"/>
                  <a:pt x="3872057" y="1597206"/>
                </a:cubicBezTo>
                <a:cubicBezTo>
                  <a:pt x="3892864" y="1597206"/>
                  <a:pt x="3909735" y="1614574"/>
                  <a:pt x="3909735" y="1635992"/>
                </a:cubicBezTo>
                <a:cubicBezTo>
                  <a:pt x="3909735" y="1657412"/>
                  <a:pt x="3892864" y="1674779"/>
                  <a:pt x="3872057" y="1674779"/>
                </a:cubicBezTo>
                <a:close/>
                <a:moveTo>
                  <a:pt x="3963921" y="1674779"/>
                </a:moveTo>
                <a:cubicBezTo>
                  <a:pt x="3943115" y="1674779"/>
                  <a:pt x="3926243" y="1657412"/>
                  <a:pt x="3926243" y="1635992"/>
                </a:cubicBezTo>
                <a:cubicBezTo>
                  <a:pt x="3926243" y="1614574"/>
                  <a:pt x="3943115" y="1597206"/>
                  <a:pt x="3963921" y="1597206"/>
                </a:cubicBezTo>
                <a:cubicBezTo>
                  <a:pt x="3984727" y="1597206"/>
                  <a:pt x="4001598" y="1614574"/>
                  <a:pt x="4001598" y="1635992"/>
                </a:cubicBezTo>
                <a:cubicBezTo>
                  <a:pt x="4001598" y="1657412"/>
                  <a:pt x="3984727" y="1674779"/>
                  <a:pt x="3963921" y="1674779"/>
                </a:cubicBezTo>
                <a:close/>
                <a:moveTo>
                  <a:pt x="4055783" y="1674779"/>
                </a:moveTo>
                <a:cubicBezTo>
                  <a:pt x="4034976" y="1674779"/>
                  <a:pt x="4018105" y="1657412"/>
                  <a:pt x="4018105" y="1635992"/>
                </a:cubicBezTo>
                <a:cubicBezTo>
                  <a:pt x="4018105" y="1614574"/>
                  <a:pt x="4034976" y="1597206"/>
                  <a:pt x="4055783" y="1597206"/>
                </a:cubicBezTo>
                <a:cubicBezTo>
                  <a:pt x="4076590" y="1597206"/>
                  <a:pt x="4093461" y="1614574"/>
                  <a:pt x="4093461" y="1635992"/>
                </a:cubicBezTo>
                <a:cubicBezTo>
                  <a:pt x="4093461" y="1657412"/>
                  <a:pt x="4076590" y="1674779"/>
                  <a:pt x="4055783" y="1674779"/>
                </a:cubicBezTo>
                <a:close/>
                <a:moveTo>
                  <a:pt x="4147645" y="1674779"/>
                </a:moveTo>
                <a:cubicBezTo>
                  <a:pt x="4126838" y="1674779"/>
                  <a:pt x="4109967" y="1657412"/>
                  <a:pt x="4109967" y="1635992"/>
                </a:cubicBezTo>
                <a:cubicBezTo>
                  <a:pt x="4109967" y="1614574"/>
                  <a:pt x="4126838" y="1597206"/>
                  <a:pt x="4147645" y="1597206"/>
                </a:cubicBezTo>
                <a:cubicBezTo>
                  <a:pt x="4168452" y="1597206"/>
                  <a:pt x="4185323" y="1614574"/>
                  <a:pt x="4185323" y="1635992"/>
                </a:cubicBezTo>
                <a:cubicBezTo>
                  <a:pt x="4185323" y="1657412"/>
                  <a:pt x="4168452" y="1674779"/>
                  <a:pt x="4147645" y="1674779"/>
                </a:cubicBezTo>
                <a:close/>
                <a:moveTo>
                  <a:pt x="4239509" y="1674779"/>
                </a:moveTo>
                <a:cubicBezTo>
                  <a:pt x="4218703" y="1674779"/>
                  <a:pt x="4201831" y="1657412"/>
                  <a:pt x="4201831" y="1635992"/>
                </a:cubicBezTo>
                <a:cubicBezTo>
                  <a:pt x="4201831" y="1614574"/>
                  <a:pt x="4218703" y="1597206"/>
                  <a:pt x="4239509" y="1597206"/>
                </a:cubicBezTo>
                <a:cubicBezTo>
                  <a:pt x="4260315" y="1597206"/>
                  <a:pt x="4277187" y="1614574"/>
                  <a:pt x="4277187" y="1635992"/>
                </a:cubicBezTo>
                <a:cubicBezTo>
                  <a:pt x="4277187" y="1657412"/>
                  <a:pt x="4260315" y="1674779"/>
                  <a:pt x="4239509" y="1674779"/>
                </a:cubicBezTo>
                <a:close/>
                <a:moveTo>
                  <a:pt x="4331373" y="1674779"/>
                </a:moveTo>
                <a:cubicBezTo>
                  <a:pt x="4310566" y="1674779"/>
                  <a:pt x="4293695" y="1657412"/>
                  <a:pt x="4293695" y="1635992"/>
                </a:cubicBezTo>
                <a:cubicBezTo>
                  <a:pt x="4293695" y="1614574"/>
                  <a:pt x="4310566" y="1597206"/>
                  <a:pt x="4331373" y="1597206"/>
                </a:cubicBezTo>
                <a:cubicBezTo>
                  <a:pt x="4352179" y="1597206"/>
                  <a:pt x="4369050" y="1614574"/>
                  <a:pt x="4369050" y="1635992"/>
                </a:cubicBezTo>
                <a:cubicBezTo>
                  <a:pt x="4369050" y="1657412"/>
                  <a:pt x="4352179" y="1674779"/>
                  <a:pt x="4331373" y="1674779"/>
                </a:cubicBezTo>
                <a:close/>
                <a:moveTo>
                  <a:pt x="4423234" y="1674779"/>
                </a:moveTo>
                <a:cubicBezTo>
                  <a:pt x="4402427" y="1674779"/>
                  <a:pt x="4385556" y="1657412"/>
                  <a:pt x="4385556" y="1635992"/>
                </a:cubicBezTo>
                <a:cubicBezTo>
                  <a:pt x="4385556" y="1614574"/>
                  <a:pt x="4402427" y="1597206"/>
                  <a:pt x="4423234" y="1597206"/>
                </a:cubicBezTo>
                <a:cubicBezTo>
                  <a:pt x="4444041" y="1597206"/>
                  <a:pt x="4460912" y="1614574"/>
                  <a:pt x="4460912" y="1635992"/>
                </a:cubicBezTo>
                <a:cubicBezTo>
                  <a:pt x="4460912" y="1657412"/>
                  <a:pt x="4444041" y="1674779"/>
                  <a:pt x="4423234" y="1674779"/>
                </a:cubicBezTo>
                <a:close/>
                <a:moveTo>
                  <a:pt x="6260493" y="1674779"/>
                </a:moveTo>
                <a:cubicBezTo>
                  <a:pt x="6239688" y="1674779"/>
                  <a:pt x="6222809" y="1657412"/>
                  <a:pt x="6222809" y="1635992"/>
                </a:cubicBezTo>
                <a:cubicBezTo>
                  <a:pt x="6222809" y="1614574"/>
                  <a:pt x="6239688" y="1597206"/>
                  <a:pt x="6260493" y="1597206"/>
                </a:cubicBezTo>
                <a:cubicBezTo>
                  <a:pt x="6281300" y="1597206"/>
                  <a:pt x="6298165" y="1614574"/>
                  <a:pt x="6298165" y="1635992"/>
                </a:cubicBezTo>
                <a:cubicBezTo>
                  <a:pt x="6298165" y="1657412"/>
                  <a:pt x="6281300" y="1674779"/>
                  <a:pt x="6260493" y="1674779"/>
                </a:cubicBezTo>
                <a:close/>
                <a:moveTo>
                  <a:pt x="6352357" y="1674779"/>
                </a:moveTo>
                <a:cubicBezTo>
                  <a:pt x="6331550" y="1674779"/>
                  <a:pt x="6314671" y="1657412"/>
                  <a:pt x="6314671" y="1635992"/>
                </a:cubicBezTo>
                <a:cubicBezTo>
                  <a:pt x="6314671" y="1614574"/>
                  <a:pt x="6331550" y="1597206"/>
                  <a:pt x="6352357" y="1597206"/>
                </a:cubicBezTo>
                <a:cubicBezTo>
                  <a:pt x="6373163" y="1597206"/>
                  <a:pt x="6390027" y="1614574"/>
                  <a:pt x="6390027" y="1635992"/>
                </a:cubicBezTo>
                <a:cubicBezTo>
                  <a:pt x="6390027" y="1657412"/>
                  <a:pt x="6373163" y="1674779"/>
                  <a:pt x="6352357" y="1674779"/>
                </a:cubicBezTo>
                <a:close/>
                <a:moveTo>
                  <a:pt x="6444219" y="1674779"/>
                </a:moveTo>
                <a:cubicBezTo>
                  <a:pt x="6423412" y="1674779"/>
                  <a:pt x="6406534" y="1657412"/>
                  <a:pt x="6406534" y="1635992"/>
                </a:cubicBezTo>
                <a:cubicBezTo>
                  <a:pt x="6406534" y="1614574"/>
                  <a:pt x="6423412" y="1597206"/>
                  <a:pt x="6444219" y="1597206"/>
                </a:cubicBezTo>
                <a:cubicBezTo>
                  <a:pt x="6465026" y="1597206"/>
                  <a:pt x="6481890" y="1614574"/>
                  <a:pt x="6481890" y="1635992"/>
                </a:cubicBezTo>
                <a:cubicBezTo>
                  <a:pt x="6481890" y="1657412"/>
                  <a:pt x="6465026" y="1674779"/>
                  <a:pt x="6444219" y="1674779"/>
                </a:cubicBezTo>
                <a:close/>
                <a:moveTo>
                  <a:pt x="6536082" y="1674779"/>
                </a:moveTo>
                <a:cubicBezTo>
                  <a:pt x="6515276" y="1674779"/>
                  <a:pt x="6498398" y="1657412"/>
                  <a:pt x="6498398" y="1635992"/>
                </a:cubicBezTo>
                <a:cubicBezTo>
                  <a:pt x="6498398" y="1614574"/>
                  <a:pt x="6515276" y="1597206"/>
                  <a:pt x="6536082" y="1597206"/>
                </a:cubicBezTo>
                <a:cubicBezTo>
                  <a:pt x="6556889" y="1597206"/>
                  <a:pt x="6573753" y="1614574"/>
                  <a:pt x="6573753" y="1635992"/>
                </a:cubicBezTo>
                <a:cubicBezTo>
                  <a:pt x="6573753" y="1657412"/>
                  <a:pt x="6556889" y="1674779"/>
                  <a:pt x="6536082" y="1674779"/>
                </a:cubicBezTo>
                <a:close/>
                <a:moveTo>
                  <a:pt x="6627945" y="1674779"/>
                </a:moveTo>
                <a:cubicBezTo>
                  <a:pt x="6607139" y="1674779"/>
                  <a:pt x="6590260" y="1657412"/>
                  <a:pt x="6590260" y="1635992"/>
                </a:cubicBezTo>
                <a:cubicBezTo>
                  <a:pt x="6590260" y="1614574"/>
                  <a:pt x="6607139" y="1597206"/>
                  <a:pt x="6627945" y="1597206"/>
                </a:cubicBezTo>
                <a:cubicBezTo>
                  <a:pt x="6648752" y="1597206"/>
                  <a:pt x="6665616" y="1614574"/>
                  <a:pt x="6665616" y="1635992"/>
                </a:cubicBezTo>
                <a:cubicBezTo>
                  <a:pt x="6665616" y="1657412"/>
                  <a:pt x="6648752" y="1674779"/>
                  <a:pt x="6627945" y="1674779"/>
                </a:cubicBezTo>
                <a:close/>
                <a:moveTo>
                  <a:pt x="6719808" y="1674779"/>
                </a:moveTo>
                <a:cubicBezTo>
                  <a:pt x="6699001" y="1674779"/>
                  <a:pt x="6682123" y="1657412"/>
                  <a:pt x="6682123" y="1635992"/>
                </a:cubicBezTo>
                <a:cubicBezTo>
                  <a:pt x="6682123" y="1614574"/>
                  <a:pt x="6699001" y="1597206"/>
                  <a:pt x="6719808" y="1597206"/>
                </a:cubicBezTo>
                <a:cubicBezTo>
                  <a:pt x="6740614" y="1597206"/>
                  <a:pt x="6757479" y="1614574"/>
                  <a:pt x="6757479" y="1635992"/>
                </a:cubicBezTo>
                <a:cubicBezTo>
                  <a:pt x="6757479" y="1657412"/>
                  <a:pt x="6740614" y="1674779"/>
                  <a:pt x="6719808" y="1674779"/>
                </a:cubicBezTo>
                <a:close/>
                <a:moveTo>
                  <a:pt x="6811670" y="1674779"/>
                </a:moveTo>
                <a:cubicBezTo>
                  <a:pt x="6790864" y="1674779"/>
                  <a:pt x="6773985" y="1657412"/>
                  <a:pt x="6773985" y="1635992"/>
                </a:cubicBezTo>
                <a:cubicBezTo>
                  <a:pt x="6773985" y="1614574"/>
                  <a:pt x="6790864" y="1597206"/>
                  <a:pt x="6811670" y="1597206"/>
                </a:cubicBezTo>
                <a:cubicBezTo>
                  <a:pt x="6832477" y="1597206"/>
                  <a:pt x="6849341" y="1614574"/>
                  <a:pt x="6849341" y="1635992"/>
                </a:cubicBezTo>
                <a:cubicBezTo>
                  <a:pt x="6849341" y="1657412"/>
                  <a:pt x="6832477" y="1674779"/>
                  <a:pt x="6811670" y="1674779"/>
                </a:cubicBezTo>
                <a:close/>
                <a:moveTo>
                  <a:pt x="6903534" y="1674779"/>
                </a:moveTo>
                <a:cubicBezTo>
                  <a:pt x="6882727" y="1674779"/>
                  <a:pt x="6865849" y="1657412"/>
                  <a:pt x="6865849" y="1635992"/>
                </a:cubicBezTo>
                <a:cubicBezTo>
                  <a:pt x="6865849" y="1614574"/>
                  <a:pt x="6882727" y="1597206"/>
                  <a:pt x="6903534" y="1597206"/>
                </a:cubicBezTo>
                <a:cubicBezTo>
                  <a:pt x="6924341" y="1597206"/>
                  <a:pt x="6941204" y="1614574"/>
                  <a:pt x="6941204" y="1635992"/>
                </a:cubicBezTo>
                <a:cubicBezTo>
                  <a:pt x="6941204" y="1657412"/>
                  <a:pt x="6924341" y="1674779"/>
                  <a:pt x="6903534" y="1674779"/>
                </a:cubicBezTo>
                <a:close/>
                <a:moveTo>
                  <a:pt x="7362845" y="1674779"/>
                </a:moveTo>
                <a:cubicBezTo>
                  <a:pt x="7342040" y="1674779"/>
                  <a:pt x="7325161" y="1657412"/>
                  <a:pt x="7325161" y="1635992"/>
                </a:cubicBezTo>
                <a:cubicBezTo>
                  <a:pt x="7325161" y="1614574"/>
                  <a:pt x="7342040" y="1597206"/>
                  <a:pt x="7362845" y="1597206"/>
                </a:cubicBezTo>
                <a:cubicBezTo>
                  <a:pt x="7383652" y="1597206"/>
                  <a:pt x="7400517" y="1614574"/>
                  <a:pt x="7400517" y="1635992"/>
                </a:cubicBezTo>
                <a:cubicBezTo>
                  <a:pt x="7400517" y="1657412"/>
                  <a:pt x="7383652" y="1674779"/>
                  <a:pt x="7362845" y="1674779"/>
                </a:cubicBezTo>
                <a:close/>
                <a:moveTo>
                  <a:pt x="9935004" y="1674779"/>
                </a:moveTo>
                <a:cubicBezTo>
                  <a:pt x="9914198" y="1674779"/>
                  <a:pt x="9897319" y="1657412"/>
                  <a:pt x="9897319" y="1635992"/>
                </a:cubicBezTo>
                <a:cubicBezTo>
                  <a:pt x="9897319" y="1614574"/>
                  <a:pt x="9914198" y="1597206"/>
                  <a:pt x="9935004" y="1597206"/>
                </a:cubicBezTo>
                <a:cubicBezTo>
                  <a:pt x="9955810" y="1597206"/>
                  <a:pt x="9972675" y="1614574"/>
                  <a:pt x="9972675" y="1635992"/>
                </a:cubicBezTo>
                <a:cubicBezTo>
                  <a:pt x="9972675" y="1657412"/>
                  <a:pt x="9955810" y="1674779"/>
                  <a:pt x="9935004" y="1674779"/>
                </a:cubicBezTo>
                <a:close/>
                <a:moveTo>
                  <a:pt x="10026867" y="1674779"/>
                </a:moveTo>
                <a:cubicBezTo>
                  <a:pt x="10006060" y="1674779"/>
                  <a:pt x="9989181" y="1657412"/>
                  <a:pt x="9989181" y="1635992"/>
                </a:cubicBezTo>
                <a:cubicBezTo>
                  <a:pt x="9989181" y="1614574"/>
                  <a:pt x="10006060" y="1597206"/>
                  <a:pt x="10026867" y="1597206"/>
                </a:cubicBezTo>
                <a:cubicBezTo>
                  <a:pt x="10047673" y="1597206"/>
                  <a:pt x="10064537" y="1614574"/>
                  <a:pt x="10064537" y="1635992"/>
                </a:cubicBezTo>
                <a:cubicBezTo>
                  <a:pt x="10064537" y="1657412"/>
                  <a:pt x="10047673" y="1674779"/>
                  <a:pt x="10026867" y="1674779"/>
                </a:cubicBezTo>
                <a:close/>
                <a:moveTo>
                  <a:pt x="10118729" y="1674779"/>
                </a:moveTo>
                <a:cubicBezTo>
                  <a:pt x="10097922" y="1674779"/>
                  <a:pt x="10081044" y="1657412"/>
                  <a:pt x="10081044" y="1635992"/>
                </a:cubicBezTo>
                <a:cubicBezTo>
                  <a:pt x="10081044" y="1614574"/>
                  <a:pt x="10097922" y="1597206"/>
                  <a:pt x="10118729" y="1597206"/>
                </a:cubicBezTo>
                <a:cubicBezTo>
                  <a:pt x="10139536" y="1597206"/>
                  <a:pt x="10156400" y="1614574"/>
                  <a:pt x="10156400" y="1635992"/>
                </a:cubicBezTo>
                <a:cubicBezTo>
                  <a:pt x="10156400" y="1657412"/>
                  <a:pt x="10139536" y="1674779"/>
                  <a:pt x="10118729" y="1674779"/>
                </a:cubicBezTo>
                <a:close/>
                <a:moveTo>
                  <a:pt x="10210594" y="1674779"/>
                </a:moveTo>
                <a:cubicBezTo>
                  <a:pt x="10189787" y="1674779"/>
                  <a:pt x="10172909" y="1657412"/>
                  <a:pt x="10172909" y="1635992"/>
                </a:cubicBezTo>
                <a:cubicBezTo>
                  <a:pt x="10172909" y="1614574"/>
                  <a:pt x="10189787" y="1597206"/>
                  <a:pt x="10210594" y="1597206"/>
                </a:cubicBezTo>
                <a:cubicBezTo>
                  <a:pt x="10231400" y="1597206"/>
                  <a:pt x="10248264" y="1614574"/>
                  <a:pt x="10248264" y="1635992"/>
                </a:cubicBezTo>
                <a:cubicBezTo>
                  <a:pt x="10248264" y="1657412"/>
                  <a:pt x="10231400" y="1674779"/>
                  <a:pt x="10210594" y="1674779"/>
                </a:cubicBezTo>
                <a:close/>
                <a:moveTo>
                  <a:pt x="10302455" y="1674779"/>
                </a:moveTo>
                <a:cubicBezTo>
                  <a:pt x="10281649" y="1674779"/>
                  <a:pt x="10264770" y="1657412"/>
                  <a:pt x="10264770" y="1635992"/>
                </a:cubicBezTo>
                <a:cubicBezTo>
                  <a:pt x="10264770" y="1614574"/>
                  <a:pt x="10281649" y="1597206"/>
                  <a:pt x="10302455" y="1597206"/>
                </a:cubicBezTo>
                <a:cubicBezTo>
                  <a:pt x="10323262" y="1597206"/>
                  <a:pt x="10340126" y="1614574"/>
                  <a:pt x="10340126" y="1635992"/>
                </a:cubicBezTo>
                <a:cubicBezTo>
                  <a:pt x="10340126" y="1657412"/>
                  <a:pt x="10323262" y="1674779"/>
                  <a:pt x="10302455" y="1674779"/>
                </a:cubicBezTo>
                <a:close/>
                <a:moveTo>
                  <a:pt x="10394318" y="1674779"/>
                </a:moveTo>
                <a:cubicBezTo>
                  <a:pt x="10373511" y="1674779"/>
                  <a:pt x="10356633" y="1657412"/>
                  <a:pt x="10356633" y="1635992"/>
                </a:cubicBezTo>
                <a:cubicBezTo>
                  <a:pt x="10356633" y="1614574"/>
                  <a:pt x="10373511" y="1597206"/>
                  <a:pt x="10394318" y="1597206"/>
                </a:cubicBezTo>
                <a:cubicBezTo>
                  <a:pt x="10415124" y="1597206"/>
                  <a:pt x="10431989" y="1614574"/>
                  <a:pt x="10431989" y="1635992"/>
                </a:cubicBezTo>
                <a:cubicBezTo>
                  <a:pt x="10431989" y="1657412"/>
                  <a:pt x="10415124" y="1674779"/>
                  <a:pt x="10394318" y="1674779"/>
                </a:cubicBezTo>
                <a:close/>
                <a:moveTo>
                  <a:pt x="10486181" y="1674779"/>
                </a:moveTo>
                <a:cubicBezTo>
                  <a:pt x="10465374" y="1674779"/>
                  <a:pt x="10448495" y="1657412"/>
                  <a:pt x="10448495" y="1635992"/>
                </a:cubicBezTo>
                <a:cubicBezTo>
                  <a:pt x="10448495" y="1614574"/>
                  <a:pt x="10465374" y="1597206"/>
                  <a:pt x="10486181" y="1597206"/>
                </a:cubicBezTo>
                <a:cubicBezTo>
                  <a:pt x="10506987" y="1597206"/>
                  <a:pt x="10523851" y="1614574"/>
                  <a:pt x="10523851" y="1635992"/>
                </a:cubicBezTo>
                <a:cubicBezTo>
                  <a:pt x="10523851" y="1657412"/>
                  <a:pt x="10506987" y="1674779"/>
                  <a:pt x="10486181" y="1674779"/>
                </a:cubicBezTo>
                <a:close/>
                <a:moveTo>
                  <a:pt x="10578045" y="1674779"/>
                </a:moveTo>
                <a:cubicBezTo>
                  <a:pt x="10557238" y="1674779"/>
                  <a:pt x="10540360" y="1657412"/>
                  <a:pt x="10540360" y="1635992"/>
                </a:cubicBezTo>
                <a:cubicBezTo>
                  <a:pt x="10540360" y="1614574"/>
                  <a:pt x="10557238" y="1597206"/>
                  <a:pt x="10578045" y="1597206"/>
                </a:cubicBezTo>
                <a:cubicBezTo>
                  <a:pt x="10598852" y="1597206"/>
                  <a:pt x="10615715" y="1614574"/>
                  <a:pt x="10615715" y="1635992"/>
                </a:cubicBezTo>
                <a:cubicBezTo>
                  <a:pt x="10615715" y="1657412"/>
                  <a:pt x="10598852" y="1674779"/>
                  <a:pt x="10578045" y="1674779"/>
                </a:cubicBezTo>
                <a:close/>
                <a:moveTo>
                  <a:pt x="10669906" y="1674779"/>
                </a:moveTo>
                <a:cubicBezTo>
                  <a:pt x="10649100" y="1674779"/>
                  <a:pt x="10632222" y="1657412"/>
                  <a:pt x="10632222" y="1635992"/>
                </a:cubicBezTo>
                <a:cubicBezTo>
                  <a:pt x="10632222" y="1614574"/>
                  <a:pt x="10649100" y="1597206"/>
                  <a:pt x="10669906" y="1597206"/>
                </a:cubicBezTo>
                <a:cubicBezTo>
                  <a:pt x="10690713" y="1597206"/>
                  <a:pt x="10707578" y="1614574"/>
                  <a:pt x="10707578" y="1635992"/>
                </a:cubicBezTo>
                <a:cubicBezTo>
                  <a:pt x="10707578" y="1657412"/>
                  <a:pt x="10690713" y="1674779"/>
                  <a:pt x="10669906" y="1674779"/>
                </a:cubicBezTo>
                <a:close/>
                <a:moveTo>
                  <a:pt x="10761770" y="1674779"/>
                </a:moveTo>
                <a:cubicBezTo>
                  <a:pt x="10740963" y="1674779"/>
                  <a:pt x="10724084" y="1657412"/>
                  <a:pt x="10724084" y="1635992"/>
                </a:cubicBezTo>
                <a:cubicBezTo>
                  <a:pt x="10724084" y="1614574"/>
                  <a:pt x="10740963" y="1597206"/>
                  <a:pt x="10761770" y="1597206"/>
                </a:cubicBezTo>
                <a:cubicBezTo>
                  <a:pt x="10782575" y="1597206"/>
                  <a:pt x="10799440" y="1614574"/>
                  <a:pt x="10799440" y="1635992"/>
                </a:cubicBezTo>
                <a:cubicBezTo>
                  <a:pt x="10799440" y="1657412"/>
                  <a:pt x="10782575" y="1674779"/>
                  <a:pt x="10761770" y="1674779"/>
                </a:cubicBezTo>
                <a:close/>
                <a:moveTo>
                  <a:pt x="3504607" y="1580249"/>
                </a:moveTo>
                <a:cubicBezTo>
                  <a:pt x="3483801" y="1580249"/>
                  <a:pt x="3466929" y="1562881"/>
                  <a:pt x="3466929" y="1541463"/>
                </a:cubicBezTo>
                <a:cubicBezTo>
                  <a:pt x="3466929" y="1520044"/>
                  <a:pt x="3483801" y="1502676"/>
                  <a:pt x="3504607" y="1502676"/>
                </a:cubicBezTo>
                <a:cubicBezTo>
                  <a:pt x="3525414" y="1502676"/>
                  <a:pt x="3542285" y="1520044"/>
                  <a:pt x="3542285" y="1541463"/>
                </a:cubicBezTo>
                <a:cubicBezTo>
                  <a:pt x="3542285" y="1562881"/>
                  <a:pt x="3525414" y="1580249"/>
                  <a:pt x="3504607" y="1580249"/>
                </a:cubicBezTo>
                <a:close/>
                <a:moveTo>
                  <a:pt x="3596470" y="1580249"/>
                </a:moveTo>
                <a:cubicBezTo>
                  <a:pt x="3575663" y="1580249"/>
                  <a:pt x="3558792" y="1562881"/>
                  <a:pt x="3558792" y="1541463"/>
                </a:cubicBezTo>
                <a:cubicBezTo>
                  <a:pt x="3558792" y="1520044"/>
                  <a:pt x="3575663" y="1502676"/>
                  <a:pt x="3596470" y="1502676"/>
                </a:cubicBezTo>
                <a:cubicBezTo>
                  <a:pt x="3617276" y="1502676"/>
                  <a:pt x="3634147" y="1520044"/>
                  <a:pt x="3634147" y="1541463"/>
                </a:cubicBezTo>
                <a:cubicBezTo>
                  <a:pt x="3634147" y="1562881"/>
                  <a:pt x="3617276" y="1580249"/>
                  <a:pt x="3596470" y="1580249"/>
                </a:cubicBezTo>
                <a:close/>
                <a:moveTo>
                  <a:pt x="3688332" y="1580249"/>
                </a:moveTo>
                <a:cubicBezTo>
                  <a:pt x="3667526" y="1580249"/>
                  <a:pt x="3650654" y="1562881"/>
                  <a:pt x="3650654" y="1541463"/>
                </a:cubicBezTo>
                <a:cubicBezTo>
                  <a:pt x="3650654" y="1520044"/>
                  <a:pt x="3667526" y="1502676"/>
                  <a:pt x="3688332" y="1502676"/>
                </a:cubicBezTo>
                <a:cubicBezTo>
                  <a:pt x="3709139" y="1502676"/>
                  <a:pt x="3726011" y="1520044"/>
                  <a:pt x="3726011" y="1541463"/>
                </a:cubicBezTo>
                <a:cubicBezTo>
                  <a:pt x="3726011" y="1562881"/>
                  <a:pt x="3709139" y="1580249"/>
                  <a:pt x="3688332" y="1580249"/>
                </a:cubicBezTo>
                <a:close/>
                <a:moveTo>
                  <a:pt x="3780195" y="1580249"/>
                </a:moveTo>
                <a:cubicBezTo>
                  <a:pt x="3759388" y="1580249"/>
                  <a:pt x="3742517" y="1562881"/>
                  <a:pt x="3742517" y="1541463"/>
                </a:cubicBezTo>
                <a:cubicBezTo>
                  <a:pt x="3742517" y="1520044"/>
                  <a:pt x="3759388" y="1502676"/>
                  <a:pt x="3780195" y="1502676"/>
                </a:cubicBezTo>
                <a:cubicBezTo>
                  <a:pt x="3801002" y="1502676"/>
                  <a:pt x="3817873" y="1520044"/>
                  <a:pt x="3817873" y="1541463"/>
                </a:cubicBezTo>
                <a:cubicBezTo>
                  <a:pt x="3817873" y="1562881"/>
                  <a:pt x="3801002" y="1580249"/>
                  <a:pt x="3780195" y="1580249"/>
                </a:cubicBezTo>
                <a:close/>
                <a:moveTo>
                  <a:pt x="3872057" y="1580249"/>
                </a:moveTo>
                <a:cubicBezTo>
                  <a:pt x="3851251" y="1580249"/>
                  <a:pt x="3834379" y="1562881"/>
                  <a:pt x="3834379" y="1541463"/>
                </a:cubicBezTo>
                <a:cubicBezTo>
                  <a:pt x="3834379" y="1520044"/>
                  <a:pt x="3851251" y="1502676"/>
                  <a:pt x="3872057" y="1502676"/>
                </a:cubicBezTo>
                <a:cubicBezTo>
                  <a:pt x="3892864" y="1502676"/>
                  <a:pt x="3909735" y="1520044"/>
                  <a:pt x="3909735" y="1541463"/>
                </a:cubicBezTo>
                <a:cubicBezTo>
                  <a:pt x="3909735" y="1562881"/>
                  <a:pt x="3892864" y="1580249"/>
                  <a:pt x="3872057" y="1580249"/>
                </a:cubicBezTo>
                <a:close/>
                <a:moveTo>
                  <a:pt x="3963921" y="1580249"/>
                </a:moveTo>
                <a:cubicBezTo>
                  <a:pt x="3943115" y="1580249"/>
                  <a:pt x="3926243" y="1562881"/>
                  <a:pt x="3926243" y="1541463"/>
                </a:cubicBezTo>
                <a:cubicBezTo>
                  <a:pt x="3926243" y="1520044"/>
                  <a:pt x="3943115" y="1502676"/>
                  <a:pt x="3963921" y="1502676"/>
                </a:cubicBezTo>
                <a:cubicBezTo>
                  <a:pt x="3984727" y="1502676"/>
                  <a:pt x="4001598" y="1520044"/>
                  <a:pt x="4001598" y="1541463"/>
                </a:cubicBezTo>
                <a:cubicBezTo>
                  <a:pt x="4001598" y="1562881"/>
                  <a:pt x="3984727" y="1580249"/>
                  <a:pt x="3963921" y="1580249"/>
                </a:cubicBezTo>
                <a:close/>
                <a:moveTo>
                  <a:pt x="4055783" y="1580249"/>
                </a:moveTo>
                <a:cubicBezTo>
                  <a:pt x="4034976" y="1580249"/>
                  <a:pt x="4018105" y="1562881"/>
                  <a:pt x="4018105" y="1541463"/>
                </a:cubicBezTo>
                <a:cubicBezTo>
                  <a:pt x="4018105" y="1520044"/>
                  <a:pt x="4034976" y="1502676"/>
                  <a:pt x="4055783" y="1502676"/>
                </a:cubicBezTo>
                <a:cubicBezTo>
                  <a:pt x="4076590" y="1502676"/>
                  <a:pt x="4093461" y="1520044"/>
                  <a:pt x="4093461" y="1541463"/>
                </a:cubicBezTo>
                <a:cubicBezTo>
                  <a:pt x="4093461" y="1562881"/>
                  <a:pt x="4076590" y="1580249"/>
                  <a:pt x="4055783" y="1580249"/>
                </a:cubicBezTo>
                <a:close/>
                <a:moveTo>
                  <a:pt x="4147645" y="1580249"/>
                </a:moveTo>
                <a:cubicBezTo>
                  <a:pt x="4126838" y="1580249"/>
                  <a:pt x="4109967" y="1562881"/>
                  <a:pt x="4109967" y="1541463"/>
                </a:cubicBezTo>
                <a:cubicBezTo>
                  <a:pt x="4109967" y="1520044"/>
                  <a:pt x="4126838" y="1502676"/>
                  <a:pt x="4147645" y="1502676"/>
                </a:cubicBezTo>
                <a:cubicBezTo>
                  <a:pt x="4168452" y="1502676"/>
                  <a:pt x="4185323" y="1520044"/>
                  <a:pt x="4185323" y="1541463"/>
                </a:cubicBezTo>
                <a:cubicBezTo>
                  <a:pt x="4185323" y="1562881"/>
                  <a:pt x="4168452" y="1580249"/>
                  <a:pt x="4147645" y="1580249"/>
                </a:cubicBezTo>
                <a:close/>
                <a:moveTo>
                  <a:pt x="4239509" y="1580249"/>
                </a:moveTo>
                <a:cubicBezTo>
                  <a:pt x="4218703" y="1580249"/>
                  <a:pt x="4201831" y="1562881"/>
                  <a:pt x="4201831" y="1541463"/>
                </a:cubicBezTo>
                <a:cubicBezTo>
                  <a:pt x="4201831" y="1520044"/>
                  <a:pt x="4218703" y="1502676"/>
                  <a:pt x="4239509" y="1502676"/>
                </a:cubicBezTo>
                <a:cubicBezTo>
                  <a:pt x="4260315" y="1502676"/>
                  <a:pt x="4277187" y="1520044"/>
                  <a:pt x="4277187" y="1541463"/>
                </a:cubicBezTo>
                <a:cubicBezTo>
                  <a:pt x="4277187" y="1562881"/>
                  <a:pt x="4260315" y="1580249"/>
                  <a:pt x="4239509" y="1580249"/>
                </a:cubicBezTo>
                <a:close/>
                <a:moveTo>
                  <a:pt x="6352357" y="1580249"/>
                </a:moveTo>
                <a:cubicBezTo>
                  <a:pt x="6331550" y="1580249"/>
                  <a:pt x="6314671" y="1562881"/>
                  <a:pt x="6314671" y="1541463"/>
                </a:cubicBezTo>
                <a:cubicBezTo>
                  <a:pt x="6314671" y="1520044"/>
                  <a:pt x="6331550" y="1502676"/>
                  <a:pt x="6352357" y="1502676"/>
                </a:cubicBezTo>
                <a:cubicBezTo>
                  <a:pt x="6373163" y="1502676"/>
                  <a:pt x="6390027" y="1520044"/>
                  <a:pt x="6390027" y="1541463"/>
                </a:cubicBezTo>
                <a:cubicBezTo>
                  <a:pt x="6390027" y="1562881"/>
                  <a:pt x="6373163" y="1580249"/>
                  <a:pt x="6352357" y="1580249"/>
                </a:cubicBezTo>
                <a:close/>
                <a:moveTo>
                  <a:pt x="6444219" y="1580249"/>
                </a:moveTo>
                <a:cubicBezTo>
                  <a:pt x="6423412" y="1580249"/>
                  <a:pt x="6406534" y="1562881"/>
                  <a:pt x="6406534" y="1541463"/>
                </a:cubicBezTo>
                <a:cubicBezTo>
                  <a:pt x="6406534" y="1520044"/>
                  <a:pt x="6423412" y="1502676"/>
                  <a:pt x="6444219" y="1502676"/>
                </a:cubicBezTo>
                <a:cubicBezTo>
                  <a:pt x="6465026" y="1502676"/>
                  <a:pt x="6481890" y="1520044"/>
                  <a:pt x="6481890" y="1541463"/>
                </a:cubicBezTo>
                <a:cubicBezTo>
                  <a:pt x="6481890" y="1562881"/>
                  <a:pt x="6465026" y="1580249"/>
                  <a:pt x="6444219" y="1580249"/>
                </a:cubicBezTo>
                <a:close/>
                <a:moveTo>
                  <a:pt x="6536082" y="1580249"/>
                </a:moveTo>
                <a:cubicBezTo>
                  <a:pt x="6515276" y="1580249"/>
                  <a:pt x="6498398" y="1562881"/>
                  <a:pt x="6498398" y="1541463"/>
                </a:cubicBezTo>
                <a:cubicBezTo>
                  <a:pt x="6498398" y="1520044"/>
                  <a:pt x="6515276" y="1502676"/>
                  <a:pt x="6536082" y="1502676"/>
                </a:cubicBezTo>
                <a:cubicBezTo>
                  <a:pt x="6556889" y="1502676"/>
                  <a:pt x="6573753" y="1520044"/>
                  <a:pt x="6573753" y="1541463"/>
                </a:cubicBezTo>
                <a:cubicBezTo>
                  <a:pt x="6573753" y="1562881"/>
                  <a:pt x="6556889" y="1580249"/>
                  <a:pt x="6536082" y="1580249"/>
                </a:cubicBezTo>
                <a:close/>
                <a:moveTo>
                  <a:pt x="6627945" y="1580249"/>
                </a:moveTo>
                <a:cubicBezTo>
                  <a:pt x="6607139" y="1580249"/>
                  <a:pt x="6590260" y="1562881"/>
                  <a:pt x="6590260" y="1541463"/>
                </a:cubicBezTo>
                <a:cubicBezTo>
                  <a:pt x="6590260" y="1520044"/>
                  <a:pt x="6607139" y="1502676"/>
                  <a:pt x="6627945" y="1502676"/>
                </a:cubicBezTo>
                <a:cubicBezTo>
                  <a:pt x="6648752" y="1502676"/>
                  <a:pt x="6665616" y="1520044"/>
                  <a:pt x="6665616" y="1541463"/>
                </a:cubicBezTo>
                <a:cubicBezTo>
                  <a:pt x="6665616" y="1562881"/>
                  <a:pt x="6648752" y="1580249"/>
                  <a:pt x="6627945" y="1580249"/>
                </a:cubicBezTo>
                <a:close/>
                <a:moveTo>
                  <a:pt x="6719808" y="1580249"/>
                </a:moveTo>
                <a:cubicBezTo>
                  <a:pt x="6699001" y="1580249"/>
                  <a:pt x="6682123" y="1562881"/>
                  <a:pt x="6682123" y="1541463"/>
                </a:cubicBezTo>
                <a:cubicBezTo>
                  <a:pt x="6682123" y="1520044"/>
                  <a:pt x="6699001" y="1502676"/>
                  <a:pt x="6719808" y="1502676"/>
                </a:cubicBezTo>
                <a:cubicBezTo>
                  <a:pt x="6740614" y="1502676"/>
                  <a:pt x="6757479" y="1520044"/>
                  <a:pt x="6757479" y="1541463"/>
                </a:cubicBezTo>
                <a:cubicBezTo>
                  <a:pt x="6757479" y="1562881"/>
                  <a:pt x="6740614" y="1580249"/>
                  <a:pt x="6719808" y="1580249"/>
                </a:cubicBezTo>
                <a:close/>
                <a:moveTo>
                  <a:pt x="6811670" y="1580249"/>
                </a:moveTo>
                <a:cubicBezTo>
                  <a:pt x="6790864" y="1580249"/>
                  <a:pt x="6773985" y="1562881"/>
                  <a:pt x="6773985" y="1541463"/>
                </a:cubicBezTo>
                <a:cubicBezTo>
                  <a:pt x="6773985" y="1520044"/>
                  <a:pt x="6790864" y="1502676"/>
                  <a:pt x="6811670" y="1502676"/>
                </a:cubicBezTo>
                <a:cubicBezTo>
                  <a:pt x="6832477" y="1502676"/>
                  <a:pt x="6849341" y="1520044"/>
                  <a:pt x="6849341" y="1541463"/>
                </a:cubicBezTo>
                <a:cubicBezTo>
                  <a:pt x="6849341" y="1562881"/>
                  <a:pt x="6832477" y="1580249"/>
                  <a:pt x="6811670" y="1580249"/>
                </a:cubicBezTo>
                <a:close/>
                <a:moveTo>
                  <a:pt x="6903534" y="1580249"/>
                </a:moveTo>
                <a:cubicBezTo>
                  <a:pt x="6882727" y="1580249"/>
                  <a:pt x="6865849" y="1562881"/>
                  <a:pt x="6865849" y="1541463"/>
                </a:cubicBezTo>
                <a:cubicBezTo>
                  <a:pt x="6865849" y="1520044"/>
                  <a:pt x="6882727" y="1502676"/>
                  <a:pt x="6903534" y="1502676"/>
                </a:cubicBezTo>
                <a:cubicBezTo>
                  <a:pt x="6924341" y="1502676"/>
                  <a:pt x="6941204" y="1520044"/>
                  <a:pt x="6941204" y="1541463"/>
                </a:cubicBezTo>
                <a:cubicBezTo>
                  <a:pt x="6941204" y="1562881"/>
                  <a:pt x="6924341" y="1580249"/>
                  <a:pt x="6903534" y="1580249"/>
                </a:cubicBezTo>
                <a:close/>
                <a:moveTo>
                  <a:pt x="7270984" y="1580249"/>
                </a:moveTo>
                <a:cubicBezTo>
                  <a:pt x="7250177" y="1580249"/>
                  <a:pt x="7233300" y="1562881"/>
                  <a:pt x="7233300" y="1541463"/>
                </a:cubicBezTo>
                <a:cubicBezTo>
                  <a:pt x="7233300" y="1520044"/>
                  <a:pt x="7250177" y="1502676"/>
                  <a:pt x="7270984" y="1502676"/>
                </a:cubicBezTo>
                <a:cubicBezTo>
                  <a:pt x="7291791" y="1502676"/>
                  <a:pt x="7308655" y="1520044"/>
                  <a:pt x="7308655" y="1541463"/>
                </a:cubicBezTo>
                <a:cubicBezTo>
                  <a:pt x="7308655" y="1562881"/>
                  <a:pt x="7291791" y="1580249"/>
                  <a:pt x="7270984" y="1580249"/>
                </a:cubicBezTo>
                <a:close/>
                <a:moveTo>
                  <a:pt x="7362845" y="1580249"/>
                </a:moveTo>
                <a:cubicBezTo>
                  <a:pt x="7342040" y="1580249"/>
                  <a:pt x="7325161" y="1562881"/>
                  <a:pt x="7325161" y="1541463"/>
                </a:cubicBezTo>
                <a:cubicBezTo>
                  <a:pt x="7325161" y="1520044"/>
                  <a:pt x="7342040" y="1502676"/>
                  <a:pt x="7362845" y="1502676"/>
                </a:cubicBezTo>
                <a:cubicBezTo>
                  <a:pt x="7383652" y="1502676"/>
                  <a:pt x="7400517" y="1520044"/>
                  <a:pt x="7400517" y="1541463"/>
                </a:cubicBezTo>
                <a:cubicBezTo>
                  <a:pt x="7400517" y="1562881"/>
                  <a:pt x="7383652" y="1580249"/>
                  <a:pt x="7362845" y="1580249"/>
                </a:cubicBezTo>
                <a:close/>
                <a:moveTo>
                  <a:pt x="9751278" y="1580249"/>
                </a:moveTo>
                <a:cubicBezTo>
                  <a:pt x="9730471" y="1580249"/>
                  <a:pt x="9713592" y="1562881"/>
                  <a:pt x="9713592" y="1541463"/>
                </a:cubicBezTo>
                <a:cubicBezTo>
                  <a:pt x="9713592" y="1520044"/>
                  <a:pt x="9730471" y="1502676"/>
                  <a:pt x="9751278" y="1502676"/>
                </a:cubicBezTo>
                <a:cubicBezTo>
                  <a:pt x="9772085" y="1502676"/>
                  <a:pt x="9788948" y="1520044"/>
                  <a:pt x="9788948" y="1541463"/>
                </a:cubicBezTo>
                <a:cubicBezTo>
                  <a:pt x="9788948" y="1562881"/>
                  <a:pt x="9772085" y="1580249"/>
                  <a:pt x="9751278" y="1580249"/>
                </a:cubicBezTo>
                <a:close/>
                <a:moveTo>
                  <a:pt x="9843142" y="1580249"/>
                </a:moveTo>
                <a:cubicBezTo>
                  <a:pt x="9822335" y="1580249"/>
                  <a:pt x="9805458" y="1562881"/>
                  <a:pt x="9805458" y="1541463"/>
                </a:cubicBezTo>
                <a:cubicBezTo>
                  <a:pt x="9805458" y="1520044"/>
                  <a:pt x="9822335" y="1502676"/>
                  <a:pt x="9843142" y="1502676"/>
                </a:cubicBezTo>
                <a:cubicBezTo>
                  <a:pt x="9863949" y="1502676"/>
                  <a:pt x="9880813" y="1520044"/>
                  <a:pt x="9880813" y="1541463"/>
                </a:cubicBezTo>
                <a:cubicBezTo>
                  <a:pt x="9880813" y="1562881"/>
                  <a:pt x="9863949" y="1580249"/>
                  <a:pt x="9843142" y="1580249"/>
                </a:cubicBezTo>
                <a:close/>
                <a:moveTo>
                  <a:pt x="9935004" y="1580249"/>
                </a:moveTo>
                <a:cubicBezTo>
                  <a:pt x="9914198" y="1580249"/>
                  <a:pt x="9897319" y="1562881"/>
                  <a:pt x="9897319" y="1541463"/>
                </a:cubicBezTo>
                <a:cubicBezTo>
                  <a:pt x="9897319" y="1520044"/>
                  <a:pt x="9914198" y="1502676"/>
                  <a:pt x="9935004" y="1502676"/>
                </a:cubicBezTo>
                <a:cubicBezTo>
                  <a:pt x="9955810" y="1502676"/>
                  <a:pt x="9972675" y="1520044"/>
                  <a:pt x="9972675" y="1541463"/>
                </a:cubicBezTo>
                <a:cubicBezTo>
                  <a:pt x="9972675" y="1562881"/>
                  <a:pt x="9955810" y="1580249"/>
                  <a:pt x="9935004" y="1580249"/>
                </a:cubicBezTo>
                <a:close/>
                <a:moveTo>
                  <a:pt x="10026867" y="1580249"/>
                </a:moveTo>
                <a:cubicBezTo>
                  <a:pt x="10006060" y="1580249"/>
                  <a:pt x="9989181" y="1562881"/>
                  <a:pt x="9989181" y="1541463"/>
                </a:cubicBezTo>
                <a:cubicBezTo>
                  <a:pt x="9989181" y="1520044"/>
                  <a:pt x="10006060" y="1502676"/>
                  <a:pt x="10026867" y="1502676"/>
                </a:cubicBezTo>
                <a:cubicBezTo>
                  <a:pt x="10047673" y="1502676"/>
                  <a:pt x="10064537" y="1520044"/>
                  <a:pt x="10064537" y="1541463"/>
                </a:cubicBezTo>
                <a:cubicBezTo>
                  <a:pt x="10064537" y="1562881"/>
                  <a:pt x="10047673" y="1580249"/>
                  <a:pt x="10026867" y="1580249"/>
                </a:cubicBezTo>
                <a:close/>
                <a:moveTo>
                  <a:pt x="10118729" y="1580249"/>
                </a:moveTo>
                <a:cubicBezTo>
                  <a:pt x="10097922" y="1580249"/>
                  <a:pt x="10081044" y="1562881"/>
                  <a:pt x="10081044" y="1541463"/>
                </a:cubicBezTo>
                <a:cubicBezTo>
                  <a:pt x="10081044" y="1520044"/>
                  <a:pt x="10097922" y="1502676"/>
                  <a:pt x="10118729" y="1502676"/>
                </a:cubicBezTo>
                <a:cubicBezTo>
                  <a:pt x="10139536" y="1502676"/>
                  <a:pt x="10156400" y="1520044"/>
                  <a:pt x="10156400" y="1541463"/>
                </a:cubicBezTo>
                <a:cubicBezTo>
                  <a:pt x="10156400" y="1562881"/>
                  <a:pt x="10139536" y="1580249"/>
                  <a:pt x="10118729" y="1580249"/>
                </a:cubicBezTo>
                <a:close/>
                <a:moveTo>
                  <a:pt x="10210594" y="1580249"/>
                </a:moveTo>
                <a:cubicBezTo>
                  <a:pt x="10189787" y="1580249"/>
                  <a:pt x="10172909" y="1562881"/>
                  <a:pt x="10172909" y="1541463"/>
                </a:cubicBezTo>
                <a:cubicBezTo>
                  <a:pt x="10172909" y="1520044"/>
                  <a:pt x="10189787" y="1502676"/>
                  <a:pt x="10210594" y="1502676"/>
                </a:cubicBezTo>
                <a:cubicBezTo>
                  <a:pt x="10231400" y="1502676"/>
                  <a:pt x="10248264" y="1520044"/>
                  <a:pt x="10248264" y="1541463"/>
                </a:cubicBezTo>
                <a:cubicBezTo>
                  <a:pt x="10248264" y="1562881"/>
                  <a:pt x="10231400" y="1580249"/>
                  <a:pt x="10210594" y="1580249"/>
                </a:cubicBezTo>
                <a:close/>
                <a:moveTo>
                  <a:pt x="10302455" y="1580249"/>
                </a:moveTo>
                <a:cubicBezTo>
                  <a:pt x="10281649" y="1580249"/>
                  <a:pt x="10264770" y="1562881"/>
                  <a:pt x="10264770" y="1541463"/>
                </a:cubicBezTo>
                <a:cubicBezTo>
                  <a:pt x="10264770" y="1520044"/>
                  <a:pt x="10281649" y="1502676"/>
                  <a:pt x="10302455" y="1502676"/>
                </a:cubicBezTo>
                <a:cubicBezTo>
                  <a:pt x="10323262" y="1502676"/>
                  <a:pt x="10340126" y="1520044"/>
                  <a:pt x="10340126" y="1541463"/>
                </a:cubicBezTo>
                <a:cubicBezTo>
                  <a:pt x="10340126" y="1562881"/>
                  <a:pt x="10323262" y="1580249"/>
                  <a:pt x="10302455" y="1580249"/>
                </a:cubicBezTo>
                <a:close/>
                <a:moveTo>
                  <a:pt x="10394318" y="1580249"/>
                </a:moveTo>
                <a:cubicBezTo>
                  <a:pt x="10373511" y="1580249"/>
                  <a:pt x="10356633" y="1562881"/>
                  <a:pt x="10356633" y="1541463"/>
                </a:cubicBezTo>
                <a:cubicBezTo>
                  <a:pt x="10356633" y="1520044"/>
                  <a:pt x="10373511" y="1502676"/>
                  <a:pt x="10394318" y="1502676"/>
                </a:cubicBezTo>
                <a:cubicBezTo>
                  <a:pt x="10415124" y="1502676"/>
                  <a:pt x="10431989" y="1520044"/>
                  <a:pt x="10431989" y="1541463"/>
                </a:cubicBezTo>
                <a:cubicBezTo>
                  <a:pt x="10431989" y="1562881"/>
                  <a:pt x="10415124" y="1580249"/>
                  <a:pt x="10394318" y="1580249"/>
                </a:cubicBezTo>
                <a:close/>
                <a:moveTo>
                  <a:pt x="10486181" y="1580249"/>
                </a:moveTo>
                <a:cubicBezTo>
                  <a:pt x="10465374" y="1580249"/>
                  <a:pt x="10448495" y="1562881"/>
                  <a:pt x="10448495" y="1541463"/>
                </a:cubicBezTo>
                <a:cubicBezTo>
                  <a:pt x="10448495" y="1520044"/>
                  <a:pt x="10465374" y="1502676"/>
                  <a:pt x="10486181" y="1502676"/>
                </a:cubicBezTo>
                <a:cubicBezTo>
                  <a:pt x="10506987" y="1502676"/>
                  <a:pt x="10523851" y="1520044"/>
                  <a:pt x="10523851" y="1541463"/>
                </a:cubicBezTo>
                <a:cubicBezTo>
                  <a:pt x="10523851" y="1562881"/>
                  <a:pt x="10506987" y="1580249"/>
                  <a:pt x="10486181" y="1580249"/>
                </a:cubicBezTo>
                <a:close/>
                <a:moveTo>
                  <a:pt x="10578045" y="1580249"/>
                </a:moveTo>
                <a:cubicBezTo>
                  <a:pt x="10557238" y="1580249"/>
                  <a:pt x="10540360" y="1562881"/>
                  <a:pt x="10540360" y="1541463"/>
                </a:cubicBezTo>
                <a:cubicBezTo>
                  <a:pt x="10540360" y="1520044"/>
                  <a:pt x="10557238" y="1502676"/>
                  <a:pt x="10578045" y="1502676"/>
                </a:cubicBezTo>
                <a:cubicBezTo>
                  <a:pt x="10598852" y="1502676"/>
                  <a:pt x="10615715" y="1520044"/>
                  <a:pt x="10615715" y="1541463"/>
                </a:cubicBezTo>
                <a:cubicBezTo>
                  <a:pt x="10615715" y="1562881"/>
                  <a:pt x="10598852" y="1580249"/>
                  <a:pt x="10578045" y="1580249"/>
                </a:cubicBezTo>
                <a:close/>
                <a:moveTo>
                  <a:pt x="10669906" y="1580249"/>
                </a:moveTo>
                <a:cubicBezTo>
                  <a:pt x="10649100" y="1580249"/>
                  <a:pt x="10632222" y="1562881"/>
                  <a:pt x="10632222" y="1541463"/>
                </a:cubicBezTo>
                <a:cubicBezTo>
                  <a:pt x="10632222" y="1520044"/>
                  <a:pt x="10649100" y="1502676"/>
                  <a:pt x="10669906" y="1502676"/>
                </a:cubicBezTo>
                <a:cubicBezTo>
                  <a:pt x="10690713" y="1502676"/>
                  <a:pt x="10707578" y="1520044"/>
                  <a:pt x="10707578" y="1541463"/>
                </a:cubicBezTo>
                <a:cubicBezTo>
                  <a:pt x="10707578" y="1562881"/>
                  <a:pt x="10690713" y="1580249"/>
                  <a:pt x="10669906" y="1580249"/>
                </a:cubicBezTo>
                <a:close/>
                <a:moveTo>
                  <a:pt x="10761770" y="1580249"/>
                </a:moveTo>
                <a:cubicBezTo>
                  <a:pt x="10740963" y="1580249"/>
                  <a:pt x="10724084" y="1562881"/>
                  <a:pt x="10724084" y="1541463"/>
                </a:cubicBezTo>
                <a:cubicBezTo>
                  <a:pt x="10724084" y="1520044"/>
                  <a:pt x="10740963" y="1502676"/>
                  <a:pt x="10761770" y="1502676"/>
                </a:cubicBezTo>
                <a:cubicBezTo>
                  <a:pt x="10782575" y="1502676"/>
                  <a:pt x="10799440" y="1520044"/>
                  <a:pt x="10799440" y="1541463"/>
                </a:cubicBezTo>
                <a:cubicBezTo>
                  <a:pt x="10799440" y="1562881"/>
                  <a:pt x="10782575" y="1580249"/>
                  <a:pt x="10761770" y="1580249"/>
                </a:cubicBezTo>
                <a:close/>
                <a:moveTo>
                  <a:pt x="11404809" y="1580249"/>
                </a:moveTo>
                <a:cubicBezTo>
                  <a:pt x="11384003" y="1580249"/>
                  <a:pt x="11367124" y="1562881"/>
                  <a:pt x="11367124" y="1541463"/>
                </a:cubicBezTo>
                <a:cubicBezTo>
                  <a:pt x="11367124" y="1520044"/>
                  <a:pt x="11384003" y="1502676"/>
                  <a:pt x="11404809" y="1502676"/>
                </a:cubicBezTo>
                <a:cubicBezTo>
                  <a:pt x="11425616" y="1502676"/>
                  <a:pt x="11442480" y="1520044"/>
                  <a:pt x="11442480" y="1541463"/>
                </a:cubicBezTo>
                <a:cubicBezTo>
                  <a:pt x="11442480" y="1562881"/>
                  <a:pt x="11425616" y="1580249"/>
                  <a:pt x="11404809" y="1580249"/>
                </a:cubicBezTo>
                <a:close/>
                <a:moveTo>
                  <a:pt x="3504607" y="1485719"/>
                </a:moveTo>
                <a:cubicBezTo>
                  <a:pt x="3483801" y="1485719"/>
                  <a:pt x="3466929" y="1468351"/>
                  <a:pt x="3466929" y="1446932"/>
                </a:cubicBezTo>
                <a:cubicBezTo>
                  <a:pt x="3466929" y="1425513"/>
                  <a:pt x="3483801" y="1408145"/>
                  <a:pt x="3504607" y="1408145"/>
                </a:cubicBezTo>
                <a:cubicBezTo>
                  <a:pt x="3525414" y="1408145"/>
                  <a:pt x="3542285" y="1425513"/>
                  <a:pt x="3542285" y="1446932"/>
                </a:cubicBezTo>
                <a:cubicBezTo>
                  <a:pt x="3542285" y="1468351"/>
                  <a:pt x="3525414" y="1485719"/>
                  <a:pt x="3504607" y="1485719"/>
                </a:cubicBezTo>
                <a:close/>
                <a:moveTo>
                  <a:pt x="3596470" y="1485719"/>
                </a:moveTo>
                <a:cubicBezTo>
                  <a:pt x="3575663" y="1485719"/>
                  <a:pt x="3558792" y="1468351"/>
                  <a:pt x="3558792" y="1446932"/>
                </a:cubicBezTo>
                <a:cubicBezTo>
                  <a:pt x="3558792" y="1425513"/>
                  <a:pt x="3575663" y="1408145"/>
                  <a:pt x="3596470" y="1408145"/>
                </a:cubicBezTo>
                <a:cubicBezTo>
                  <a:pt x="3617276" y="1408145"/>
                  <a:pt x="3634147" y="1425513"/>
                  <a:pt x="3634147" y="1446932"/>
                </a:cubicBezTo>
                <a:cubicBezTo>
                  <a:pt x="3634147" y="1468351"/>
                  <a:pt x="3617276" y="1485719"/>
                  <a:pt x="3596470" y="1485719"/>
                </a:cubicBezTo>
                <a:close/>
                <a:moveTo>
                  <a:pt x="3688332" y="1485719"/>
                </a:moveTo>
                <a:cubicBezTo>
                  <a:pt x="3667526" y="1485719"/>
                  <a:pt x="3650654" y="1468351"/>
                  <a:pt x="3650654" y="1446932"/>
                </a:cubicBezTo>
                <a:cubicBezTo>
                  <a:pt x="3650654" y="1425513"/>
                  <a:pt x="3667526" y="1408145"/>
                  <a:pt x="3688332" y="1408145"/>
                </a:cubicBezTo>
                <a:cubicBezTo>
                  <a:pt x="3709139" y="1408145"/>
                  <a:pt x="3726011" y="1425513"/>
                  <a:pt x="3726011" y="1446932"/>
                </a:cubicBezTo>
                <a:cubicBezTo>
                  <a:pt x="3726011" y="1468351"/>
                  <a:pt x="3709139" y="1485719"/>
                  <a:pt x="3688332" y="1485719"/>
                </a:cubicBezTo>
                <a:close/>
                <a:moveTo>
                  <a:pt x="3780195" y="1485719"/>
                </a:moveTo>
                <a:cubicBezTo>
                  <a:pt x="3759388" y="1485719"/>
                  <a:pt x="3742517" y="1468351"/>
                  <a:pt x="3742517" y="1446932"/>
                </a:cubicBezTo>
                <a:cubicBezTo>
                  <a:pt x="3742517" y="1425513"/>
                  <a:pt x="3759388" y="1408145"/>
                  <a:pt x="3780195" y="1408145"/>
                </a:cubicBezTo>
                <a:cubicBezTo>
                  <a:pt x="3801002" y="1408145"/>
                  <a:pt x="3817873" y="1425513"/>
                  <a:pt x="3817873" y="1446932"/>
                </a:cubicBezTo>
                <a:cubicBezTo>
                  <a:pt x="3817873" y="1468351"/>
                  <a:pt x="3801002" y="1485719"/>
                  <a:pt x="3780195" y="1485719"/>
                </a:cubicBezTo>
                <a:close/>
                <a:moveTo>
                  <a:pt x="3872057" y="1485719"/>
                </a:moveTo>
                <a:cubicBezTo>
                  <a:pt x="3851251" y="1485719"/>
                  <a:pt x="3834379" y="1468351"/>
                  <a:pt x="3834379" y="1446932"/>
                </a:cubicBezTo>
                <a:cubicBezTo>
                  <a:pt x="3834379" y="1425513"/>
                  <a:pt x="3851251" y="1408145"/>
                  <a:pt x="3872057" y="1408145"/>
                </a:cubicBezTo>
                <a:cubicBezTo>
                  <a:pt x="3892864" y="1408145"/>
                  <a:pt x="3909735" y="1425513"/>
                  <a:pt x="3909735" y="1446932"/>
                </a:cubicBezTo>
                <a:cubicBezTo>
                  <a:pt x="3909735" y="1468351"/>
                  <a:pt x="3892864" y="1485719"/>
                  <a:pt x="3872057" y="1485719"/>
                </a:cubicBezTo>
                <a:close/>
                <a:moveTo>
                  <a:pt x="3963921" y="1485719"/>
                </a:moveTo>
                <a:cubicBezTo>
                  <a:pt x="3943115" y="1485719"/>
                  <a:pt x="3926243" y="1468351"/>
                  <a:pt x="3926243" y="1446932"/>
                </a:cubicBezTo>
                <a:cubicBezTo>
                  <a:pt x="3926243" y="1425513"/>
                  <a:pt x="3943115" y="1408145"/>
                  <a:pt x="3963921" y="1408145"/>
                </a:cubicBezTo>
                <a:cubicBezTo>
                  <a:pt x="3984727" y="1408145"/>
                  <a:pt x="4001598" y="1425513"/>
                  <a:pt x="4001598" y="1446932"/>
                </a:cubicBezTo>
                <a:cubicBezTo>
                  <a:pt x="4001598" y="1468351"/>
                  <a:pt x="3984727" y="1485719"/>
                  <a:pt x="3963921" y="1485719"/>
                </a:cubicBezTo>
                <a:close/>
                <a:moveTo>
                  <a:pt x="4055783" y="1485719"/>
                </a:moveTo>
                <a:cubicBezTo>
                  <a:pt x="4034976" y="1485719"/>
                  <a:pt x="4018105" y="1468351"/>
                  <a:pt x="4018105" y="1446932"/>
                </a:cubicBezTo>
                <a:cubicBezTo>
                  <a:pt x="4018105" y="1425513"/>
                  <a:pt x="4034976" y="1408145"/>
                  <a:pt x="4055783" y="1408145"/>
                </a:cubicBezTo>
                <a:cubicBezTo>
                  <a:pt x="4076590" y="1408145"/>
                  <a:pt x="4093461" y="1425513"/>
                  <a:pt x="4093461" y="1446932"/>
                </a:cubicBezTo>
                <a:cubicBezTo>
                  <a:pt x="4093461" y="1468351"/>
                  <a:pt x="4076590" y="1485719"/>
                  <a:pt x="4055783" y="1485719"/>
                </a:cubicBezTo>
                <a:close/>
                <a:moveTo>
                  <a:pt x="4147645" y="1485719"/>
                </a:moveTo>
                <a:cubicBezTo>
                  <a:pt x="4126838" y="1485719"/>
                  <a:pt x="4109967" y="1468351"/>
                  <a:pt x="4109967" y="1446932"/>
                </a:cubicBezTo>
                <a:cubicBezTo>
                  <a:pt x="4109967" y="1425513"/>
                  <a:pt x="4126838" y="1408145"/>
                  <a:pt x="4147645" y="1408145"/>
                </a:cubicBezTo>
                <a:cubicBezTo>
                  <a:pt x="4168452" y="1408145"/>
                  <a:pt x="4185323" y="1425513"/>
                  <a:pt x="4185323" y="1446932"/>
                </a:cubicBezTo>
                <a:cubicBezTo>
                  <a:pt x="4185323" y="1468351"/>
                  <a:pt x="4168452" y="1485719"/>
                  <a:pt x="4147645" y="1485719"/>
                </a:cubicBezTo>
                <a:close/>
                <a:moveTo>
                  <a:pt x="6352357" y="1485719"/>
                </a:moveTo>
                <a:cubicBezTo>
                  <a:pt x="6331550" y="1485719"/>
                  <a:pt x="6314671" y="1468351"/>
                  <a:pt x="6314671" y="1446932"/>
                </a:cubicBezTo>
                <a:cubicBezTo>
                  <a:pt x="6314671" y="1425513"/>
                  <a:pt x="6331550" y="1408145"/>
                  <a:pt x="6352357" y="1408145"/>
                </a:cubicBezTo>
                <a:cubicBezTo>
                  <a:pt x="6373163" y="1408145"/>
                  <a:pt x="6390027" y="1425513"/>
                  <a:pt x="6390027" y="1446932"/>
                </a:cubicBezTo>
                <a:cubicBezTo>
                  <a:pt x="6390027" y="1468351"/>
                  <a:pt x="6373163" y="1485719"/>
                  <a:pt x="6352357" y="1485719"/>
                </a:cubicBezTo>
                <a:close/>
                <a:moveTo>
                  <a:pt x="6444219" y="1485719"/>
                </a:moveTo>
                <a:cubicBezTo>
                  <a:pt x="6423412" y="1485719"/>
                  <a:pt x="6406534" y="1468351"/>
                  <a:pt x="6406534" y="1446932"/>
                </a:cubicBezTo>
                <a:cubicBezTo>
                  <a:pt x="6406534" y="1425513"/>
                  <a:pt x="6423412" y="1408145"/>
                  <a:pt x="6444219" y="1408145"/>
                </a:cubicBezTo>
                <a:cubicBezTo>
                  <a:pt x="6465026" y="1408145"/>
                  <a:pt x="6481890" y="1425513"/>
                  <a:pt x="6481890" y="1446932"/>
                </a:cubicBezTo>
                <a:cubicBezTo>
                  <a:pt x="6481890" y="1468351"/>
                  <a:pt x="6465026" y="1485719"/>
                  <a:pt x="6444219" y="1485719"/>
                </a:cubicBezTo>
                <a:close/>
                <a:moveTo>
                  <a:pt x="6536082" y="1485719"/>
                </a:moveTo>
                <a:cubicBezTo>
                  <a:pt x="6515276" y="1485719"/>
                  <a:pt x="6498398" y="1468351"/>
                  <a:pt x="6498398" y="1446932"/>
                </a:cubicBezTo>
                <a:cubicBezTo>
                  <a:pt x="6498398" y="1425513"/>
                  <a:pt x="6515276" y="1408145"/>
                  <a:pt x="6536082" y="1408145"/>
                </a:cubicBezTo>
                <a:cubicBezTo>
                  <a:pt x="6556889" y="1408145"/>
                  <a:pt x="6573753" y="1425513"/>
                  <a:pt x="6573753" y="1446932"/>
                </a:cubicBezTo>
                <a:cubicBezTo>
                  <a:pt x="6573753" y="1468351"/>
                  <a:pt x="6556889" y="1485719"/>
                  <a:pt x="6536082" y="1485719"/>
                </a:cubicBezTo>
                <a:close/>
                <a:moveTo>
                  <a:pt x="6627945" y="1485719"/>
                </a:moveTo>
                <a:cubicBezTo>
                  <a:pt x="6607139" y="1485719"/>
                  <a:pt x="6590260" y="1468351"/>
                  <a:pt x="6590260" y="1446932"/>
                </a:cubicBezTo>
                <a:cubicBezTo>
                  <a:pt x="6590260" y="1425513"/>
                  <a:pt x="6607139" y="1408145"/>
                  <a:pt x="6627945" y="1408145"/>
                </a:cubicBezTo>
                <a:cubicBezTo>
                  <a:pt x="6648752" y="1408145"/>
                  <a:pt x="6665616" y="1425513"/>
                  <a:pt x="6665616" y="1446932"/>
                </a:cubicBezTo>
                <a:cubicBezTo>
                  <a:pt x="6665616" y="1468351"/>
                  <a:pt x="6648752" y="1485719"/>
                  <a:pt x="6627945" y="1485719"/>
                </a:cubicBezTo>
                <a:close/>
                <a:moveTo>
                  <a:pt x="6719808" y="1485719"/>
                </a:moveTo>
                <a:cubicBezTo>
                  <a:pt x="6699001" y="1485719"/>
                  <a:pt x="6682123" y="1468351"/>
                  <a:pt x="6682123" y="1446932"/>
                </a:cubicBezTo>
                <a:cubicBezTo>
                  <a:pt x="6682123" y="1425513"/>
                  <a:pt x="6699001" y="1408145"/>
                  <a:pt x="6719808" y="1408145"/>
                </a:cubicBezTo>
                <a:cubicBezTo>
                  <a:pt x="6740614" y="1408145"/>
                  <a:pt x="6757479" y="1425513"/>
                  <a:pt x="6757479" y="1446932"/>
                </a:cubicBezTo>
                <a:cubicBezTo>
                  <a:pt x="6757479" y="1468351"/>
                  <a:pt x="6740614" y="1485719"/>
                  <a:pt x="6719808" y="1485719"/>
                </a:cubicBezTo>
                <a:close/>
                <a:moveTo>
                  <a:pt x="6811670" y="1485719"/>
                </a:moveTo>
                <a:cubicBezTo>
                  <a:pt x="6790864" y="1485719"/>
                  <a:pt x="6773985" y="1468351"/>
                  <a:pt x="6773985" y="1446932"/>
                </a:cubicBezTo>
                <a:cubicBezTo>
                  <a:pt x="6773985" y="1425513"/>
                  <a:pt x="6790864" y="1408145"/>
                  <a:pt x="6811670" y="1408145"/>
                </a:cubicBezTo>
                <a:cubicBezTo>
                  <a:pt x="6832477" y="1408145"/>
                  <a:pt x="6849341" y="1425513"/>
                  <a:pt x="6849341" y="1446932"/>
                </a:cubicBezTo>
                <a:cubicBezTo>
                  <a:pt x="6849341" y="1468351"/>
                  <a:pt x="6832477" y="1485719"/>
                  <a:pt x="6811670" y="1485719"/>
                </a:cubicBezTo>
                <a:close/>
                <a:moveTo>
                  <a:pt x="9659416" y="1485719"/>
                </a:moveTo>
                <a:cubicBezTo>
                  <a:pt x="9638609" y="1485719"/>
                  <a:pt x="9621730" y="1468351"/>
                  <a:pt x="9621730" y="1446932"/>
                </a:cubicBezTo>
                <a:cubicBezTo>
                  <a:pt x="9621730" y="1425513"/>
                  <a:pt x="9638609" y="1408145"/>
                  <a:pt x="9659416" y="1408145"/>
                </a:cubicBezTo>
                <a:cubicBezTo>
                  <a:pt x="9680221" y="1408145"/>
                  <a:pt x="9697086" y="1425513"/>
                  <a:pt x="9697086" y="1446932"/>
                </a:cubicBezTo>
                <a:cubicBezTo>
                  <a:pt x="9697086" y="1468351"/>
                  <a:pt x="9680221" y="1485719"/>
                  <a:pt x="9659416" y="1485719"/>
                </a:cubicBezTo>
                <a:close/>
                <a:moveTo>
                  <a:pt x="9751278" y="1485719"/>
                </a:moveTo>
                <a:cubicBezTo>
                  <a:pt x="9730471" y="1485719"/>
                  <a:pt x="9713592" y="1468351"/>
                  <a:pt x="9713592" y="1446932"/>
                </a:cubicBezTo>
                <a:cubicBezTo>
                  <a:pt x="9713592" y="1425513"/>
                  <a:pt x="9730471" y="1408145"/>
                  <a:pt x="9751278" y="1408145"/>
                </a:cubicBezTo>
                <a:cubicBezTo>
                  <a:pt x="9772085" y="1408145"/>
                  <a:pt x="9788948" y="1425513"/>
                  <a:pt x="9788948" y="1446932"/>
                </a:cubicBezTo>
                <a:cubicBezTo>
                  <a:pt x="9788948" y="1468351"/>
                  <a:pt x="9772085" y="1485719"/>
                  <a:pt x="9751278" y="1485719"/>
                </a:cubicBezTo>
                <a:close/>
                <a:moveTo>
                  <a:pt x="9843142" y="1485719"/>
                </a:moveTo>
                <a:cubicBezTo>
                  <a:pt x="9822335" y="1485719"/>
                  <a:pt x="9805458" y="1468351"/>
                  <a:pt x="9805458" y="1446932"/>
                </a:cubicBezTo>
                <a:cubicBezTo>
                  <a:pt x="9805458" y="1425513"/>
                  <a:pt x="9822335" y="1408145"/>
                  <a:pt x="9843142" y="1408145"/>
                </a:cubicBezTo>
                <a:cubicBezTo>
                  <a:pt x="9863949" y="1408145"/>
                  <a:pt x="9880813" y="1425513"/>
                  <a:pt x="9880813" y="1446932"/>
                </a:cubicBezTo>
                <a:cubicBezTo>
                  <a:pt x="9880813" y="1468351"/>
                  <a:pt x="9863949" y="1485719"/>
                  <a:pt x="9843142" y="1485719"/>
                </a:cubicBezTo>
                <a:close/>
                <a:moveTo>
                  <a:pt x="9935004" y="1485719"/>
                </a:moveTo>
                <a:cubicBezTo>
                  <a:pt x="9914198" y="1485719"/>
                  <a:pt x="9897319" y="1468351"/>
                  <a:pt x="9897319" y="1446932"/>
                </a:cubicBezTo>
                <a:cubicBezTo>
                  <a:pt x="9897319" y="1425513"/>
                  <a:pt x="9914198" y="1408145"/>
                  <a:pt x="9935004" y="1408145"/>
                </a:cubicBezTo>
                <a:cubicBezTo>
                  <a:pt x="9955810" y="1408145"/>
                  <a:pt x="9972675" y="1425513"/>
                  <a:pt x="9972675" y="1446932"/>
                </a:cubicBezTo>
                <a:cubicBezTo>
                  <a:pt x="9972675" y="1468351"/>
                  <a:pt x="9955810" y="1485719"/>
                  <a:pt x="9935004" y="1485719"/>
                </a:cubicBezTo>
                <a:close/>
                <a:moveTo>
                  <a:pt x="10026867" y="1485719"/>
                </a:moveTo>
                <a:cubicBezTo>
                  <a:pt x="10006060" y="1485719"/>
                  <a:pt x="9989181" y="1468351"/>
                  <a:pt x="9989181" y="1446932"/>
                </a:cubicBezTo>
                <a:cubicBezTo>
                  <a:pt x="9989181" y="1425513"/>
                  <a:pt x="10006060" y="1408145"/>
                  <a:pt x="10026867" y="1408145"/>
                </a:cubicBezTo>
                <a:cubicBezTo>
                  <a:pt x="10047673" y="1408145"/>
                  <a:pt x="10064537" y="1425513"/>
                  <a:pt x="10064537" y="1446932"/>
                </a:cubicBezTo>
                <a:cubicBezTo>
                  <a:pt x="10064537" y="1468351"/>
                  <a:pt x="10047673" y="1485719"/>
                  <a:pt x="10026867" y="1485719"/>
                </a:cubicBezTo>
                <a:close/>
                <a:moveTo>
                  <a:pt x="10118729" y="1485719"/>
                </a:moveTo>
                <a:cubicBezTo>
                  <a:pt x="10097922" y="1485719"/>
                  <a:pt x="10081044" y="1468351"/>
                  <a:pt x="10081044" y="1446932"/>
                </a:cubicBezTo>
                <a:cubicBezTo>
                  <a:pt x="10081044" y="1425513"/>
                  <a:pt x="10097922" y="1408145"/>
                  <a:pt x="10118729" y="1408145"/>
                </a:cubicBezTo>
                <a:cubicBezTo>
                  <a:pt x="10139536" y="1408145"/>
                  <a:pt x="10156400" y="1425513"/>
                  <a:pt x="10156400" y="1446932"/>
                </a:cubicBezTo>
                <a:cubicBezTo>
                  <a:pt x="10156400" y="1468351"/>
                  <a:pt x="10139536" y="1485719"/>
                  <a:pt x="10118729" y="1485719"/>
                </a:cubicBezTo>
                <a:close/>
                <a:moveTo>
                  <a:pt x="10210594" y="1485719"/>
                </a:moveTo>
                <a:cubicBezTo>
                  <a:pt x="10189787" y="1485719"/>
                  <a:pt x="10172909" y="1468351"/>
                  <a:pt x="10172909" y="1446932"/>
                </a:cubicBezTo>
                <a:cubicBezTo>
                  <a:pt x="10172909" y="1425513"/>
                  <a:pt x="10189787" y="1408145"/>
                  <a:pt x="10210594" y="1408145"/>
                </a:cubicBezTo>
                <a:cubicBezTo>
                  <a:pt x="10231400" y="1408145"/>
                  <a:pt x="10248264" y="1425513"/>
                  <a:pt x="10248264" y="1446932"/>
                </a:cubicBezTo>
                <a:cubicBezTo>
                  <a:pt x="10248264" y="1468351"/>
                  <a:pt x="10231400" y="1485719"/>
                  <a:pt x="10210594" y="1485719"/>
                </a:cubicBezTo>
                <a:close/>
                <a:moveTo>
                  <a:pt x="10302455" y="1485719"/>
                </a:moveTo>
                <a:cubicBezTo>
                  <a:pt x="10281649" y="1485719"/>
                  <a:pt x="10264770" y="1468351"/>
                  <a:pt x="10264770" y="1446932"/>
                </a:cubicBezTo>
                <a:cubicBezTo>
                  <a:pt x="10264770" y="1425513"/>
                  <a:pt x="10281649" y="1408145"/>
                  <a:pt x="10302455" y="1408145"/>
                </a:cubicBezTo>
                <a:cubicBezTo>
                  <a:pt x="10323262" y="1408145"/>
                  <a:pt x="10340126" y="1425513"/>
                  <a:pt x="10340126" y="1446932"/>
                </a:cubicBezTo>
                <a:cubicBezTo>
                  <a:pt x="10340126" y="1468351"/>
                  <a:pt x="10323262" y="1485719"/>
                  <a:pt x="10302455" y="1485719"/>
                </a:cubicBezTo>
                <a:close/>
                <a:moveTo>
                  <a:pt x="10394318" y="1485719"/>
                </a:moveTo>
                <a:cubicBezTo>
                  <a:pt x="10373511" y="1485719"/>
                  <a:pt x="10356633" y="1468351"/>
                  <a:pt x="10356633" y="1446932"/>
                </a:cubicBezTo>
                <a:cubicBezTo>
                  <a:pt x="10356633" y="1425513"/>
                  <a:pt x="10373511" y="1408145"/>
                  <a:pt x="10394318" y="1408145"/>
                </a:cubicBezTo>
                <a:cubicBezTo>
                  <a:pt x="10415124" y="1408145"/>
                  <a:pt x="10431989" y="1425513"/>
                  <a:pt x="10431989" y="1446932"/>
                </a:cubicBezTo>
                <a:cubicBezTo>
                  <a:pt x="10431989" y="1468351"/>
                  <a:pt x="10415124" y="1485719"/>
                  <a:pt x="10394318" y="1485719"/>
                </a:cubicBezTo>
                <a:close/>
                <a:moveTo>
                  <a:pt x="10486181" y="1485719"/>
                </a:moveTo>
                <a:cubicBezTo>
                  <a:pt x="10465374" y="1485719"/>
                  <a:pt x="10448495" y="1468351"/>
                  <a:pt x="10448495" y="1446932"/>
                </a:cubicBezTo>
                <a:cubicBezTo>
                  <a:pt x="10448495" y="1425513"/>
                  <a:pt x="10465374" y="1408145"/>
                  <a:pt x="10486181" y="1408145"/>
                </a:cubicBezTo>
                <a:cubicBezTo>
                  <a:pt x="10506987" y="1408145"/>
                  <a:pt x="10523851" y="1425513"/>
                  <a:pt x="10523851" y="1446932"/>
                </a:cubicBezTo>
                <a:cubicBezTo>
                  <a:pt x="10523851" y="1468351"/>
                  <a:pt x="10506987" y="1485719"/>
                  <a:pt x="10486181" y="1485719"/>
                </a:cubicBezTo>
                <a:close/>
                <a:moveTo>
                  <a:pt x="10578045" y="1485719"/>
                </a:moveTo>
                <a:cubicBezTo>
                  <a:pt x="10557238" y="1485719"/>
                  <a:pt x="10540360" y="1468351"/>
                  <a:pt x="10540360" y="1446932"/>
                </a:cubicBezTo>
                <a:cubicBezTo>
                  <a:pt x="10540360" y="1425513"/>
                  <a:pt x="10557238" y="1408145"/>
                  <a:pt x="10578045" y="1408145"/>
                </a:cubicBezTo>
                <a:cubicBezTo>
                  <a:pt x="10598852" y="1408145"/>
                  <a:pt x="10615715" y="1425513"/>
                  <a:pt x="10615715" y="1446932"/>
                </a:cubicBezTo>
                <a:cubicBezTo>
                  <a:pt x="10615715" y="1468351"/>
                  <a:pt x="10598852" y="1485719"/>
                  <a:pt x="10578045" y="1485719"/>
                </a:cubicBezTo>
                <a:close/>
                <a:moveTo>
                  <a:pt x="10669906" y="1485719"/>
                </a:moveTo>
                <a:cubicBezTo>
                  <a:pt x="10649100" y="1485719"/>
                  <a:pt x="10632222" y="1468351"/>
                  <a:pt x="10632222" y="1446932"/>
                </a:cubicBezTo>
                <a:cubicBezTo>
                  <a:pt x="10632222" y="1425513"/>
                  <a:pt x="10649100" y="1408145"/>
                  <a:pt x="10669906" y="1408145"/>
                </a:cubicBezTo>
                <a:cubicBezTo>
                  <a:pt x="10690713" y="1408145"/>
                  <a:pt x="10707578" y="1425513"/>
                  <a:pt x="10707578" y="1446932"/>
                </a:cubicBezTo>
                <a:cubicBezTo>
                  <a:pt x="10707578" y="1468351"/>
                  <a:pt x="10690713" y="1485719"/>
                  <a:pt x="10669906" y="1485719"/>
                </a:cubicBezTo>
                <a:close/>
                <a:moveTo>
                  <a:pt x="10761770" y="1485719"/>
                </a:moveTo>
                <a:cubicBezTo>
                  <a:pt x="10740963" y="1485719"/>
                  <a:pt x="10724084" y="1468351"/>
                  <a:pt x="10724084" y="1446932"/>
                </a:cubicBezTo>
                <a:cubicBezTo>
                  <a:pt x="10724084" y="1425513"/>
                  <a:pt x="10740963" y="1408145"/>
                  <a:pt x="10761770" y="1408145"/>
                </a:cubicBezTo>
                <a:cubicBezTo>
                  <a:pt x="10782575" y="1408145"/>
                  <a:pt x="10799440" y="1425513"/>
                  <a:pt x="10799440" y="1446932"/>
                </a:cubicBezTo>
                <a:cubicBezTo>
                  <a:pt x="10799440" y="1468351"/>
                  <a:pt x="10782575" y="1485719"/>
                  <a:pt x="10761770" y="1485719"/>
                </a:cubicBezTo>
                <a:close/>
                <a:moveTo>
                  <a:pt x="10853632" y="1485719"/>
                </a:moveTo>
                <a:cubicBezTo>
                  <a:pt x="10832825" y="1485719"/>
                  <a:pt x="10815946" y="1468351"/>
                  <a:pt x="10815946" y="1446932"/>
                </a:cubicBezTo>
                <a:cubicBezTo>
                  <a:pt x="10815946" y="1425513"/>
                  <a:pt x="10832825" y="1408145"/>
                  <a:pt x="10853632" y="1408145"/>
                </a:cubicBezTo>
                <a:cubicBezTo>
                  <a:pt x="10874439" y="1408145"/>
                  <a:pt x="10891302" y="1425513"/>
                  <a:pt x="10891302" y="1446932"/>
                </a:cubicBezTo>
                <a:cubicBezTo>
                  <a:pt x="10891302" y="1468351"/>
                  <a:pt x="10874439" y="1485719"/>
                  <a:pt x="10853632" y="1485719"/>
                </a:cubicBezTo>
                <a:close/>
                <a:moveTo>
                  <a:pt x="3504607" y="1391188"/>
                </a:moveTo>
                <a:cubicBezTo>
                  <a:pt x="3483801" y="1391188"/>
                  <a:pt x="3466929" y="1373820"/>
                  <a:pt x="3466929" y="1352401"/>
                </a:cubicBezTo>
                <a:cubicBezTo>
                  <a:pt x="3466929" y="1330982"/>
                  <a:pt x="3483801" y="1313614"/>
                  <a:pt x="3504607" y="1313614"/>
                </a:cubicBezTo>
                <a:cubicBezTo>
                  <a:pt x="3525414" y="1313614"/>
                  <a:pt x="3542285" y="1330982"/>
                  <a:pt x="3542285" y="1352401"/>
                </a:cubicBezTo>
                <a:cubicBezTo>
                  <a:pt x="3542285" y="1373820"/>
                  <a:pt x="3525414" y="1391188"/>
                  <a:pt x="3504607" y="1391188"/>
                </a:cubicBezTo>
                <a:close/>
                <a:moveTo>
                  <a:pt x="3596470" y="1391188"/>
                </a:moveTo>
                <a:cubicBezTo>
                  <a:pt x="3575663" y="1391188"/>
                  <a:pt x="3558792" y="1373820"/>
                  <a:pt x="3558792" y="1352401"/>
                </a:cubicBezTo>
                <a:cubicBezTo>
                  <a:pt x="3558792" y="1330982"/>
                  <a:pt x="3575663" y="1313614"/>
                  <a:pt x="3596470" y="1313614"/>
                </a:cubicBezTo>
                <a:cubicBezTo>
                  <a:pt x="3617276" y="1313614"/>
                  <a:pt x="3634147" y="1330982"/>
                  <a:pt x="3634147" y="1352401"/>
                </a:cubicBezTo>
                <a:cubicBezTo>
                  <a:pt x="3634147" y="1373820"/>
                  <a:pt x="3617276" y="1391188"/>
                  <a:pt x="3596470" y="1391188"/>
                </a:cubicBezTo>
                <a:close/>
                <a:moveTo>
                  <a:pt x="3688332" y="1391188"/>
                </a:moveTo>
                <a:cubicBezTo>
                  <a:pt x="3667526" y="1391188"/>
                  <a:pt x="3650654" y="1373820"/>
                  <a:pt x="3650654" y="1352401"/>
                </a:cubicBezTo>
                <a:cubicBezTo>
                  <a:pt x="3650654" y="1330982"/>
                  <a:pt x="3667526" y="1313614"/>
                  <a:pt x="3688332" y="1313614"/>
                </a:cubicBezTo>
                <a:cubicBezTo>
                  <a:pt x="3709139" y="1313614"/>
                  <a:pt x="3726011" y="1330982"/>
                  <a:pt x="3726011" y="1352401"/>
                </a:cubicBezTo>
                <a:cubicBezTo>
                  <a:pt x="3726011" y="1373820"/>
                  <a:pt x="3709139" y="1391188"/>
                  <a:pt x="3688332" y="1391188"/>
                </a:cubicBezTo>
                <a:close/>
                <a:moveTo>
                  <a:pt x="3780195" y="1391188"/>
                </a:moveTo>
                <a:cubicBezTo>
                  <a:pt x="3759388" y="1391188"/>
                  <a:pt x="3742517" y="1373820"/>
                  <a:pt x="3742517" y="1352401"/>
                </a:cubicBezTo>
                <a:cubicBezTo>
                  <a:pt x="3742517" y="1330982"/>
                  <a:pt x="3759388" y="1313614"/>
                  <a:pt x="3780195" y="1313614"/>
                </a:cubicBezTo>
                <a:cubicBezTo>
                  <a:pt x="3801002" y="1313614"/>
                  <a:pt x="3817873" y="1330982"/>
                  <a:pt x="3817873" y="1352401"/>
                </a:cubicBezTo>
                <a:cubicBezTo>
                  <a:pt x="3817873" y="1373820"/>
                  <a:pt x="3801002" y="1391188"/>
                  <a:pt x="3780195" y="1391188"/>
                </a:cubicBezTo>
                <a:close/>
                <a:moveTo>
                  <a:pt x="3872057" y="1391188"/>
                </a:moveTo>
                <a:cubicBezTo>
                  <a:pt x="3851251" y="1391188"/>
                  <a:pt x="3834379" y="1373820"/>
                  <a:pt x="3834379" y="1352401"/>
                </a:cubicBezTo>
                <a:cubicBezTo>
                  <a:pt x="3834379" y="1330982"/>
                  <a:pt x="3851251" y="1313614"/>
                  <a:pt x="3872057" y="1313614"/>
                </a:cubicBezTo>
                <a:cubicBezTo>
                  <a:pt x="3892864" y="1313614"/>
                  <a:pt x="3909735" y="1330982"/>
                  <a:pt x="3909735" y="1352401"/>
                </a:cubicBezTo>
                <a:cubicBezTo>
                  <a:pt x="3909735" y="1373820"/>
                  <a:pt x="3892864" y="1391188"/>
                  <a:pt x="3872057" y="1391188"/>
                </a:cubicBezTo>
                <a:close/>
                <a:moveTo>
                  <a:pt x="3963921" y="1391188"/>
                </a:moveTo>
                <a:cubicBezTo>
                  <a:pt x="3943115" y="1391188"/>
                  <a:pt x="3926243" y="1373820"/>
                  <a:pt x="3926243" y="1352401"/>
                </a:cubicBezTo>
                <a:cubicBezTo>
                  <a:pt x="3926243" y="1330982"/>
                  <a:pt x="3943115" y="1313614"/>
                  <a:pt x="3963921" y="1313614"/>
                </a:cubicBezTo>
                <a:cubicBezTo>
                  <a:pt x="3984727" y="1313614"/>
                  <a:pt x="4001598" y="1330982"/>
                  <a:pt x="4001598" y="1352401"/>
                </a:cubicBezTo>
                <a:cubicBezTo>
                  <a:pt x="4001598" y="1373820"/>
                  <a:pt x="3984727" y="1391188"/>
                  <a:pt x="3963921" y="1391188"/>
                </a:cubicBezTo>
                <a:close/>
                <a:moveTo>
                  <a:pt x="4055783" y="1391188"/>
                </a:moveTo>
                <a:cubicBezTo>
                  <a:pt x="4034976" y="1391188"/>
                  <a:pt x="4018105" y="1373820"/>
                  <a:pt x="4018105" y="1352401"/>
                </a:cubicBezTo>
                <a:cubicBezTo>
                  <a:pt x="4018105" y="1330982"/>
                  <a:pt x="4034976" y="1313614"/>
                  <a:pt x="4055783" y="1313614"/>
                </a:cubicBezTo>
                <a:cubicBezTo>
                  <a:pt x="4076590" y="1313614"/>
                  <a:pt x="4093461" y="1330982"/>
                  <a:pt x="4093461" y="1352401"/>
                </a:cubicBezTo>
                <a:cubicBezTo>
                  <a:pt x="4093461" y="1373820"/>
                  <a:pt x="4076590" y="1391188"/>
                  <a:pt x="4055783" y="1391188"/>
                </a:cubicBezTo>
                <a:close/>
                <a:moveTo>
                  <a:pt x="4147645" y="1391188"/>
                </a:moveTo>
                <a:cubicBezTo>
                  <a:pt x="4126838" y="1391188"/>
                  <a:pt x="4109967" y="1373820"/>
                  <a:pt x="4109967" y="1352401"/>
                </a:cubicBezTo>
                <a:cubicBezTo>
                  <a:pt x="4109967" y="1330982"/>
                  <a:pt x="4126838" y="1313614"/>
                  <a:pt x="4147645" y="1313614"/>
                </a:cubicBezTo>
                <a:cubicBezTo>
                  <a:pt x="4168452" y="1313614"/>
                  <a:pt x="4185323" y="1330982"/>
                  <a:pt x="4185323" y="1352401"/>
                </a:cubicBezTo>
                <a:cubicBezTo>
                  <a:pt x="4185323" y="1373820"/>
                  <a:pt x="4168452" y="1391188"/>
                  <a:pt x="4147645" y="1391188"/>
                </a:cubicBezTo>
                <a:close/>
                <a:moveTo>
                  <a:pt x="6352357" y="1391188"/>
                </a:moveTo>
                <a:cubicBezTo>
                  <a:pt x="6331550" y="1391188"/>
                  <a:pt x="6314671" y="1373820"/>
                  <a:pt x="6314671" y="1352401"/>
                </a:cubicBezTo>
                <a:cubicBezTo>
                  <a:pt x="6314671" y="1330982"/>
                  <a:pt x="6331550" y="1313614"/>
                  <a:pt x="6352357" y="1313614"/>
                </a:cubicBezTo>
                <a:cubicBezTo>
                  <a:pt x="6373163" y="1313614"/>
                  <a:pt x="6390027" y="1330982"/>
                  <a:pt x="6390027" y="1352401"/>
                </a:cubicBezTo>
                <a:cubicBezTo>
                  <a:pt x="6390027" y="1373820"/>
                  <a:pt x="6373163" y="1391188"/>
                  <a:pt x="6352357" y="1391188"/>
                </a:cubicBezTo>
                <a:close/>
                <a:moveTo>
                  <a:pt x="6444219" y="1391188"/>
                </a:moveTo>
                <a:cubicBezTo>
                  <a:pt x="6423412" y="1391188"/>
                  <a:pt x="6406534" y="1373820"/>
                  <a:pt x="6406534" y="1352401"/>
                </a:cubicBezTo>
                <a:cubicBezTo>
                  <a:pt x="6406534" y="1330982"/>
                  <a:pt x="6423412" y="1313614"/>
                  <a:pt x="6444219" y="1313614"/>
                </a:cubicBezTo>
                <a:cubicBezTo>
                  <a:pt x="6465026" y="1313614"/>
                  <a:pt x="6481890" y="1330982"/>
                  <a:pt x="6481890" y="1352401"/>
                </a:cubicBezTo>
                <a:cubicBezTo>
                  <a:pt x="6481890" y="1373820"/>
                  <a:pt x="6465026" y="1391188"/>
                  <a:pt x="6444219" y="1391188"/>
                </a:cubicBezTo>
                <a:close/>
                <a:moveTo>
                  <a:pt x="6536082" y="1391188"/>
                </a:moveTo>
                <a:cubicBezTo>
                  <a:pt x="6515276" y="1391188"/>
                  <a:pt x="6498398" y="1373820"/>
                  <a:pt x="6498398" y="1352401"/>
                </a:cubicBezTo>
                <a:cubicBezTo>
                  <a:pt x="6498398" y="1330982"/>
                  <a:pt x="6515276" y="1313614"/>
                  <a:pt x="6536082" y="1313614"/>
                </a:cubicBezTo>
                <a:cubicBezTo>
                  <a:pt x="6556889" y="1313614"/>
                  <a:pt x="6573753" y="1330982"/>
                  <a:pt x="6573753" y="1352401"/>
                </a:cubicBezTo>
                <a:cubicBezTo>
                  <a:pt x="6573753" y="1373820"/>
                  <a:pt x="6556889" y="1391188"/>
                  <a:pt x="6536082" y="1391188"/>
                </a:cubicBezTo>
                <a:close/>
                <a:moveTo>
                  <a:pt x="6627945" y="1391188"/>
                </a:moveTo>
                <a:cubicBezTo>
                  <a:pt x="6607139" y="1391188"/>
                  <a:pt x="6590260" y="1373820"/>
                  <a:pt x="6590260" y="1352401"/>
                </a:cubicBezTo>
                <a:cubicBezTo>
                  <a:pt x="6590260" y="1330982"/>
                  <a:pt x="6607139" y="1313614"/>
                  <a:pt x="6627945" y="1313614"/>
                </a:cubicBezTo>
                <a:cubicBezTo>
                  <a:pt x="6648752" y="1313614"/>
                  <a:pt x="6665616" y="1330982"/>
                  <a:pt x="6665616" y="1352401"/>
                </a:cubicBezTo>
                <a:cubicBezTo>
                  <a:pt x="6665616" y="1373820"/>
                  <a:pt x="6648752" y="1391188"/>
                  <a:pt x="6627945" y="1391188"/>
                </a:cubicBezTo>
                <a:close/>
                <a:moveTo>
                  <a:pt x="6719808" y="1391188"/>
                </a:moveTo>
                <a:cubicBezTo>
                  <a:pt x="6699001" y="1391188"/>
                  <a:pt x="6682123" y="1373820"/>
                  <a:pt x="6682123" y="1352401"/>
                </a:cubicBezTo>
                <a:cubicBezTo>
                  <a:pt x="6682123" y="1330982"/>
                  <a:pt x="6699001" y="1313614"/>
                  <a:pt x="6719808" y="1313614"/>
                </a:cubicBezTo>
                <a:cubicBezTo>
                  <a:pt x="6740614" y="1313614"/>
                  <a:pt x="6757479" y="1330982"/>
                  <a:pt x="6757479" y="1352401"/>
                </a:cubicBezTo>
                <a:cubicBezTo>
                  <a:pt x="6757479" y="1373820"/>
                  <a:pt x="6740614" y="1391188"/>
                  <a:pt x="6719808" y="1391188"/>
                </a:cubicBezTo>
                <a:close/>
                <a:moveTo>
                  <a:pt x="6811670" y="1391188"/>
                </a:moveTo>
                <a:cubicBezTo>
                  <a:pt x="6790864" y="1391188"/>
                  <a:pt x="6773985" y="1373820"/>
                  <a:pt x="6773985" y="1352401"/>
                </a:cubicBezTo>
                <a:cubicBezTo>
                  <a:pt x="6773985" y="1330982"/>
                  <a:pt x="6790864" y="1313614"/>
                  <a:pt x="6811670" y="1313614"/>
                </a:cubicBezTo>
                <a:cubicBezTo>
                  <a:pt x="6832477" y="1313614"/>
                  <a:pt x="6849341" y="1330982"/>
                  <a:pt x="6849341" y="1352401"/>
                </a:cubicBezTo>
                <a:cubicBezTo>
                  <a:pt x="6849341" y="1373820"/>
                  <a:pt x="6832477" y="1391188"/>
                  <a:pt x="6811670" y="1391188"/>
                </a:cubicBezTo>
                <a:close/>
                <a:moveTo>
                  <a:pt x="9659416" y="1391188"/>
                </a:moveTo>
                <a:cubicBezTo>
                  <a:pt x="9638609" y="1391188"/>
                  <a:pt x="9621730" y="1373820"/>
                  <a:pt x="9621730" y="1352401"/>
                </a:cubicBezTo>
                <a:cubicBezTo>
                  <a:pt x="9621730" y="1330982"/>
                  <a:pt x="9638609" y="1313614"/>
                  <a:pt x="9659416" y="1313614"/>
                </a:cubicBezTo>
                <a:cubicBezTo>
                  <a:pt x="9680221" y="1313614"/>
                  <a:pt x="9697086" y="1330982"/>
                  <a:pt x="9697086" y="1352401"/>
                </a:cubicBezTo>
                <a:cubicBezTo>
                  <a:pt x="9697086" y="1373820"/>
                  <a:pt x="9680221" y="1391188"/>
                  <a:pt x="9659416" y="1391188"/>
                </a:cubicBezTo>
                <a:close/>
                <a:moveTo>
                  <a:pt x="9751278" y="1391188"/>
                </a:moveTo>
                <a:cubicBezTo>
                  <a:pt x="9730471" y="1391188"/>
                  <a:pt x="9713592" y="1373820"/>
                  <a:pt x="9713592" y="1352401"/>
                </a:cubicBezTo>
                <a:cubicBezTo>
                  <a:pt x="9713592" y="1330982"/>
                  <a:pt x="9730471" y="1313614"/>
                  <a:pt x="9751278" y="1313614"/>
                </a:cubicBezTo>
                <a:cubicBezTo>
                  <a:pt x="9772085" y="1313614"/>
                  <a:pt x="9788948" y="1330982"/>
                  <a:pt x="9788948" y="1352401"/>
                </a:cubicBezTo>
                <a:cubicBezTo>
                  <a:pt x="9788948" y="1373820"/>
                  <a:pt x="9772085" y="1391188"/>
                  <a:pt x="9751278" y="1391188"/>
                </a:cubicBezTo>
                <a:close/>
                <a:moveTo>
                  <a:pt x="9843142" y="1391188"/>
                </a:moveTo>
                <a:cubicBezTo>
                  <a:pt x="9822335" y="1391188"/>
                  <a:pt x="9805458" y="1373820"/>
                  <a:pt x="9805458" y="1352401"/>
                </a:cubicBezTo>
                <a:cubicBezTo>
                  <a:pt x="9805458" y="1330982"/>
                  <a:pt x="9822335" y="1313614"/>
                  <a:pt x="9843142" y="1313614"/>
                </a:cubicBezTo>
                <a:cubicBezTo>
                  <a:pt x="9863949" y="1313614"/>
                  <a:pt x="9880813" y="1330982"/>
                  <a:pt x="9880813" y="1352401"/>
                </a:cubicBezTo>
                <a:cubicBezTo>
                  <a:pt x="9880813" y="1373820"/>
                  <a:pt x="9863949" y="1391188"/>
                  <a:pt x="9843142" y="1391188"/>
                </a:cubicBezTo>
                <a:close/>
                <a:moveTo>
                  <a:pt x="9935004" y="1391188"/>
                </a:moveTo>
                <a:cubicBezTo>
                  <a:pt x="9914198" y="1391188"/>
                  <a:pt x="9897319" y="1373820"/>
                  <a:pt x="9897319" y="1352401"/>
                </a:cubicBezTo>
                <a:cubicBezTo>
                  <a:pt x="9897319" y="1330982"/>
                  <a:pt x="9914198" y="1313614"/>
                  <a:pt x="9935004" y="1313614"/>
                </a:cubicBezTo>
                <a:cubicBezTo>
                  <a:pt x="9955810" y="1313614"/>
                  <a:pt x="9972675" y="1330982"/>
                  <a:pt x="9972675" y="1352401"/>
                </a:cubicBezTo>
                <a:cubicBezTo>
                  <a:pt x="9972675" y="1373820"/>
                  <a:pt x="9955810" y="1391188"/>
                  <a:pt x="9935004" y="1391188"/>
                </a:cubicBezTo>
                <a:close/>
                <a:moveTo>
                  <a:pt x="10026867" y="1391188"/>
                </a:moveTo>
                <a:cubicBezTo>
                  <a:pt x="10006060" y="1391188"/>
                  <a:pt x="9989181" y="1373820"/>
                  <a:pt x="9989181" y="1352401"/>
                </a:cubicBezTo>
                <a:cubicBezTo>
                  <a:pt x="9989181" y="1330982"/>
                  <a:pt x="10006060" y="1313614"/>
                  <a:pt x="10026867" y="1313614"/>
                </a:cubicBezTo>
                <a:cubicBezTo>
                  <a:pt x="10047673" y="1313614"/>
                  <a:pt x="10064537" y="1330982"/>
                  <a:pt x="10064537" y="1352401"/>
                </a:cubicBezTo>
                <a:cubicBezTo>
                  <a:pt x="10064537" y="1373820"/>
                  <a:pt x="10047673" y="1391188"/>
                  <a:pt x="10026867" y="1391188"/>
                </a:cubicBezTo>
                <a:close/>
                <a:moveTo>
                  <a:pt x="10118729" y="1391188"/>
                </a:moveTo>
                <a:cubicBezTo>
                  <a:pt x="10097922" y="1391188"/>
                  <a:pt x="10081044" y="1373820"/>
                  <a:pt x="10081044" y="1352401"/>
                </a:cubicBezTo>
                <a:cubicBezTo>
                  <a:pt x="10081044" y="1330982"/>
                  <a:pt x="10097922" y="1313614"/>
                  <a:pt x="10118729" y="1313614"/>
                </a:cubicBezTo>
                <a:cubicBezTo>
                  <a:pt x="10139536" y="1313614"/>
                  <a:pt x="10156400" y="1330982"/>
                  <a:pt x="10156400" y="1352401"/>
                </a:cubicBezTo>
                <a:cubicBezTo>
                  <a:pt x="10156400" y="1373820"/>
                  <a:pt x="10139536" y="1391188"/>
                  <a:pt x="10118729" y="1391188"/>
                </a:cubicBezTo>
                <a:close/>
                <a:moveTo>
                  <a:pt x="10210594" y="1391188"/>
                </a:moveTo>
                <a:cubicBezTo>
                  <a:pt x="10189787" y="1391188"/>
                  <a:pt x="10172909" y="1373820"/>
                  <a:pt x="10172909" y="1352401"/>
                </a:cubicBezTo>
                <a:cubicBezTo>
                  <a:pt x="10172909" y="1330982"/>
                  <a:pt x="10189787" y="1313614"/>
                  <a:pt x="10210594" y="1313614"/>
                </a:cubicBezTo>
                <a:cubicBezTo>
                  <a:pt x="10231400" y="1313614"/>
                  <a:pt x="10248264" y="1330982"/>
                  <a:pt x="10248264" y="1352401"/>
                </a:cubicBezTo>
                <a:cubicBezTo>
                  <a:pt x="10248264" y="1373820"/>
                  <a:pt x="10231400" y="1391188"/>
                  <a:pt x="10210594" y="1391188"/>
                </a:cubicBezTo>
                <a:close/>
                <a:moveTo>
                  <a:pt x="10302455" y="1391188"/>
                </a:moveTo>
                <a:cubicBezTo>
                  <a:pt x="10281649" y="1391188"/>
                  <a:pt x="10264770" y="1373820"/>
                  <a:pt x="10264770" y="1352401"/>
                </a:cubicBezTo>
                <a:cubicBezTo>
                  <a:pt x="10264770" y="1330982"/>
                  <a:pt x="10281649" y="1313614"/>
                  <a:pt x="10302455" y="1313614"/>
                </a:cubicBezTo>
                <a:cubicBezTo>
                  <a:pt x="10323262" y="1313614"/>
                  <a:pt x="10340126" y="1330982"/>
                  <a:pt x="10340126" y="1352401"/>
                </a:cubicBezTo>
                <a:cubicBezTo>
                  <a:pt x="10340126" y="1373820"/>
                  <a:pt x="10323262" y="1391188"/>
                  <a:pt x="10302455" y="1391188"/>
                </a:cubicBezTo>
                <a:close/>
                <a:moveTo>
                  <a:pt x="10394318" y="1391188"/>
                </a:moveTo>
                <a:cubicBezTo>
                  <a:pt x="10373511" y="1391188"/>
                  <a:pt x="10356633" y="1373820"/>
                  <a:pt x="10356633" y="1352401"/>
                </a:cubicBezTo>
                <a:cubicBezTo>
                  <a:pt x="10356633" y="1330982"/>
                  <a:pt x="10373511" y="1313614"/>
                  <a:pt x="10394318" y="1313614"/>
                </a:cubicBezTo>
                <a:cubicBezTo>
                  <a:pt x="10415124" y="1313614"/>
                  <a:pt x="10431989" y="1330982"/>
                  <a:pt x="10431989" y="1352401"/>
                </a:cubicBezTo>
                <a:cubicBezTo>
                  <a:pt x="10431989" y="1373820"/>
                  <a:pt x="10415124" y="1391188"/>
                  <a:pt x="10394318" y="1391188"/>
                </a:cubicBezTo>
                <a:close/>
                <a:moveTo>
                  <a:pt x="10486181" y="1391188"/>
                </a:moveTo>
                <a:cubicBezTo>
                  <a:pt x="10465374" y="1391188"/>
                  <a:pt x="10448495" y="1373820"/>
                  <a:pt x="10448495" y="1352401"/>
                </a:cubicBezTo>
                <a:cubicBezTo>
                  <a:pt x="10448495" y="1330982"/>
                  <a:pt x="10465374" y="1313614"/>
                  <a:pt x="10486181" y="1313614"/>
                </a:cubicBezTo>
                <a:cubicBezTo>
                  <a:pt x="10506987" y="1313614"/>
                  <a:pt x="10523851" y="1330982"/>
                  <a:pt x="10523851" y="1352401"/>
                </a:cubicBezTo>
                <a:cubicBezTo>
                  <a:pt x="10523851" y="1373820"/>
                  <a:pt x="10506987" y="1391188"/>
                  <a:pt x="10486181" y="1391188"/>
                </a:cubicBezTo>
                <a:close/>
                <a:moveTo>
                  <a:pt x="10578045" y="1391188"/>
                </a:moveTo>
                <a:cubicBezTo>
                  <a:pt x="10557238" y="1391188"/>
                  <a:pt x="10540360" y="1373820"/>
                  <a:pt x="10540360" y="1352401"/>
                </a:cubicBezTo>
                <a:cubicBezTo>
                  <a:pt x="10540360" y="1330982"/>
                  <a:pt x="10557238" y="1313614"/>
                  <a:pt x="10578045" y="1313614"/>
                </a:cubicBezTo>
                <a:cubicBezTo>
                  <a:pt x="10598852" y="1313614"/>
                  <a:pt x="10615715" y="1330982"/>
                  <a:pt x="10615715" y="1352401"/>
                </a:cubicBezTo>
                <a:cubicBezTo>
                  <a:pt x="10615715" y="1373820"/>
                  <a:pt x="10598852" y="1391188"/>
                  <a:pt x="10578045" y="1391188"/>
                </a:cubicBezTo>
                <a:close/>
                <a:moveTo>
                  <a:pt x="10669906" y="1391188"/>
                </a:moveTo>
                <a:cubicBezTo>
                  <a:pt x="10649100" y="1391188"/>
                  <a:pt x="10632222" y="1373820"/>
                  <a:pt x="10632222" y="1352401"/>
                </a:cubicBezTo>
                <a:cubicBezTo>
                  <a:pt x="10632222" y="1330982"/>
                  <a:pt x="10649100" y="1313614"/>
                  <a:pt x="10669906" y="1313614"/>
                </a:cubicBezTo>
                <a:cubicBezTo>
                  <a:pt x="10690713" y="1313614"/>
                  <a:pt x="10707578" y="1330982"/>
                  <a:pt x="10707578" y="1352401"/>
                </a:cubicBezTo>
                <a:cubicBezTo>
                  <a:pt x="10707578" y="1373820"/>
                  <a:pt x="10690713" y="1391188"/>
                  <a:pt x="10669906" y="1391188"/>
                </a:cubicBezTo>
                <a:close/>
                <a:moveTo>
                  <a:pt x="10761770" y="1391188"/>
                </a:moveTo>
                <a:cubicBezTo>
                  <a:pt x="10740963" y="1391188"/>
                  <a:pt x="10724084" y="1373820"/>
                  <a:pt x="10724084" y="1352401"/>
                </a:cubicBezTo>
                <a:cubicBezTo>
                  <a:pt x="10724084" y="1330982"/>
                  <a:pt x="10740963" y="1313614"/>
                  <a:pt x="10761770" y="1313614"/>
                </a:cubicBezTo>
                <a:cubicBezTo>
                  <a:pt x="10782575" y="1313614"/>
                  <a:pt x="10799440" y="1330982"/>
                  <a:pt x="10799440" y="1352401"/>
                </a:cubicBezTo>
                <a:cubicBezTo>
                  <a:pt x="10799440" y="1373820"/>
                  <a:pt x="10782575" y="1391188"/>
                  <a:pt x="10761770" y="1391188"/>
                </a:cubicBezTo>
                <a:close/>
                <a:moveTo>
                  <a:pt x="10853632" y="1391188"/>
                </a:moveTo>
                <a:cubicBezTo>
                  <a:pt x="10832825" y="1391188"/>
                  <a:pt x="10815946" y="1373820"/>
                  <a:pt x="10815946" y="1352401"/>
                </a:cubicBezTo>
                <a:cubicBezTo>
                  <a:pt x="10815946" y="1330982"/>
                  <a:pt x="10832825" y="1313614"/>
                  <a:pt x="10853632" y="1313614"/>
                </a:cubicBezTo>
                <a:cubicBezTo>
                  <a:pt x="10874439" y="1313614"/>
                  <a:pt x="10891302" y="1330982"/>
                  <a:pt x="10891302" y="1352401"/>
                </a:cubicBezTo>
                <a:cubicBezTo>
                  <a:pt x="10891302" y="1373820"/>
                  <a:pt x="10874439" y="1391188"/>
                  <a:pt x="10853632" y="1391188"/>
                </a:cubicBezTo>
                <a:close/>
                <a:moveTo>
                  <a:pt x="10945496" y="1391188"/>
                </a:moveTo>
                <a:cubicBezTo>
                  <a:pt x="10924689" y="1391188"/>
                  <a:pt x="10907812" y="1373820"/>
                  <a:pt x="10907812" y="1352401"/>
                </a:cubicBezTo>
                <a:cubicBezTo>
                  <a:pt x="10907812" y="1330982"/>
                  <a:pt x="10924689" y="1313614"/>
                  <a:pt x="10945496" y="1313614"/>
                </a:cubicBezTo>
                <a:cubicBezTo>
                  <a:pt x="10966303" y="1313614"/>
                  <a:pt x="10983167" y="1330982"/>
                  <a:pt x="10983167" y="1352401"/>
                </a:cubicBezTo>
                <a:cubicBezTo>
                  <a:pt x="10983167" y="1373820"/>
                  <a:pt x="10966303" y="1391188"/>
                  <a:pt x="10945496" y="1391188"/>
                </a:cubicBezTo>
                <a:close/>
                <a:moveTo>
                  <a:pt x="3504607" y="1296657"/>
                </a:moveTo>
                <a:cubicBezTo>
                  <a:pt x="3483801" y="1296657"/>
                  <a:pt x="3466929" y="1279289"/>
                  <a:pt x="3466929" y="1257870"/>
                </a:cubicBezTo>
                <a:cubicBezTo>
                  <a:pt x="3466929" y="1236452"/>
                  <a:pt x="3483801" y="1219084"/>
                  <a:pt x="3504607" y="1219084"/>
                </a:cubicBezTo>
                <a:cubicBezTo>
                  <a:pt x="3525414" y="1219084"/>
                  <a:pt x="3542285" y="1236452"/>
                  <a:pt x="3542285" y="1257870"/>
                </a:cubicBezTo>
                <a:cubicBezTo>
                  <a:pt x="3542285" y="1279289"/>
                  <a:pt x="3525414" y="1296657"/>
                  <a:pt x="3504607" y="1296657"/>
                </a:cubicBezTo>
                <a:close/>
                <a:moveTo>
                  <a:pt x="3596470" y="1296657"/>
                </a:moveTo>
                <a:cubicBezTo>
                  <a:pt x="3575663" y="1296657"/>
                  <a:pt x="3558792" y="1279289"/>
                  <a:pt x="3558792" y="1257870"/>
                </a:cubicBezTo>
                <a:cubicBezTo>
                  <a:pt x="3558792" y="1236452"/>
                  <a:pt x="3575663" y="1219084"/>
                  <a:pt x="3596470" y="1219084"/>
                </a:cubicBezTo>
                <a:cubicBezTo>
                  <a:pt x="3617276" y="1219084"/>
                  <a:pt x="3634147" y="1236452"/>
                  <a:pt x="3634147" y="1257870"/>
                </a:cubicBezTo>
                <a:cubicBezTo>
                  <a:pt x="3634147" y="1279289"/>
                  <a:pt x="3617276" y="1296657"/>
                  <a:pt x="3596470" y="1296657"/>
                </a:cubicBezTo>
                <a:close/>
                <a:moveTo>
                  <a:pt x="3688332" y="1296657"/>
                </a:moveTo>
                <a:cubicBezTo>
                  <a:pt x="3667526" y="1296657"/>
                  <a:pt x="3650654" y="1279289"/>
                  <a:pt x="3650654" y="1257870"/>
                </a:cubicBezTo>
                <a:cubicBezTo>
                  <a:pt x="3650654" y="1236452"/>
                  <a:pt x="3667526" y="1219084"/>
                  <a:pt x="3688332" y="1219084"/>
                </a:cubicBezTo>
                <a:cubicBezTo>
                  <a:pt x="3709139" y="1219084"/>
                  <a:pt x="3726011" y="1236452"/>
                  <a:pt x="3726011" y="1257870"/>
                </a:cubicBezTo>
                <a:cubicBezTo>
                  <a:pt x="3726011" y="1279289"/>
                  <a:pt x="3709139" y="1296657"/>
                  <a:pt x="3688332" y="1296657"/>
                </a:cubicBezTo>
                <a:close/>
                <a:moveTo>
                  <a:pt x="3780195" y="1296657"/>
                </a:moveTo>
                <a:cubicBezTo>
                  <a:pt x="3759388" y="1296657"/>
                  <a:pt x="3742517" y="1279289"/>
                  <a:pt x="3742517" y="1257870"/>
                </a:cubicBezTo>
                <a:cubicBezTo>
                  <a:pt x="3742517" y="1236452"/>
                  <a:pt x="3759388" y="1219084"/>
                  <a:pt x="3780195" y="1219084"/>
                </a:cubicBezTo>
                <a:cubicBezTo>
                  <a:pt x="3801002" y="1219084"/>
                  <a:pt x="3817873" y="1236452"/>
                  <a:pt x="3817873" y="1257870"/>
                </a:cubicBezTo>
                <a:cubicBezTo>
                  <a:pt x="3817873" y="1279289"/>
                  <a:pt x="3801002" y="1296657"/>
                  <a:pt x="3780195" y="1296657"/>
                </a:cubicBezTo>
                <a:close/>
                <a:moveTo>
                  <a:pt x="3872057" y="1296657"/>
                </a:moveTo>
                <a:cubicBezTo>
                  <a:pt x="3851251" y="1296657"/>
                  <a:pt x="3834379" y="1279289"/>
                  <a:pt x="3834379" y="1257870"/>
                </a:cubicBezTo>
                <a:cubicBezTo>
                  <a:pt x="3834379" y="1236452"/>
                  <a:pt x="3851251" y="1219084"/>
                  <a:pt x="3872057" y="1219084"/>
                </a:cubicBezTo>
                <a:cubicBezTo>
                  <a:pt x="3892864" y="1219084"/>
                  <a:pt x="3909735" y="1236452"/>
                  <a:pt x="3909735" y="1257870"/>
                </a:cubicBezTo>
                <a:cubicBezTo>
                  <a:pt x="3909735" y="1279289"/>
                  <a:pt x="3892864" y="1296657"/>
                  <a:pt x="3872057" y="1296657"/>
                </a:cubicBezTo>
                <a:close/>
                <a:moveTo>
                  <a:pt x="3963921" y="1296657"/>
                </a:moveTo>
                <a:cubicBezTo>
                  <a:pt x="3943115" y="1296657"/>
                  <a:pt x="3926243" y="1279289"/>
                  <a:pt x="3926243" y="1257870"/>
                </a:cubicBezTo>
                <a:cubicBezTo>
                  <a:pt x="3926243" y="1236452"/>
                  <a:pt x="3943115" y="1219084"/>
                  <a:pt x="3963921" y="1219084"/>
                </a:cubicBezTo>
                <a:cubicBezTo>
                  <a:pt x="3984727" y="1219084"/>
                  <a:pt x="4001598" y="1236452"/>
                  <a:pt x="4001598" y="1257870"/>
                </a:cubicBezTo>
                <a:cubicBezTo>
                  <a:pt x="4001598" y="1279289"/>
                  <a:pt x="3984727" y="1296657"/>
                  <a:pt x="3963921" y="1296657"/>
                </a:cubicBezTo>
                <a:close/>
                <a:moveTo>
                  <a:pt x="4055783" y="1296657"/>
                </a:moveTo>
                <a:cubicBezTo>
                  <a:pt x="4034976" y="1296657"/>
                  <a:pt x="4018105" y="1279289"/>
                  <a:pt x="4018105" y="1257870"/>
                </a:cubicBezTo>
                <a:cubicBezTo>
                  <a:pt x="4018105" y="1236452"/>
                  <a:pt x="4034976" y="1219084"/>
                  <a:pt x="4055783" y="1219084"/>
                </a:cubicBezTo>
                <a:cubicBezTo>
                  <a:pt x="4076590" y="1219084"/>
                  <a:pt x="4093461" y="1236452"/>
                  <a:pt x="4093461" y="1257870"/>
                </a:cubicBezTo>
                <a:cubicBezTo>
                  <a:pt x="4093461" y="1279289"/>
                  <a:pt x="4076590" y="1296657"/>
                  <a:pt x="4055783" y="1296657"/>
                </a:cubicBezTo>
                <a:close/>
                <a:moveTo>
                  <a:pt x="6444219" y="1296657"/>
                </a:moveTo>
                <a:cubicBezTo>
                  <a:pt x="6423412" y="1296657"/>
                  <a:pt x="6406534" y="1279289"/>
                  <a:pt x="6406534" y="1257870"/>
                </a:cubicBezTo>
                <a:cubicBezTo>
                  <a:pt x="6406534" y="1236452"/>
                  <a:pt x="6423412" y="1219084"/>
                  <a:pt x="6444219" y="1219084"/>
                </a:cubicBezTo>
                <a:cubicBezTo>
                  <a:pt x="6465026" y="1219084"/>
                  <a:pt x="6481890" y="1236452"/>
                  <a:pt x="6481890" y="1257870"/>
                </a:cubicBezTo>
                <a:cubicBezTo>
                  <a:pt x="6481890" y="1279289"/>
                  <a:pt x="6465026" y="1296657"/>
                  <a:pt x="6444219" y="1296657"/>
                </a:cubicBezTo>
                <a:close/>
                <a:moveTo>
                  <a:pt x="6536082" y="1296657"/>
                </a:moveTo>
                <a:cubicBezTo>
                  <a:pt x="6515276" y="1296657"/>
                  <a:pt x="6498398" y="1279289"/>
                  <a:pt x="6498398" y="1257870"/>
                </a:cubicBezTo>
                <a:cubicBezTo>
                  <a:pt x="6498398" y="1236452"/>
                  <a:pt x="6515276" y="1219084"/>
                  <a:pt x="6536082" y="1219084"/>
                </a:cubicBezTo>
                <a:cubicBezTo>
                  <a:pt x="6556889" y="1219084"/>
                  <a:pt x="6573753" y="1236452"/>
                  <a:pt x="6573753" y="1257870"/>
                </a:cubicBezTo>
                <a:cubicBezTo>
                  <a:pt x="6573753" y="1279289"/>
                  <a:pt x="6556889" y="1296657"/>
                  <a:pt x="6536082" y="1296657"/>
                </a:cubicBezTo>
                <a:close/>
                <a:moveTo>
                  <a:pt x="6627945" y="1296657"/>
                </a:moveTo>
                <a:cubicBezTo>
                  <a:pt x="6607139" y="1296657"/>
                  <a:pt x="6590260" y="1279289"/>
                  <a:pt x="6590260" y="1257870"/>
                </a:cubicBezTo>
                <a:cubicBezTo>
                  <a:pt x="6590260" y="1236452"/>
                  <a:pt x="6607139" y="1219084"/>
                  <a:pt x="6627945" y="1219084"/>
                </a:cubicBezTo>
                <a:cubicBezTo>
                  <a:pt x="6648752" y="1219084"/>
                  <a:pt x="6665616" y="1236452"/>
                  <a:pt x="6665616" y="1257870"/>
                </a:cubicBezTo>
                <a:cubicBezTo>
                  <a:pt x="6665616" y="1279289"/>
                  <a:pt x="6648752" y="1296657"/>
                  <a:pt x="6627945" y="1296657"/>
                </a:cubicBezTo>
                <a:close/>
                <a:moveTo>
                  <a:pt x="6719808" y="1296657"/>
                </a:moveTo>
                <a:cubicBezTo>
                  <a:pt x="6699001" y="1296657"/>
                  <a:pt x="6682123" y="1279289"/>
                  <a:pt x="6682123" y="1257870"/>
                </a:cubicBezTo>
                <a:cubicBezTo>
                  <a:pt x="6682123" y="1236452"/>
                  <a:pt x="6699001" y="1219084"/>
                  <a:pt x="6719808" y="1219084"/>
                </a:cubicBezTo>
                <a:cubicBezTo>
                  <a:pt x="6740614" y="1219084"/>
                  <a:pt x="6757479" y="1236452"/>
                  <a:pt x="6757479" y="1257870"/>
                </a:cubicBezTo>
                <a:cubicBezTo>
                  <a:pt x="6757479" y="1279289"/>
                  <a:pt x="6740614" y="1296657"/>
                  <a:pt x="6719808" y="1296657"/>
                </a:cubicBezTo>
                <a:close/>
                <a:moveTo>
                  <a:pt x="9659416" y="1296657"/>
                </a:moveTo>
                <a:cubicBezTo>
                  <a:pt x="9638609" y="1296657"/>
                  <a:pt x="9621730" y="1279289"/>
                  <a:pt x="9621730" y="1257870"/>
                </a:cubicBezTo>
                <a:cubicBezTo>
                  <a:pt x="9621730" y="1236452"/>
                  <a:pt x="9638609" y="1219084"/>
                  <a:pt x="9659416" y="1219084"/>
                </a:cubicBezTo>
                <a:cubicBezTo>
                  <a:pt x="9680221" y="1219084"/>
                  <a:pt x="9697086" y="1236452"/>
                  <a:pt x="9697086" y="1257870"/>
                </a:cubicBezTo>
                <a:cubicBezTo>
                  <a:pt x="9697086" y="1279289"/>
                  <a:pt x="9680221" y="1296657"/>
                  <a:pt x="9659416" y="1296657"/>
                </a:cubicBezTo>
                <a:close/>
                <a:moveTo>
                  <a:pt x="9751278" y="1296657"/>
                </a:moveTo>
                <a:cubicBezTo>
                  <a:pt x="9730471" y="1296657"/>
                  <a:pt x="9713592" y="1279289"/>
                  <a:pt x="9713592" y="1257870"/>
                </a:cubicBezTo>
                <a:cubicBezTo>
                  <a:pt x="9713592" y="1236452"/>
                  <a:pt x="9730471" y="1219084"/>
                  <a:pt x="9751278" y="1219084"/>
                </a:cubicBezTo>
                <a:cubicBezTo>
                  <a:pt x="9772085" y="1219084"/>
                  <a:pt x="9788948" y="1236452"/>
                  <a:pt x="9788948" y="1257870"/>
                </a:cubicBezTo>
                <a:cubicBezTo>
                  <a:pt x="9788948" y="1279289"/>
                  <a:pt x="9772085" y="1296657"/>
                  <a:pt x="9751278" y="1296657"/>
                </a:cubicBezTo>
                <a:close/>
                <a:moveTo>
                  <a:pt x="9843142" y="1296657"/>
                </a:moveTo>
                <a:cubicBezTo>
                  <a:pt x="9822335" y="1296657"/>
                  <a:pt x="9805458" y="1279289"/>
                  <a:pt x="9805458" y="1257870"/>
                </a:cubicBezTo>
                <a:cubicBezTo>
                  <a:pt x="9805458" y="1236452"/>
                  <a:pt x="9822335" y="1219084"/>
                  <a:pt x="9843142" y="1219084"/>
                </a:cubicBezTo>
                <a:cubicBezTo>
                  <a:pt x="9863949" y="1219084"/>
                  <a:pt x="9880813" y="1236452"/>
                  <a:pt x="9880813" y="1257870"/>
                </a:cubicBezTo>
                <a:cubicBezTo>
                  <a:pt x="9880813" y="1279289"/>
                  <a:pt x="9863949" y="1296657"/>
                  <a:pt x="9843142" y="1296657"/>
                </a:cubicBezTo>
                <a:close/>
                <a:moveTo>
                  <a:pt x="9935004" y="1296657"/>
                </a:moveTo>
                <a:cubicBezTo>
                  <a:pt x="9914198" y="1296657"/>
                  <a:pt x="9897319" y="1279289"/>
                  <a:pt x="9897319" y="1257870"/>
                </a:cubicBezTo>
                <a:cubicBezTo>
                  <a:pt x="9897319" y="1236452"/>
                  <a:pt x="9914198" y="1219084"/>
                  <a:pt x="9935004" y="1219084"/>
                </a:cubicBezTo>
                <a:cubicBezTo>
                  <a:pt x="9955810" y="1219084"/>
                  <a:pt x="9972675" y="1236452"/>
                  <a:pt x="9972675" y="1257870"/>
                </a:cubicBezTo>
                <a:cubicBezTo>
                  <a:pt x="9972675" y="1279289"/>
                  <a:pt x="9955810" y="1296657"/>
                  <a:pt x="9935004" y="1296657"/>
                </a:cubicBezTo>
                <a:close/>
                <a:moveTo>
                  <a:pt x="10026867" y="1296657"/>
                </a:moveTo>
                <a:cubicBezTo>
                  <a:pt x="10006060" y="1296657"/>
                  <a:pt x="9989181" y="1279289"/>
                  <a:pt x="9989181" y="1257870"/>
                </a:cubicBezTo>
                <a:cubicBezTo>
                  <a:pt x="9989181" y="1236452"/>
                  <a:pt x="10006060" y="1219084"/>
                  <a:pt x="10026867" y="1219084"/>
                </a:cubicBezTo>
                <a:cubicBezTo>
                  <a:pt x="10047673" y="1219084"/>
                  <a:pt x="10064537" y="1236452"/>
                  <a:pt x="10064537" y="1257870"/>
                </a:cubicBezTo>
                <a:cubicBezTo>
                  <a:pt x="10064537" y="1279289"/>
                  <a:pt x="10047673" y="1296657"/>
                  <a:pt x="10026867" y="1296657"/>
                </a:cubicBezTo>
                <a:close/>
                <a:moveTo>
                  <a:pt x="10118729" y="1296657"/>
                </a:moveTo>
                <a:cubicBezTo>
                  <a:pt x="10097922" y="1296657"/>
                  <a:pt x="10081044" y="1279289"/>
                  <a:pt x="10081044" y="1257870"/>
                </a:cubicBezTo>
                <a:cubicBezTo>
                  <a:pt x="10081044" y="1236452"/>
                  <a:pt x="10097922" y="1219084"/>
                  <a:pt x="10118729" y="1219084"/>
                </a:cubicBezTo>
                <a:cubicBezTo>
                  <a:pt x="10139536" y="1219084"/>
                  <a:pt x="10156400" y="1236452"/>
                  <a:pt x="10156400" y="1257870"/>
                </a:cubicBezTo>
                <a:cubicBezTo>
                  <a:pt x="10156400" y="1279289"/>
                  <a:pt x="10139536" y="1296657"/>
                  <a:pt x="10118729" y="1296657"/>
                </a:cubicBezTo>
                <a:close/>
                <a:moveTo>
                  <a:pt x="10210594" y="1296657"/>
                </a:moveTo>
                <a:cubicBezTo>
                  <a:pt x="10189787" y="1296657"/>
                  <a:pt x="10172909" y="1279289"/>
                  <a:pt x="10172909" y="1257870"/>
                </a:cubicBezTo>
                <a:cubicBezTo>
                  <a:pt x="10172909" y="1236452"/>
                  <a:pt x="10189787" y="1219084"/>
                  <a:pt x="10210594" y="1219084"/>
                </a:cubicBezTo>
                <a:cubicBezTo>
                  <a:pt x="10231400" y="1219084"/>
                  <a:pt x="10248264" y="1236452"/>
                  <a:pt x="10248264" y="1257870"/>
                </a:cubicBezTo>
                <a:cubicBezTo>
                  <a:pt x="10248264" y="1279289"/>
                  <a:pt x="10231400" y="1296657"/>
                  <a:pt x="10210594" y="1296657"/>
                </a:cubicBezTo>
                <a:close/>
                <a:moveTo>
                  <a:pt x="10302455" y="1296657"/>
                </a:moveTo>
                <a:cubicBezTo>
                  <a:pt x="10281649" y="1296657"/>
                  <a:pt x="10264770" y="1279289"/>
                  <a:pt x="10264770" y="1257870"/>
                </a:cubicBezTo>
                <a:cubicBezTo>
                  <a:pt x="10264770" y="1236452"/>
                  <a:pt x="10281649" y="1219084"/>
                  <a:pt x="10302455" y="1219084"/>
                </a:cubicBezTo>
                <a:cubicBezTo>
                  <a:pt x="10323262" y="1219084"/>
                  <a:pt x="10340126" y="1236452"/>
                  <a:pt x="10340126" y="1257870"/>
                </a:cubicBezTo>
                <a:cubicBezTo>
                  <a:pt x="10340126" y="1279289"/>
                  <a:pt x="10323262" y="1296657"/>
                  <a:pt x="10302455" y="1296657"/>
                </a:cubicBezTo>
                <a:close/>
                <a:moveTo>
                  <a:pt x="10394318" y="1296657"/>
                </a:moveTo>
                <a:cubicBezTo>
                  <a:pt x="10373511" y="1296657"/>
                  <a:pt x="10356633" y="1279289"/>
                  <a:pt x="10356633" y="1257870"/>
                </a:cubicBezTo>
                <a:cubicBezTo>
                  <a:pt x="10356633" y="1236452"/>
                  <a:pt x="10373511" y="1219084"/>
                  <a:pt x="10394318" y="1219084"/>
                </a:cubicBezTo>
                <a:cubicBezTo>
                  <a:pt x="10415124" y="1219084"/>
                  <a:pt x="10431989" y="1236452"/>
                  <a:pt x="10431989" y="1257870"/>
                </a:cubicBezTo>
                <a:cubicBezTo>
                  <a:pt x="10431989" y="1279289"/>
                  <a:pt x="10415124" y="1296657"/>
                  <a:pt x="10394318" y="1296657"/>
                </a:cubicBezTo>
                <a:close/>
                <a:moveTo>
                  <a:pt x="10486181" y="1296657"/>
                </a:moveTo>
                <a:cubicBezTo>
                  <a:pt x="10465374" y="1296657"/>
                  <a:pt x="10448495" y="1279289"/>
                  <a:pt x="10448495" y="1257870"/>
                </a:cubicBezTo>
                <a:cubicBezTo>
                  <a:pt x="10448495" y="1236452"/>
                  <a:pt x="10465374" y="1219084"/>
                  <a:pt x="10486181" y="1219084"/>
                </a:cubicBezTo>
                <a:cubicBezTo>
                  <a:pt x="10506987" y="1219084"/>
                  <a:pt x="10523851" y="1236452"/>
                  <a:pt x="10523851" y="1257870"/>
                </a:cubicBezTo>
                <a:cubicBezTo>
                  <a:pt x="10523851" y="1279289"/>
                  <a:pt x="10506987" y="1296657"/>
                  <a:pt x="10486181" y="1296657"/>
                </a:cubicBezTo>
                <a:close/>
                <a:moveTo>
                  <a:pt x="10578045" y="1296657"/>
                </a:moveTo>
                <a:cubicBezTo>
                  <a:pt x="10557238" y="1296657"/>
                  <a:pt x="10540360" y="1279289"/>
                  <a:pt x="10540360" y="1257870"/>
                </a:cubicBezTo>
                <a:cubicBezTo>
                  <a:pt x="10540360" y="1236452"/>
                  <a:pt x="10557238" y="1219084"/>
                  <a:pt x="10578045" y="1219084"/>
                </a:cubicBezTo>
                <a:cubicBezTo>
                  <a:pt x="10598852" y="1219084"/>
                  <a:pt x="10615715" y="1236452"/>
                  <a:pt x="10615715" y="1257870"/>
                </a:cubicBezTo>
                <a:cubicBezTo>
                  <a:pt x="10615715" y="1279289"/>
                  <a:pt x="10598852" y="1296657"/>
                  <a:pt x="10578045" y="1296657"/>
                </a:cubicBezTo>
                <a:close/>
                <a:moveTo>
                  <a:pt x="10669906" y="1296657"/>
                </a:moveTo>
                <a:cubicBezTo>
                  <a:pt x="10649100" y="1296657"/>
                  <a:pt x="10632222" y="1279289"/>
                  <a:pt x="10632222" y="1257870"/>
                </a:cubicBezTo>
                <a:cubicBezTo>
                  <a:pt x="10632222" y="1236452"/>
                  <a:pt x="10649100" y="1219084"/>
                  <a:pt x="10669906" y="1219084"/>
                </a:cubicBezTo>
                <a:cubicBezTo>
                  <a:pt x="10690713" y="1219084"/>
                  <a:pt x="10707578" y="1236452"/>
                  <a:pt x="10707578" y="1257870"/>
                </a:cubicBezTo>
                <a:cubicBezTo>
                  <a:pt x="10707578" y="1279289"/>
                  <a:pt x="10690713" y="1296657"/>
                  <a:pt x="10669906" y="1296657"/>
                </a:cubicBezTo>
                <a:close/>
                <a:moveTo>
                  <a:pt x="10761770" y="1296657"/>
                </a:moveTo>
                <a:cubicBezTo>
                  <a:pt x="10740963" y="1296657"/>
                  <a:pt x="10724084" y="1279289"/>
                  <a:pt x="10724084" y="1257870"/>
                </a:cubicBezTo>
                <a:cubicBezTo>
                  <a:pt x="10724084" y="1236452"/>
                  <a:pt x="10740963" y="1219084"/>
                  <a:pt x="10761770" y="1219084"/>
                </a:cubicBezTo>
                <a:cubicBezTo>
                  <a:pt x="10782575" y="1219084"/>
                  <a:pt x="10799440" y="1236452"/>
                  <a:pt x="10799440" y="1257870"/>
                </a:cubicBezTo>
                <a:cubicBezTo>
                  <a:pt x="10799440" y="1279289"/>
                  <a:pt x="10782575" y="1296657"/>
                  <a:pt x="10761770" y="1296657"/>
                </a:cubicBezTo>
                <a:close/>
                <a:moveTo>
                  <a:pt x="10853632" y="1296657"/>
                </a:moveTo>
                <a:cubicBezTo>
                  <a:pt x="10832825" y="1296657"/>
                  <a:pt x="10815946" y="1279289"/>
                  <a:pt x="10815946" y="1257870"/>
                </a:cubicBezTo>
                <a:cubicBezTo>
                  <a:pt x="10815946" y="1236452"/>
                  <a:pt x="10832825" y="1219084"/>
                  <a:pt x="10853632" y="1219084"/>
                </a:cubicBezTo>
                <a:cubicBezTo>
                  <a:pt x="10874439" y="1219084"/>
                  <a:pt x="10891302" y="1236452"/>
                  <a:pt x="10891302" y="1257870"/>
                </a:cubicBezTo>
                <a:cubicBezTo>
                  <a:pt x="10891302" y="1279289"/>
                  <a:pt x="10874439" y="1296657"/>
                  <a:pt x="10853632" y="1296657"/>
                </a:cubicBezTo>
                <a:close/>
                <a:moveTo>
                  <a:pt x="10945496" y="1296657"/>
                </a:moveTo>
                <a:cubicBezTo>
                  <a:pt x="10924689" y="1296657"/>
                  <a:pt x="10907812" y="1279289"/>
                  <a:pt x="10907812" y="1257870"/>
                </a:cubicBezTo>
                <a:cubicBezTo>
                  <a:pt x="10907812" y="1236452"/>
                  <a:pt x="10924689" y="1219084"/>
                  <a:pt x="10945496" y="1219084"/>
                </a:cubicBezTo>
                <a:cubicBezTo>
                  <a:pt x="10966303" y="1219084"/>
                  <a:pt x="10983167" y="1236452"/>
                  <a:pt x="10983167" y="1257870"/>
                </a:cubicBezTo>
                <a:cubicBezTo>
                  <a:pt x="10983167" y="1279289"/>
                  <a:pt x="10966303" y="1296657"/>
                  <a:pt x="10945496" y="1296657"/>
                </a:cubicBezTo>
                <a:close/>
                <a:moveTo>
                  <a:pt x="3504607" y="1202126"/>
                </a:moveTo>
                <a:cubicBezTo>
                  <a:pt x="3483801" y="1202126"/>
                  <a:pt x="3466929" y="1184758"/>
                  <a:pt x="3466929" y="1163340"/>
                </a:cubicBezTo>
                <a:cubicBezTo>
                  <a:pt x="3466929" y="1141920"/>
                  <a:pt x="3483801" y="1124553"/>
                  <a:pt x="3504607" y="1124553"/>
                </a:cubicBezTo>
                <a:cubicBezTo>
                  <a:pt x="3525414" y="1124553"/>
                  <a:pt x="3542285" y="1141920"/>
                  <a:pt x="3542285" y="1163340"/>
                </a:cubicBezTo>
                <a:cubicBezTo>
                  <a:pt x="3542285" y="1184758"/>
                  <a:pt x="3525414" y="1202126"/>
                  <a:pt x="3504607" y="1202126"/>
                </a:cubicBezTo>
                <a:close/>
                <a:moveTo>
                  <a:pt x="3596470" y="1202126"/>
                </a:moveTo>
                <a:cubicBezTo>
                  <a:pt x="3575663" y="1202126"/>
                  <a:pt x="3558792" y="1184758"/>
                  <a:pt x="3558792" y="1163340"/>
                </a:cubicBezTo>
                <a:cubicBezTo>
                  <a:pt x="3558792" y="1141920"/>
                  <a:pt x="3575663" y="1124553"/>
                  <a:pt x="3596470" y="1124553"/>
                </a:cubicBezTo>
                <a:cubicBezTo>
                  <a:pt x="3617276" y="1124553"/>
                  <a:pt x="3634147" y="1141920"/>
                  <a:pt x="3634147" y="1163340"/>
                </a:cubicBezTo>
                <a:cubicBezTo>
                  <a:pt x="3634147" y="1184758"/>
                  <a:pt x="3617276" y="1202126"/>
                  <a:pt x="3596470" y="1202126"/>
                </a:cubicBezTo>
                <a:close/>
                <a:moveTo>
                  <a:pt x="3688332" y="1202126"/>
                </a:moveTo>
                <a:cubicBezTo>
                  <a:pt x="3667526" y="1202126"/>
                  <a:pt x="3650654" y="1184758"/>
                  <a:pt x="3650654" y="1163340"/>
                </a:cubicBezTo>
                <a:cubicBezTo>
                  <a:pt x="3650654" y="1141920"/>
                  <a:pt x="3667526" y="1124553"/>
                  <a:pt x="3688332" y="1124553"/>
                </a:cubicBezTo>
                <a:cubicBezTo>
                  <a:pt x="3709139" y="1124553"/>
                  <a:pt x="3726011" y="1141920"/>
                  <a:pt x="3726011" y="1163340"/>
                </a:cubicBezTo>
                <a:cubicBezTo>
                  <a:pt x="3726011" y="1184758"/>
                  <a:pt x="3709139" y="1202126"/>
                  <a:pt x="3688332" y="1202126"/>
                </a:cubicBezTo>
                <a:close/>
                <a:moveTo>
                  <a:pt x="3780195" y="1202126"/>
                </a:moveTo>
                <a:cubicBezTo>
                  <a:pt x="3759388" y="1202126"/>
                  <a:pt x="3742517" y="1184758"/>
                  <a:pt x="3742517" y="1163340"/>
                </a:cubicBezTo>
                <a:cubicBezTo>
                  <a:pt x="3742517" y="1141920"/>
                  <a:pt x="3759388" y="1124553"/>
                  <a:pt x="3780195" y="1124553"/>
                </a:cubicBezTo>
                <a:cubicBezTo>
                  <a:pt x="3801002" y="1124553"/>
                  <a:pt x="3817873" y="1141920"/>
                  <a:pt x="3817873" y="1163340"/>
                </a:cubicBezTo>
                <a:cubicBezTo>
                  <a:pt x="3817873" y="1184758"/>
                  <a:pt x="3801002" y="1202126"/>
                  <a:pt x="3780195" y="1202126"/>
                </a:cubicBezTo>
                <a:close/>
                <a:moveTo>
                  <a:pt x="3872057" y="1202126"/>
                </a:moveTo>
                <a:cubicBezTo>
                  <a:pt x="3851251" y="1202126"/>
                  <a:pt x="3834379" y="1184758"/>
                  <a:pt x="3834379" y="1163340"/>
                </a:cubicBezTo>
                <a:cubicBezTo>
                  <a:pt x="3834379" y="1141920"/>
                  <a:pt x="3851251" y="1124553"/>
                  <a:pt x="3872057" y="1124553"/>
                </a:cubicBezTo>
                <a:cubicBezTo>
                  <a:pt x="3892864" y="1124553"/>
                  <a:pt x="3909735" y="1141920"/>
                  <a:pt x="3909735" y="1163340"/>
                </a:cubicBezTo>
                <a:cubicBezTo>
                  <a:pt x="3909735" y="1184758"/>
                  <a:pt x="3892864" y="1202126"/>
                  <a:pt x="3872057" y="1202126"/>
                </a:cubicBezTo>
                <a:close/>
                <a:moveTo>
                  <a:pt x="3963921" y="1202126"/>
                </a:moveTo>
                <a:cubicBezTo>
                  <a:pt x="3943115" y="1202126"/>
                  <a:pt x="3926243" y="1184758"/>
                  <a:pt x="3926243" y="1163340"/>
                </a:cubicBezTo>
                <a:cubicBezTo>
                  <a:pt x="3926243" y="1141920"/>
                  <a:pt x="3943115" y="1124553"/>
                  <a:pt x="3963921" y="1124553"/>
                </a:cubicBezTo>
                <a:cubicBezTo>
                  <a:pt x="3984727" y="1124553"/>
                  <a:pt x="4001598" y="1141920"/>
                  <a:pt x="4001598" y="1163340"/>
                </a:cubicBezTo>
                <a:cubicBezTo>
                  <a:pt x="4001598" y="1184758"/>
                  <a:pt x="3984727" y="1202126"/>
                  <a:pt x="3963921" y="1202126"/>
                </a:cubicBezTo>
                <a:close/>
                <a:moveTo>
                  <a:pt x="4055783" y="1202126"/>
                </a:moveTo>
                <a:cubicBezTo>
                  <a:pt x="4034976" y="1202126"/>
                  <a:pt x="4018105" y="1184758"/>
                  <a:pt x="4018105" y="1163340"/>
                </a:cubicBezTo>
                <a:cubicBezTo>
                  <a:pt x="4018105" y="1141920"/>
                  <a:pt x="4034976" y="1124553"/>
                  <a:pt x="4055783" y="1124553"/>
                </a:cubicBezTo>
                <a:cubicBezTo>
                  <a:pt x="4076590" y="1124553"/>
                  <a:pt x="4093461" y="1141920"/>
                  <a:pt x="4093461" y="1163340"/>
                </a:cubicBezTo>
                <a:cubicBezTo>
                  <a:pt x="4093461" y="1184758"/>
                  <a:pt x="4076590" y="1202126"/>
                  <a:pt x="4055783" y="1202126"/>
                </a:cubicBezTo>
                <a:close/>
                <a:moveTo>
                  <a:pt x="6444219" y="1202126"/>
                </a:moveTo>
                <a:cubicBezTo>
                  <a:pt x="6423412" y="1202126"/>
                  <a:pt x="6406534" y="1184758"/>
                  <a:pt x="6406534" y="1163340"/>
                </a:cubicBezTo>
                <a:cubicBezTo>
                  <a:pt x="6406534" y="1141920"/>
                  <a:pt x="6423412" y="1124553"/>
                  <a:pt x="6444219" y="1124553"/>
                </a:cubicBezTo>
                <a:cubicBezTo>
                  <a:pt x="6465026" y="1124553"/>
                  <a:pt x="6481890" y="1141920"/>
                  <a:pt x="6481890" y="1163340"/>
                </a:cubicBezTo>
                <a:cubicBezTo>
                  <a:pt x="6481890" y="1184758"/>
                  <a:pt x="6465026" y="1202126"/>
                  <a:pt x="6444219" y="1202126"/>
                </a:cubicBezTo>
                <a:close/>
                <a:moveTo>
                  <a:pt x="6536082" y="1202126"/>
                </a:moveTo>
                <a:cubicBezTo>
                  <a:pt x="6515276" y="1202126"/>
                  <a:pt x="6498398" y="1184758"/>
                  <a:pt x="6498398" y="1163340"/>
                </a:cubicBezTo>
                <a:cubicBezTo>
                  <a:pt x="6498398" y="1141920"/>
                  <a:pt x="6515276" y="1124553"/>
                  <a:pt x="6536082" y="1124553"/>
                </a:cubicBezTo>
                <a:cubicBezTo>
                  <a:pt x="6556889" y="1124553"/>
                  <a:pt x="6573753" y="1141920"/>
                  <a:pt x="6573753" y="1163340"/>
                </a:cubicBezTo>
                <a:cubicBezTo>
                  <a:pt x="6573753" y="1184758"/>
                  <a:pt x="6556889" y="1202126"/>
                  <a:pt x="6536082" y="1202126"/>
                </a:cubicBezTo>
                <a:close/>
                <a:moveTo>
                  <a:pt x="6627945" y="1202126"/>
                </a:moveTo>
                <a:cubicBezTo>
                  <a:pt x="6607139" y="1202126"/>
                  <a:pt x="6590260" y="1184758"/>
                  <a:pt x="6590260" y="1163340"/>
                </a:cubicBezTo>
                <a:cubicBezTo>
                  <a:pt x="6590260" y="1141920"/>
                  <a:pt x="6607139" y="1124553"/>
                  <a:pt x="6627945" y="1124553"/>
                </a:cubicBezTo>
                <a:cubicBezTo>
                  <a:pt x="6648752" y="1124553"/>
                  <a:pt x="6665616" y="1141920"/>
                  <a:pt x="6665616" y="1163340"/>
                </a:cubicBezTo>
                <a:cubicBezTo>
                  <a:pt x="6665616" y="1184758"/>
                  <a:pt x="6648752" y="1202126"/>
                  <a:pt x="6627945" y="1202126"/>
                </a:cubicBezTo>
                <a:close/>
                <a:moveTo>
                  <a:pt x="9659416" y="1202126"/>
                </a:moveTo>
                <a:cubicBezTo>
                  <a:pt x="9638609" y="1202126"/>
                  <a:pt x="9621730" y="1184758"/>
                  <a:pt x="9621730" y="1163340"/>
                </a:cubicBezTo>
                <a:cubicBezTo>
                  <a:pt x="9621730" y="1141920"/>
                  <a:pt x="9638609" y="1124553"/>
                  <a:pt x="9659416" y="1124553"/>
                </a:cubicBezTo>
                <a:cubicBezTo>
                  <a:pt x="9680221" y="1124553"/>
                  <a:pt x="9697086" y="1141920"/>
                  <a:pt x="9697086" y="1163340"/>
                </a:cubicBezTo>
                <a:cubicBezTo>
                  <a:pt x="9697086" y="1184758"/>
                  <a:pt x="9680221" y="1202126"/>
                  <a:pt x="9659416" y="1202126"/>
                </a:cubicBezTo>
                <a:close/>
                <a:moveTo>
                  <a:pt x="9751278" y="1202126"/>
                </a:moveTo>
                <a:cubicBezTo>
                  <a:pt x="9730471" y="1202126"/>
                  <a:pt x="9713592" y="1184758"/>
                  <a:pt x="9713592" y="1163340"/>
                </a:cubicBezTo>
                <a:cubicBezTo>
                  <a:pt x="9713592" y="1141920"/>
                  <a:pt x="9730471" y="1124553"/>
                  <a:pt x="9751278" y="1124553"/>
                </a:cubicBezTo>
                <a:cubicBezTo>
                  <a:pt x="9772085" y="1124553"/>
                  <a:pt x="9788948" y="1141920"/>
                  <a:pt x="9788948" y="1163340"/>
                </a:cubicBezTo>
                <a:cubicBezTo>
                  <a:pt x="9788948" y="1184758"/>
                  <a:pt x="9772085" y="1202126"/>
                  <a:pt x="9751278" y="1202126"/>
                </a:cubicBezTo>
                <a:close/>
                <a:moveTo>
                  <a:pt x="9843142" y="1202126"/>
                </a:moveTo>
                <a:cubicBezTo>
                  <a:pt x="9822335" y="1202126"/>
                  <a:pt x="9805458" y="1184758"/>
                  <a:pt x="9805458" y="1163340"/>
                </a:cubicBezTo>
                <a:cubicBezTo>
                  <a:pt x="9805458" y="1141920"/>
                  <a:pt x="9822335" y="1124553"/>
                  <a:pt x="9843142" y="1124553"/>
                </a:cubicBezTo>
                <a:cubicBezTo>
                  <a:pt x="9863949" y="1124553"/>
                  <a:pt x="9880813" y="1141920"/>
                  <a:pt x="9880813" y="1163340"/>
                </a:cubicBezTo>
                <a:cubicBezTo>
                  <a:pt x="9880813" y="1184758"/>
                  <a:pt x="9863949" y="1202126"/>
                  <a:pt x="9843142" y="1202126"/>
                </a:cubicBezTo>
                <a:close/>
                <a:moveTo>
                  <a:pt x="9935004" y="1202126"/>
                </a:moveTo>
                <a:cubicBezTo>
                  <a:pt x="9914198" y="1202126"/>
                  <a:pt x="9897319" y="1184758"/>
                  <a:pt x="9897319" y="1163340"/>
                </a:cubicBezTo>
                <a:cubicBezTo>
                  <a:pt x="9897319" y="1141920"/>
                  <a:pt x="9914198" y="1124553"/>
                  <a:pt x="9935004" y="1124553"/>
                </a:cubicBezTo>
                <a:cubicBezTo>
                  <a:pt x="9955810" y="1124553"/>
                  <a:pt x="9972675" y="1141920"/>
                  <a:pt x="9972675" y="1163340"/>
                </a:cubicBezTo>
                <a:cubicBezTo>
                  <a:pt x="9972675" y="1184758"/>
                  <a:pt x="9955810" y="1202126"/>
                  <a:pt x="9935004" y="1202126"/>
                </a:cubicBezTo>
                <a:close/>
                <a:moveTo>
                  <a:pt x="10026867" y="1202126"/>
                </a:moveTo>
                <a:cubicBezTo>
                  <a:pt x="10006060" y="1202126"/>
                  <a:pt x="9989181" y="1184758"/>
                  <a:pt x="9989181" y="1163340"/>
                </a:cubicBezTo>
                <a:cubicBezTo>
                  <a:pt x="9989181" y="1141920"/>
                  <a:pt x="10006060" y="1124553"/>
                  <a:pt x="10026867" y="1124553"/>
                </a:cubicBezTo>
                <a:cubicBezTo>
                  <a:pt x="10047673" y="1124553"/>
                  <a:pt x="10064537" y="1141920"/>
                  <a:pt x="10064537" y="1163340"/>
                </a:cubicBezTo>
                <a:cubicBezTo>
                  <a:pt x="10064537" y="1184758"/>
                  <a:pt x="10047673" y="1202126"/>
                  <a:pt x="10026867" y="1202126"/>
                </a:cubicBezTo>
                <a:close/>
                <a:moveTo>
                  <a:pt x="10118729" y="1202126"/>
                </a:moveTo>
                <a:cubicBezTo>
                  <a:pt x="10097922" y="1202126"/>
                  <a:pt x="10081044" y="1184758"/>
                  <a:pt x="10081044" y="1163340"/>
                </a:cubicBezTo>
                <a:cubicBezTo>
                  <a:pt x="10081044" y="1141920"/>
                  <a:pt x="10097922" y="1124553"/>
                  <a:pt x="10118729" y="1124553"/>
                </a:cubicBezTo>
                <a:cubicBezTo>
                  <a:pt x="10139536" y="1124553"/>
                  <a:pt x="10156400" y="1141920"/>
                  <a:pt x="10156400" y="1163340"/>
                </a:cubicBezTo>
                <a:cubicBezTo>
                  <a:pt x="10156400" y="1184758"/>
                  <a:pt x="10139536" y="1202126"/>
                  <a:pt x="10118729" y="1202126"/>
                </a:cubicBezTo>
                <a:close/>
                <a:moveTo>
                  <a:pt x="10210594" y="1202126"/>
                </a:moveTo>
                <a:cubicBezTo>
                  <a:pt x="10189787" y="1202126"/>
                  <a:pt x="10172909" y="1184758"/>
                  <a:pt x="10172909" y="1163340"/>
                </a:cubicBezTo>
                <a:cubicBezTo>
                  <a:pt x="10172909" y="1141920"/>
                  <a:pt x="10189787" y="1124553"/>
                  <a:pt x="10210594" y="1124553"/>
                </a:cubicBezTo>
                <a:cubicBezTo>
                  <a:pt x="10231400" y="1124553"/>
                  <a:pt x="10248264" y="1141920"/>
                  <a:pt x="10248264" y="1163340"/>
                </a:cubicBezTo>
                <a:cubicBezTo>
                  <a:pt x="10248264" y="1184758"/>
                  <a:pt x="10231400" y="1202126"/>
                  <a:pt x="10210594" y="1202126"/>
                </a:cubicBezTo>
                <a:close/>
                <a:moveTo>
                  <a:pt x="10302455" y="1202126"/>
                </a:moveTo>
                <a:cubicBezTo>
                  <a:pt x="10281649" y="1202126"/>
                  <a:pt x="10264770" y="1184758"/>
                  <a:pt x="10264770" y="1163340"/>
                </a:cubicBezTo>
                <a:cubicBezTo>
                  <a:pt x="10264770" y="1141920"/>
                  <a:pt x="10281649" y="1124553"/>
                  <a:pt x="10302455" y="1124553"/>
                </a:cubicBezTo>
                <a:cubicBezTo>
                  <a:pt x="10323262" y="1124553"/>
                  <a:pt x="10340126" y="1141920"/>
                  <a:pt x="10340126" y="1163340"/>
                </a:cubicBezTo>
                <a:cubicBezTo>
                  <a:pt x="10340126" y="1184758"/>
                  <a:pt x="10323262" y="1202126"/>
                  <a:pt x="10302455" y="1202126"/>
                </a:cubicBezTo>
                <a:close/>
                <a:moveTo>
                  <a:pt x="10394318" y="1202126"/>
                </a:moveTo>
                <a:cubicBezTo>
                  <a:pt x="10373511" y="1202126"/>
                  <a:pt x="10356633" y="1184758"/>
                  <a:pt x="10356633" y="1163340"/>
                </a:cubicBezTo>
                <a:cubicBezTo>
                  <a:pt x="10356633" y="1141920"/>
                  <a:pt x="10373511" y="1124553"/>
                  <a:pt x="10394318" y="1124553"/>
                </a:cubicBezTo>
                <a:cubicBezTo>
                  <a:pt x="10415124" y="1124553"/>
                  <a:pt x="10431989" y="1141920"/>
                  <a:pt x="10431989" y="1163340"/>
                </a:cubicBezTo>
                <a:cubicBezTo>
                  <a:pt x="10431989" y="1184758"/>
                  <a:pt x="10415124" y="1202126"/>
                  <a:pt x="10394318" y="1202126"/>
                </a:cubicBezTo>
                <a:close/>
                <a:moveTo>
                  <a:pt x="10486181" y="1202126"/>
                </a:moveTo>
                <a:cubicBezTo>
                  <a:pt x="10465374" y="1202126"/>
                  <a:pt x="10448495" y="1184758"/>
                  <a:pt x="10448495" y="1163340"/>
                </a:cubicBezTo>
                <a:cubicBezTo>
                  <a:pt x="10448495" y="1141920"/>
                  <a:pt x="10465374" y="1124553"/>
                  <a:pt x="10486181" y="1124553"/>
                </a:cubicBezTo>
                <a:cubicBezTo>
                  <a:pt x="10506987" y="1124553"/>
                  <a:pt x="10523851" y="1141920"/>
                  <a:pt x="10523851" y="1163340"/>
                </a:cubicBezTo>
                <a:cubicBezTo>
                  <a:pt x="10523851" y="1184758"/>
                  <a:pt x="10506987" y="1202126"/>
                  <a:pt x="10486181" y="1202126"/>
                </a:cubicBezTo>
                <a:close/>
                <a:moveTo>
                  <a:pt x="10578045" y="1202126"/>
                </a:moveTo>
                <a:cubicBezTo>
                  <a:pt x="10557238" y="1202126"/>
                  <a:pt x="10540360" y="1184758"/>
                  <a:pt x="10540360" y="1163340"/>
                </a:cubicBezTo>
                <a:cubicBezTo>
                  <a:pt x="10540360" y="1141920"/>
                  <a:pt x="10557238" y="1124553"/>
                  <a:pt x="10578045" y="1124553"/>
                </a:cubicBezTo>
                <a:cubicBezTo>
                  <a:pt x="10598852" y="1124553"/>
                  <a:pt x="10615715" y="1141920"/>
                  <a:pt x="10615715" y="1163340"/>
                </a:cubicBezTo>
                <a:cubicBezTo>
                  <a:pt x="10615715" y="1184758"/>
                  <a:pt x="10598852" y="1202126"/>
                  <a:pt x="10578045" y="1202126"/>
                </a:cubicBezTo>
                <a:close/>
                <a:moveTo>
                  <a:pt x="10669906" y="1202126"/>
                </a:moveTo>
                <a:cubicBezTo>
                  <a:pt x="10649100" y="1202126"/>
                  <a:pt x="10632222" y="1184758"/>
                  <a:pt x="10632222" y="1163340"/>
                </a:cubicBezTo>
                <a:cubicBezTo>
                  <a:pt x="10632222" y="1141920"/>
                  <a:pt x="10649100" y="1124553"/>
                  <a:pt x="10669906" y="1124553"/>
                </a:cubicBezTo>
                <a:cubicBezTo>
                  <a:pt x="10690713" y="1124553"/>
                  <a:pt x="10707578" y="1141920"/>
                  <a:pt x="10707578" y="1163340"/>
                </a:cubicBezTo>
                <a:cubicBezTo>
                  <a:pt x="10707578" y="1184758"/>
                  <a:pt x="10690713" y="1202126"/>
                  <a:pt x="10669906" y="1202126"/>
                </a:cubicBezTo>
                <a:close/>
                <a:moveTo>
                  <a:pt x="10761770" y="1202126"/>
                </a:moveTo>
                <a:cubicBezTo>
                  <a:pt x="10740963" y="1202126"/>
                  <a:pt x="10724084" y="1184758"/>
                  <a:pt x="10724084" y="1163340"/>
                </a:cubicBezTo>
                <a:cubicBezTo>
                  <a:pt x="10724084" y="1141920"/>
                  <a:pt x="10740963" y="1124553"/>
                  <a:pt x="10761770" y="1124553"/>
                </a:cubicBezTo>
                <a:cubicBezTo>
                  <a:pt x="10782575" y="1124553"/>
                  <a:pt x="10799440" y="1141920"/>
                  <a:pt x="10799440" y="1163340"/>
                </a:cubicBezTo>
                <a:cubicBezTo>
                  <a:pt x="10799440" y="1184758"/>
                  <a:pt x="10782575" y="1202126"/>
                  <a:pt x="10761770" y="1202126"/>
                </a:cubicBezTo>
                <a:close/>
                <a:moveTo>
                  <a:pt x="10853632" y="1202126"/>
                </a:moveTo>
                <a:cubicBezTo>
                  <a:pt x="10832825" y="1202126"/>
                  <a:pt x="10815946" y="1184758"/>
                  <a:pt x="10815946" y="1163340"/>
                </a:cubicBezTo>
                <a:cubicBezTo>
                  <a:pt x="10815946" y="1141920"/>
                  <a:pt x="10832825" y="1124553"/>
                  <a:pt x="10853632" y="1124553"/>
                </a:cubicBezTo>
                <a:cubicBezTo>
                  <a:pt x="10874439" y="1124553"/>
                  <a:pt x="10891302" y="1141920"/>
                  <a:pt x="10891302" y="1163340"/>
                </a:cubicBezTo>
                <a:cubicBezTo>
                  <a:pt x="10891302" y="1184758"/>
                  <a:pt x="10874439" y="1202126"/>
                  <a:pt x="10853632" y="1202126"/>
                </a:cubicBezTo>
                <a:close/>
                <a:moveTo>
                  <a:pt x="3504607" y="1107596"/>
                </a:moveTo>
                <a:cubicBezTo>
                  <a:pt x="3483801" y="1107596"/>
                  <a:pt x="3466929" y="1090228"/>
                  <a:pt x="3466929" y="1068808"/>
                </a:cubicBezTo>
                <a:cubicBezTo>
                  <a:pt x="3466929" y="1047389"/>
                  <a:pt x="3483801" y="1030021"/>
                  <a:pt x="3504607" y="1030021"/>
                </a:cubicBezTo>
                <a:cubicBezTo>
                  <a:pt x="3525414" y="1030021"/>
                  <a:pt x="3542285" y="1047389"/>
                  <a:pt x="3542285" y="1068808"/>
                </a:cubicBezTo>
                <a:cubicBezTo>
                  <a:pt x="3542285" y="1090228"/>
                  <a:pt x="3525414" y="1107596"/>
                  <a:pt x="3504607" y="1107596"/>
                </a:cubicBezTo>
                <a:close/>
                <a:moveTo>
                  <a:pt x="3596470" y="1107596"/>
                </a:moveTo>
                <a:cubicBezTo>
                  <a:pt x="3575663" y="1107596"/>
                  <a:pt x="3558792" y="1090228"/>
                  <a:pt x="3558792" y="1068808"/>
                </a:cubicBezTo>
                <a:cubicBezTo>
                  <a:pt x="3558792" y="1047389"/>
                  <a:pt x="3575663" y="1030021"/>
                  <a:pt x="3596470" y="1030021"/>
                </a:cubicBezTo>
                <a:cubicBezTo>
                  <a:pt x="3617276" y="1030021"/>
                  <a:pt x="3634147" y="1047389"/>
                  <a:pt x="3634147" y="1068808"/>
                </a:cubicBezTo>
                <a:cubicBezTo>
                  <a:pt x="3634147" y="1090228"/>
                  <a:pt x="3617276" y="1107596"/>
                  <a:pt x="3596470" y="1107596"/>
                </a:cubicBezTo>
                <a:close/>
                <a:moveTo>
                  <a:pt x="3688332" y="1107596"/>
                </a:moveTo>
                <a:cubicBezTo>
                  <a:pt x="3667526" y="1107596"/>
                  <a:pt x="3650654" y="1090228"/>
                  <a:pt x="3650654" y="1068808"/>
                </a:cubicBezTo>
                <a:cubicBezTo>
                  <a:pt x="3650654" y="1047389"/>
                  <a:pt x="3667526" y="1030021"/>
                  <a:pt x="3688332" y="1030021"/>
                </a:cubicBezTo>
                <a:cubicBezTo>
                  <a:pt x="3709139" y="1030021"/>
                  <a:pt x="3726011" y="1047389"/>
                  <a:pt x="3726011" y="1068808"/>
                </a:cubicBezTo>
                <a:cubicBezTo>
                  <a:pt x="3726011" y="1090228"/>
                  <a:pt x="3709139" y="1107596"/>
                  <a:pt x="3688332" y="1107596"/>
                </a:cubicBezTo>
                <a:close/>
                <a:moveTo>
                  <a:pt x="3780195" y="1107596"/>
                </a:moveTo>
                <a:cubicBezTo>
                  <a:pt x="3759388" y="1107596"/>
                  <a:pt x="3742517" y="1090228"/>
                  <a:pt x="3742517" y="1068808"/>
                </a:cubicBezTo>
                <a:cubicBezTo>
                  <a:pt x="3742517" y="1047389"/>
                  <a:pt x="3759388" y="1030021"/>
                  <a:pt x="3780195" y="1030021"/>
                </a:cubicBezTo>
                <a:cubicBezTo>
                  <a:pt x="3801002" y="1030021"/>
                  <a:pt x="3817873" y="1047389"/>
                  <a:pt x="3817873" y="1068808"/>
                </a:cubicBezTo>
                <a:cubicBezTo>
                  <a:pt x="3817873" y="1090228"/>
                  <a:pt x="3801002" y="1107596"/>
                  <a:pt x="3780195" y="1107596"/>
                </a:cubicBezTo>
                <a:close/>
                <a:moveTo>
                  <a:pt x="3872057" y="1107596"/>
                </a:moveTo>
                <a:cubicBezTo>
                  <a:pt x="3851251" y="1107596"/>
                  <a:pt x="3834379" y="1090228"/>
                  <a:pt x="3834379" y="1068808"/>
                </a:cubicBezTo>
                <a:cubicBezTo>
                  <a:pt x="3834379" y="1047389"/>
                  <a:pt x="3851251" y="1030021"/>
                  <a:pt x="3872057" y="1030021"/>
                </a:cubicBezTo>
                <a:cubicBezTo>
                  <a:pt x="3892864" y="1030021"/>
                  <a:pt x="3909735" y="1047389"/>
                  <a:pt x="3909735" y="1068808"/>
                </a:cubicBezTo>
                <a:cubicBezTo>
                  <a:pt x="3909735" y="1090228"/>
                  <a:pt x="3892864" y="1107596"/>
                  <a:pt x="3872057" y="1107596"/>
                </a:cubicBezTo>
                <a:close/>
                <a:moveTo>
                  <a:pt x="9659416" y="1107596"/>
                </a:moveTo>
                <a:cubicBezTo>
                  <a:pt x="9638609" y="1107596"/>
                  <a:pt x="9621730" y="1090228"/>
                  <a:pt x="9621730" y="1068808"/>
                </a:cubicBezTo>
                <a:cubicBezTo>
                  <a:pt x="9621730" y="1047389"/>
                  <a:pt x="9638609" y="1030021"/>
                  <a:pt x="9659416" y="1030021"/>
                </a:cubicBezTo>
                <a:cubicBezTo>
                  <a:pt x="9680221" y="1030021"/>
                  <a:pt x="9697086" y="1047389"/>
                  <a:pt x="9697086" y="1068808"/>
                </a:cubicBezTo>
                <a:cubicBezTo>
                  <a:pt x="9697086" y="1090228"/>
                  <a:pt x="9680221" y="1107596"/>
                  <a:pt x="9659416" y="1107596"/>
                </a:cubicBezTo>
                <a:close/>
                <a:moveTo>
                  <a:pt x="9751278" y="1107596"/>
                </a:moveTo>
                <a:cubicBezTo>
                  <a:pt x="9730471" y="1107596"/>
                  <a:pt x="9713592" y="1090228"/>
                  <a:pt x="9713592" y="1068808"/>
                </a:cubicBezTo>
                <a:cubicBezTo>
                  <a:pt x="9713592" y="1047389"/>
                  <a:pt x="9730471" y="1030021"/>
                  <a:pt x="9751278" y="1030021"/>
                </a:cubicBezTo>
                <a:cubicBezTo>
                  <a:pt x="9772085" y="1030021"/>
                  <a:pt x="9788948" y="1047389"/>
                  <a:pt x="9788948" y="1068808"/>
                </a:cubicBezTo>
                <a:cubicBezTo>
                  <a:pt x="9788948" y="1090228"/>
                  <a:pt x="9772085" y="1107596"/>
                  <a:pt x="9751278" y="1107596"/>
                </a:cubicBezTo>
                <a:close/>
                <a:moveTo>
                  <a:pt x="9843142" y="1107596"/>
                </a:moveTo>
                <a:cubicBezTo>
                  <a:pt x="9822335" y="1107596"/>
                  <a:pt x="9805458" y="1090228"/>
                  <a:pt x="9805458" y="1068808"/>
                </a:cubicBezTo>
                <a:cubicBezTo>
                  <a:pt x="9805458" y="1047389"/>
                  <a:pt x="9822335" y="1030021"/>
                  <a:pt x="9843142" y="1030021"/>
                </a:cubicBezTo>
                <a:cubicBezTo>
                  <a:pt x="9863949" y="1030021"/>
                  <a:pt x="9880813" y="1047389"/>
                  <a:pt x="9880813" y="1068808"/>
                </a:cubicBezTo>
                <a:cubicBezTo>
                  <a:pt x="9880813" y="1090228"/>
                  <a:pt x="9863949" y="1107596"/>
                  <a:pt x="9843142" y="1107596"/>
                </a:cubicBezTo>
                <a:close/>
                <a:moveTo>
                  <a:pt x="10302455" y="1107596"/>
                </a:moveTo>
                <a:cubicBezTo>
                  <a:pt x="10281649" y="1107596"/>
                  <a:pt x="10264770" y="1090228"/>
                  <a:pt x="10264770" y="1068808"/>
                </a:cubicBezTo>
                <a:cubicBezTo>
                  <a:pt x="10264770" y="1047389"/>
                  <a:pt x="10281649" y="1030021"/>
                  <a:pt x="10302455" y="1030021"/>
                </a:cubicBezTo>
                <a:cubicBezTo>
                  <a:pt x="10323262" y="1030021"/>
                  <a:pt x="10340126" y="1047389"/>
                  <a:pt x="10340126" y="1068808"/>
                </a:cubicBezTo>
                <a:cubicBezTo>
                  <a:pt x="10340126" y="1090228"/>
                  <a:pt x="10323262" y="1107596"/>
                  <a:pt x="10302455" y="1107596"/>
                </a:cubicBezTo>
                <a:close/>
                <a:moveTo>
                  <a:pt x="10394318" y="1107596"/>
                </a:moveTo>
                <a:cubicBezTo>
                  <a:pt x="10373511" y="1107596"/>
                  <a:pt x="10356633" y="1090228"/>
                  <a:pt x="10356633" y="1068808"/>
                </a:cubicBezTo>
                <a:cubicBezTo>
                  <a:pt x="10356633" y="1047389"/>
                  <a:pt x="10373511" y="1030021"/>
                  <a:pt x="10394318" y="1030021"/>
                </a:cubicBezTo>
                <a:cubicBezTo>
                  <a:pt x="10415124" y="1030021"/>
                  <a:pt x="10431989" y="1047389"/>
                  <a:pt x="10431989" y="1068808"/>
                </a:cubicBezTo>
                <a:cubicBezTo>
                  <a:pt x="10431989" y="1090228"/>
                  <a:pt x="10415124" y="1107596"/>
                  <a:pt x="10394318" y="1107596"/>
                </a:cubicBezTo>
                <a:close/>
                <a:moveTo>
                  <a:pt x="10486181" y="1107596"/>
                </a:moveTo>
                <a:cubicBezTo>
                  <a:pt x="10465374" y="1107596"/>
                  <a:pt x="10448495" y="1090228"/>
                  <a:pt x="10448495" y="1068808"/>
                </a:cubicBezTo>
                <a:cubicBezTo>
                  <a:pt x="10448495" y="1047389"/>
                  <a:pt x="10465374" y="1030021"/>
                  <a:pt x="10486181" y="1030021"/>
                </a:cubicBezTo>
                <a:cubicBezTo>
                  <a:pt x="10506987" y="1030021"/>
                  <a:pt x="10523851" y="1047389"/>
                  <a:pt x="10523851" y="1068808"/>
                </a:cubicBezTo>
                <a:cubicBezTo>
                  <a:pt x="10523851" y="1090228"/>
                  <a:pt x="10506987" y="1107596"/>
                  <a:pt x="10486181" y="1107596"/>
                </a:cubicBezTo>
                <a:close/>
                <a:moveTo>
                  <a:pt x="10578045" y="1107596"/>
                </a:moveTo>
                <a:cubicBezTo>
                  <a:pt x="10557238" y="1107596"/>
                  <a:pt x="10540360" y="1090228"/>
                  <a:pt x="10540360" y="1068808"/>
                </a:cubicBezTo>
                <a:cubicBezTo>
                  <a:pt x="10540360" y="1047389"/>
                  <a:pt x="10557238" y="1030021"/>
                  <a:pt x="10578045" y="1030021"/>
                </a:cubicBezTo>
                <a:cubicBezTo>
                  <a:pt x="10598852" y="1030021"/>
                  <a:pt x="10615715" y="1047389"/>
                  <a:pt x="10615715" y="1068808"/>
                </a:cubicBezTo>
                <a:cubicBezTo>
                  <a:pt x="10615715" y="1090228"/>
                  <a:pt x="10598852" y="1107596"/>
                  <a:pt x="10578045" y="1107596"/>
                </a:cubicBezTo>
                <a:close/>
                <a:moveTo>
                  <a:pt x="10669906" y="1107596"/>
                </a:moveTo>
                <a:cubicBezTo>
                  <a:pt x="10649100" y="1107596"/>
                  <a:pt x="10632222" y="1090228"/>
                  <a:pt x="10632222" y="1068808"/>
                </a:cubicBezTo>
                <a:cubicBezTo>
                  <a:pt x="10632222" y="1047389"/>
                  <a:pt x="10649100" y="1030021"/>
                  <a:pt x="10669906" y="1030021"/>
                </a:cubicBezTo>
                <a:cubicBezTo>
                  <a:pt x="10690713" y="1030021"/>
                  <a:pt x="10707578" y="1047389"/>
                  <a:pt x="10707578" y="1068808"/>
                </a:cubicBezTo>
                <a:cubicBezTo>
                  <a:pt x="10707578" y="1090228"/>
                  <a:pt x="10690713" y="1107596"/>
                  <a:pt x="10669906" y="1107596"/>
                </a:cubicBezTo>
                <a:close/>
                <a:moveTo>
                  <a:pt x="10761770" y="1107596"/>
                </a:moveTo>
                <a:cubicBezTo>
                  <a:pt x="10740963" y="1107596"/>
                  <a:pt x="10724084" y="1090228"/>
                  <a:pt x="10724084" y="1068808"/>
                </a:cubicBezTo>
                <a:cubicBezTo>
                  <a:pt x="10724084" y="1047389"/>
                  <a:pt x="10740963" y="1030021"/>
                  <a:pt x="10761770" y="1030021"/>
                </a:cubicBezTo>
                <a:cubicBezTo>
                  <a:pt x="10782575" y="1030021"/>
                  <a:pt x="10799440" y="1047389"/>
                  <a:pt x="10799440" y="1068808"/>
                </a:cubicBezTo>
                <a:cubicBezTo>
                  <a:pt x="10799440" y="1090228"/>
                  <a:pt x="10782575" y="1107596"/>
                  <a:pt x="10761770" y="1107596"/>
                </a:cubicBezTo>
                <a:close/>
                <a:moveTo>
                  <a:pt x="10853632" y="1107596"/>
                </a:moveTo>
                <a:cubicBezTo>
                  <a:pt x="10832825" y="1107596"/>
                  <a:pt x="10815946" y="1090228"/>
                  <a:pt x="10815946" y="1068808"/>
                </a:cubicBezTo>
                <a:cubicBezTo>
                  <a:pt x="10815946" y="1047389"/>
                  <a:pt x="10832825" y="1030021"/>
                  <a:pt x="10853632" y="1030021"/>
                </a:cubicBezTo>
                <a:cubicBezTo>
                  <a:pt x="10874439" y="1030021"/>
                  <a:pt x="10891302" y="1047389"/>
                  <a:pt x="10891302" y="1068808"/>
                </a:cubicBezTo>
                <a:cubicBezTo>
                  <a:pt x="10891302" y="1090228"/>
                  <a:pt x="10874439" y="1107596"/>
                  <a:pt x="10853632" y="1107596"/>
                </a:cubicBezTo>
                <a:close/>
                <a:moveTo>
                  <a:pt x="3412744" y="1013064"/>
                </a:moveTo>
                <a:cubicBezTo>
                  <a:pt x="3391938" y="1013064"/>
                  <a:pt x="3375066" y="995697"/>
                  <a:pt x="3375066" y="974277"/>
                </a:cubicBezTo>
                <a:cubicBezTo>
                  <a:pt x="3375066" y="952858"/>
                  <a:pt x="3391938" y="935490"/>
                  <a:pt x="3412744" y="935490"/>
                </a:cubicBezTo>
                <a:cubicBezTo>
                  <a:pt x="3433551" y="935490"/>
                  <a:pt x="3450422" y="952858"/>
                  <a:pt x="3450422" y="974277"/>
                </a:cubicBezTo>
                <a:cubicBezTo>
                  <a:pt x="3450422" y="995697"/>
                  <a:pt x="3433551" y="1013064"/>
                  <a:pt x="3412744" y="1013064"/>
                </a:cubicBezTo>
                <a:close/>
                <a:moveTo>
                  <a:pt x="3504607" y="1013064"/>
                </a:moveTo>
                <a:cubicBezTo>
                  <a:pt x="3483801" y="1013064"/>
                  <a:pt x="3466929" y="995697"/>
                  <a:pt x="3466929" y="974277"/>
                </a:cubicBezTo>
                <a:cubicBezTo>
                  <a:pt x="3466929" y="952858"/>
                  <a:pt x="3483801" y="935490"/>
                  <a:pt x="3504607" y="935490"/>
                </a:cubicBezTo>
                <a:cubicBezTo>
                  <a:pt x="3525414" y="935490"/>
                  <a:pt x="3542285" y="952858"/>
                  <a:pt x="3542285" y="974277"/>
                </a:cubicBezTo>
                <a:cubicBezTo>
                  <a:pt x="3542285" y="995697"/>
                  <a:pt x="3525414" y="1013064"/>
                  <a:pt x="3504607" y="1013064"/>
                </a:cubicBezTo>
                <a:close/>
                <a:moveTo>
                  <a:pt x="3596470" y="1013064"/>
                </a:moveTo>
                <a:cubicBezTo>
                  <a:pt x="3575663" y="1013064"/>
                  <a:pt x="3558792" y="995697"/>
                  <a:pt x="3558792" y="974277"/>
                </a:cubicBezTo>
                <a:cubicBezTo>
                  <a:pt x="3558792" y="952858"/>
                  <a:pt x="3575663" y="935490"/>
                  <a:pt x="3596470" y="935490"/>
                </a:cubicBezTo>
                <a:cubicBezTo>
                  <a:pt x="3617276" y="935490"/>
                  <a:pt x="3634147" y="952858"/>
                  <a:pt x="3634147" y="974277"/>
                </a:cubicBezTo>
                <a:cubicBezTo>
                  <a:pt x="3634147" y="995697"/>
                  <a:pt x="3617276" y="1013064"/>
                  <a:pt x="3596470" y="1013064"/>
                </a:cubicBezTo>
                <a:close/>
                <a:moveTo>
                  <a:pt x="3688332" y="1013064"/>
                </a:moveTo>
                <a:cubicBezTo>
                  <a:pt x="3667526" y="1013064"/>
                  <a:pt x="3650654" y="995697"/>
                  <a:pt x="3650654" y="974277"/>
                </a:cubicBezTo>
                <a:cubicBezTo>
                  <a:pt x="3650654" y="952858"/>
                  <a:pt x="3667526" y="935490"/>
                  <a:pt x="3688332" y="935490"/>
                </a:cubicBezTo>
                <a:cubicBezTo>
                  <a:pt x="3709139" y="935490"/>
                  <a:pt x="3726011" y="952858"/>
                  <a:pt x="3726011" y="974277"/>
                </a:cubicBezTo>
                <a:cubicBezTo>
                  <a:pt x="3726011" y="995697"/>
                  <a:pt x="3709139" y="1013064"/>
                  <a:pt x="3688332" y="1013064"/>
                </a:cubicBezTo>
                <a:close/>
                <a:moveTo>
                  <a:pt x="3780195" y="1013064"/>
                </a:moveTo>
                <a:cubicBezTo>
                  <a:pt x="3759388" y="1013064"/>
                  <a:pt x="3742517" y="995697"/>
                  <a:pt x="3742517" y="974277"/>
                </a:cubicBezTo>
                <a:cubicBezTo>
                  <a:pt x="3742517" y="952858"/>
                  <a:pt x="3759388" y="935490"/>
                  <a:pt x="3780195" y="935490"/>
                </a:cubicBezTo>
                <a:cubicBezTo>
                  <a:pt x="3801002" y="935490"/>
                  <a:pt x="3817873" y="952858"/>
                  <a:pt x="3817873" y="974277"/>
                </a:cubicBezTo>
                <a:cubicBezTo>
                  <a:pt x="3817873" y="995697"/>
                  <a:pt x="3801002" y="1013064"/>
                  <a:pt x="3780195" y="1013064"/>
                </a:cubicBezTo>
                <a:close/>
                <a:moveTo>
                  <a:pt x="3872057" y="1013064"/>
                </a:moveTo>
                <a:cubicBezTo>
                  <a:pt x="3851251" y="1013064"/>
                  <a:pt x="3834379" y="995697"/>
                  <a:pt x="3834379" y="974277"/>
                </a:cubicBezTo>
                <a:cubicBezTo>
                  <a:pt x="3834379" y="952858"/>
                  <a:pt x="3851251" y="935490"/>
                  <a:pt x="3872057" y="935490"/>
                </a:cubicBezTo>
                <a:cubicBezTo>
                  <a:pt x="3892864" y="935490"/>
                  <a:pt x="3909735" y="952858"/>
                  <a:pt x="3909735" y="974277"/>
                </a:cubicBezTo>
                <a:cubicBezTo>
                  <a:pt x="3909735" y="995697"/>
                  <a:pt x="3892864" y="1013064"/>
                  <a:pt x="3872057" y="1013064"/>
                </a:cubicBezTo>
                <a:close/>
                <a:moveTo>
                  <a:pt x="10394318" y="1013064"/>
                </a:moveTo>
                <a:cubicBezTo>
                  <a:pt x="10373511" y="1013064"/>
                  <a:pt x="10356633" y="995697"/>
                  <a:pt x="10356633" y="974277"/>
                </a:cubicBezTo>
                <a:cubicBezTo>
                  <a:pt x="10356633" y="952858"/>
                  <a:pt x="10373511" y="935490"/>
                  <a:pt x="10394318" y="935490"/>
                </a:cubicBezTo>
                <a:cubicBezTo>
                  <a:pt x="10415124" y="935490"/>
                  <a:pt x="10431989" y="952858"/>
                  <a:pt x="10431989" y="974277"/>
                </a:cubicBezTo>
                <a:cubicBezTo>
                  <a:pt x="10431989" y="995697"/>
                  <a:pt x="10415124" y="1013064"/>
                  <a:pt x="10394318" y="1013064"/>
                </a:cubicBezTo>
                <a:close/>
                <a:moveTo>
                  <a:pt x="10486181" y="1013064"/>
                </a:moveTo>
                <a:cubicBezTo>
                  <a:pt x="10465374" y="1013064"/>
                  <a:pt x="10448495" y="995697"/>
                  <a:pt x="10448495" y="974277"/>
                </a:cubicBezTo>
                <a:cubicBezTo>
                  <a:pt x="10448495" y="952858"/>
                  <a:pt x="10465374" y="935490"/>
                  <a:pt x="10486181" y="935490"/>
                </a:cubicBezTo>
                <a:cubicBezTo>
                  <a:pt x="10506987" y="935490"/>
                  <a:pt x="10523851" y="952858"/>
                  <a:pt x="10523851" y="974277"/>
                </a:cubicBezTo>
                <a:cubicBezTo>
                  <a:pt x="10523851" y="995697"/>
                  <a:pt x="10506987" y="1013064"/>
                  <a:pt x="10486181" y="1013064"/>
                </a:cubicBezTo>
                <a:close/>
                <a:moveTo>
                  <a:pt x="10578045" y="1013064"/>
                </a:moveTo>
                <a:cubicBezTo>
                  <a:pt x="10557238" y="1013064"/>
                  <a:pt x="10540360" y="995697"/>
                  <a:pt x="10540360" y="974277"/>
                </a:cubicBezTo>
                <a:cubicBezTo>
                  <a:pt x="10540360" y="952858"/>
                  <a:pt x="10557238" y="935490"/>
                  <a:pt x="10578045" y="935490"/>
                </a:cubicBezTo>
                <a:cubicBezTo>
                  <a:pt x="10598852" y="935490"/>
                  <a:pt x="10615715" y="952858"/>
                  <a:pt x="10615715" y="974277"/>
                </a:cubicBezTo>
                <a:cubicBezTo>
                  <a:pt x="10615715" y="995697"/>
                  <a:pt x="10598852" y="1013064"/>
                  <a:pt x="10578045" y="1013064"/>
                </a:cubicBezTo>
                <a:close/>
                <a:moveTo>
                  <a:pt x="10669906" y="1013064"/>
                </a:moveTo>
                <a:cubicBezTo>
                  <a:pt x="10649100" y="1013064"/>
                  <a:pt x="10632222" y="995697"/>
                  <a:pt x="10632222" y="974277"/>
                </a:cubicBezTo>
                <a:cubicBezTo>
                  <a:pt x="10632222" y="952858"/>
                  <a:pt x="10649100" y="935490"/>
                  <a:pt x="10669906" y="935490"/>
                </a:cubicBezTo>
                <a:cubicBezTo>
                  <a:pt x="10690713" y="935490"/>
                  <a:pt x="10707578" y="952858"/>
                  <a:pt x="10707578" y="974277"/>
                </a:cubicBezTo>
                <a:cubicBezTo>
                  <a:pt x="10707578" y="995697"/>
                  <a:pt x="10690713" y="1013064"/>
                  <a:pt x="10669906" y="1013064"/>
                </a:cubicBezTo>
                <a:close/>
                <a:moveTo>
                  <a:pt x="10761770" y="1013064"/>
                </a:moveTo>
                <a:cubicBezTo>
                  <a:pt x="10740963" y="1013064"/>
                  <a:pt x="10724084" y="995697"/>
                  <a:pt x="10724084" y="974277"/>
                </a:cubicBezTo>
                <a:cubicBezTo>
                  <a:pt x="10724084" y="952858"/>
                  <a:pt x="10740963" y="935490"/>
                  <a:pt x="10761770" y="935490"/>
                </a:cubicBezTo>
                <a:cubicBezTo>
                  <a:pt x="10782575" y="935490"/>
                  <a:pt x="10799440" y="952858"/>
                  <a:pt x="10799440" y="974277"/>
                </a:cubicBezTo>
                <a:cubicBezTo>
                  <a:pt x="10799440" y="995697"/>
                  <a:pt x="10782575" y="1013064"/>
                  <a:pt x="10761770" y="1013064"/>
                </a:cubicBezTo>
                <a:close/>
                <a:moveTo>
                  <a:pt x="3504607" y="918533"/>
                </a:moveTo>
                <a:cubicBezTo>
                  <a:pt x="3483801" y="918533"/>
                  <a:pt x="3466929" y="901165"/>
                  <a:pt x="3466929" y="879746"/>
                </a:cubicBezTo>
                <a:cubicBezTo>
                  <a:pt x="3466929" y="858328"/>
                  <a:pt x="3483801" y="840960"/>
                  <a:pt x="3504607" y="840960"/>
                </a:cubicBezTo>
                <a:cubicBezTo>
                  <a:pt x="3525414" y="840960"/>
                  <a:pt x="3542285" y="858328"/>
                  <a:pt x="3542285" y="879746"/>
                </a:cubicBezTo>
                <a:cubicBezTo>
                  <a:pt x="3542285" y="901165"/>
                  <a:pt x="3525414" y="918533"/>
                  <a:pt x="3504607" y="918533"/>
                </a:cubicBezTo>
                <a:close/>
                <a:moveTo>
                  <a:pt x="3596470" y="918533"/>
                </a:moveTo>
                <a:cubicBezTo>
                  <a:pt x="3575663" y="918533"/>
                  <a:pt x="3558792" y="901165"/>
                  <a:pt x="3558792" y="879746"/>
                </a:cubicBezTo>
                <a:cubicBezTo>
                  <a:pt x="3558792" y="858328"/>
                  <a:pt x="3575663" y="840960"/>
                  <a:pt x="3596470" y="840960"/>
                </a:cubicBezTo>
                <a:cubicBezTo>
                  <a:pt x="3617276" y="840960"/>
                  <a:pt x="3634147" y="858328"/>
                  <a:pt x="3634147" y="879746"/>
                </a:cubicBezTo>
                <a:cubicBezTo>
                  <a:pt x="3634147" y="901165"/>
                  <a:pt x="3617276" y="918533"/>
                  <a:pt x="3596470" y="918533"/>
                </a:cubicBezTo>
                <a:close/>
                <a:moveTo>
                  <a:pt x="3688332" y="918533"/>
                </a:moveTo>
                <a:cubicBezTo>
                  <a:pt x="3667526" y="918533"/>
                  <a:pt x="3650654" y="901165"/>
                  <a:pt x="3650654" y="879746"/>
                </a:cubicBezTo>
                <a:cubicBezTo>
                  <a:pt x="3650654" y="858328"/>
                  <a:pt x="3667526" y="840960"/>
                  <a:pt x="3688332" y="840960"/>
                </a:cubicBezTo>
                <a:cubicBezTo>
                  <a:pt x="3709139" y="840960"/>
                  <a:pt x="3726011" y="858328"/>
                  <a:pt x="3726011" y="879746"/>
                </a:cubicBezTo>
                <a:cubicBezTo>
                  <a:pt x="3726011" y="901165"/>
                  <a:pt x="3709139" y="918533"/>
                  <a:pt x="3688332" y="918533"/>
                </a:cubicBezTo>
                <a:close/>
                <a:moveTo>
                  <a:pt x="3780195" y="918533"/>
                </a:moveTo>
                <a:cubicBezTo>
                  <a:pt x="3759388" y="918533"/>
                  <a:pt x="3742517" y="901165"/>
                  <a:pt x="3742517" y="879746"/>
                </a:cubicBezTo>
                <a:cubicBezTo>
                  <a:pt x="3742517" y="858328"/>
                  <a:pt x="3759388" y="840960"/>
                  <a:pt x="3780195" y="840960"/>
                </a:cubicBezTo>
                <a:cubicBezTo>
                  <a:pt x="3801002" y="840960"/>
                  <a:pt x="3817873" y="858328"/>
                  <a:pt x="3817873" y="879746"/>
                </a:cubicBezTo>
                <a:cubicBezTo>
                  <a:pt x="3817873" y="901165"/>
                  <a:pt x="3801002" y="918533"/>
                  <a:pt x="3780195" y="918533"/>
                </a:cubicBezTo>
                <a:close/>
                <a:moveTo>
                  <a:pt x="10486181" y="918533"/>
                </a:moveTo>
                <a:cubicBezTo>
                  <a:pt x="10465374" y="918533"/>
                  <a:pt x="10448495" y="901165"/>
                  <a:pt x="10448495" y="879746"/>
                </a:cubicBezTo>
                <a:cubicBezTo>
                  <a:pt x="10448495" y="858328"/>
                  <a:pt x="10465374" y="840960"/>
                  <a:pt x="10486181" y="840960"/>
                </a:cubicBezTo>
                <a:cubicBezTo>
                  <a:pt x="10506987" y="840960"/>
                  <a:pt x="10523851" y="858328"/>
                  <a:pt x="10523851" y="879746"/>
                </a:cubicBezTo>
                <a:cubicBezTo>
                  <a:pt x="10523851" y="901165"/>
                  <a:pt x="10506987" y="918533"/>
                  <a:pt x="10486181" y="918533"/>
                </a:cubicBezTo>
                <a:close/>
                <a:moveTo>
                  <a:pt x="10578045" y="918533"/>
                </a:moveTo>
                <a:cubicBezTo>
                  <a:pt x="10557238" y="918533"/>
                  <a:pt x="10540360" y="901165"/>
                  <a:pt x="10540360" y="879746"/>
                </a:cubicBezTo>
                <a:cubicBezTo>
                  <a:pt x="10540360" y="858328"/>
                  <a:pt x="10557238" y="840960"/>
                  <a:pt x="10578045" y="840960"/>
                </a:cubicBezTo>
                <a:cubicBezTo>
                  <a:pt x="10598852" y="840960"/>
                  <a:pt x="10615715" y="858328"/>
                  <a:pt x="10615715" y="879746"/>
                </a:cubicBezTo>
                <a:cubicBezTo>
                  <a:pt x="10615715" y="901165"/>
                  <a:pt x="10598852" y="918533"/>
                  <a:pt x="10578045" y="918533"/>
                </a:cubicBezTo>
                <a:close/>
                <a:moveTo>
                  <a:pt x="10669906" y="918533"/>
                </a:moveTo>
                <a:cubicBezTo>
                  <a:pt x="10649100" y="918533"/>
                  <a:pt x="10632222" y="901165"/>
                  <a:pt x="10632222" y="879746"/>
                </a:cubicBezTo>
                <a:cubicBezTo>
                  <a:pt x="10632222" y="858328"/>
                  <a:pt x="10649100" y="840960"/>
                  <a:pt x="10669906" y="840960"/>
                </a:cubicBezTo>
                <a:cubicBezTo>
                  <a:pt x="10690713" y="840960"/>
                  <a:pt x="10707578" y="858328"/>
                  <a:pt x="10707578" y="879746"/>
                </a:cubicBezTo>
                <a:cubicBezTo>
                  <a:pt x="10707578" y="901165"/>
                  <a:pt x="10690713" y="918533"/>
                  <a:pt x="10669906" y="918533"/>
                </a:cubicBezTo>
                <a:close/>
                <a:moveTo>
                  <a:pt x="10761770" y="918533"/>
                </a:moveTo>
                <a:cubicBezTo>
                  <a:pt x="10740963" y="918533"/>
                  <a:pt x="10724084" y="901165"/>
                  <a:pt x="10724084" y="879746"/>
                </a:cubicBezTo>
                <a:cubicBezTo>
                  <a:pt x="10724084" y="858328"/>
                  <a:pt x="10740963" y="840960"/>
                  <a:pt x="10761770" y="840960"/>
                </a:cubicBezTo>
                <a:cubicBezTo>
                  <a:pt x="10782575" y="840960"/>
                  <a:pt x="10799440" y="858328"/>
                  <a:pt x="10799440" y="879746"/>
                </a:cubicBezTo>
                <a:cubicBezTo>
                  <a:pt x="10799440" y="901165"/>
                  <a:pt x="10782575" y="918533"/>
                  <a:pt x="10761770" y="918533"/>
                </a:cubicBezTo>
                <a:close/>
                <a:moveTo>
                  <a:pt x="3504607" y="824002"/>
                </a:moveTo>
                <a:cubicBezTo>
                  <a:pt x="3483801" y="824002"/>
                  <a:pt x="3466929" y="806634"/>
                  <a:pt x="3466929" y="785216"/>
                </a:cubicBezTo>
                <a:cubicBezTo>
                  <a:pt x="3466929" y="763797"/>
                  <a:pt x="3483801" y="746429"/>
                  <a:pt x="3504607" y="746429"/>
                </a:cubicBezTo>
                <a:cubicBezTo>
                  <a:pt x="3525414" y="746429"/>
                  <a:pt x="3542285" y="763797"/>
                  <a:pt x="3542285" y="785216"/>
                </a:cubicBezTo>
                <a:cubicBezTo>
                  <a:pt x="3542285" y="806634"/>
                  <a:pt x="3525414" y="824002"/>
                  <a:pt x="3504607" y="824002"/>
                </a:cubicBezTo>
                <a:close/>
                <a:moveTo>
                  <a:pt x="3596470" y="824002"/>
                </a:moveTo>
                <a:cubicBezTo>
                  <a:pt x="3575663" y="824002"/>
                  <a:pt x="3558792" y="806634"/>
                  <a:pt x="3558792" y="785216"/>
                </a:cubicBezTo>
                <a:cubicBezTo>
                  <a:pt x="3558792" y="763797"/>
                  <a:pt x="3575663" y="746429"/>
                  <a:pt x="3596470" y="746429"/>
                </a:cubicBezTo>
                <a:cubicBezTo>
                  <a:pt x="3617276" y="746429"/>
                  <a:pt x="3634147" y="763797"/>
                  <a:pt x="3634147" y="785216"/>
                </a:cubicBezTo>
                <a:cubicBezTo>
                  <a:pt x="3634147" y="806634"/>
                  <a:pt x="3617276" y="824002"/>
                  <a:pt x="3596470" y="824002"/>
                </a:cubicBezTo>
                <a:close/>
                <a:moveTo>
                  <a:pt x="3688332" y="824002"/>
                </a:moveTo>
                <a:cubicBezTo>
                  <a:pt x="3667526" y="824002"/>
                  <a:pt x="3650654" y="806634"/>
                  <a:pt x="3650654" y="785216"/>
                </a:cubicBezTo>
                <a:cubicBezTo>
                  <a:pt x="3650654" y="763797"/>
                  <a:pt x="3667526" y="746429"/>
                  <a:pt x="3688332" y="746429"/>
                </a:cubicBezTo>
                <a:cubicBezTo>
                  <a:pt x="3709139" y="746429"/>
                  <a:pt x="3726011" y="763797"/>
                  <a:pt x="3726011" y="785216"/>
                </a:cubicBezTo>
                <a:cubicBezTo>
                  <a:pt x="3726011" y="806634"/>
                  <a:pt x="3709139" y="824002"/>
                  <a:pt x="3688332" y="824002"/>
                </a:cubicBezTo>
                <a:close/>
                <a:moveTo>
                  <a:pt x="10486181" y="824002"/>
                </a:moveTo>
                <a:cubicBezTo>
                  <a:pt x="10465374" y="824002"/>
                  <a:pt x="10448495" y="806634"/>
                  <a:pt x="10448495" y="785216"/>
                </a:cubicBezTo>
                <a:cubicBezTo>
                  <a:pt x="10448495" y="763797"/>
                  <a:pt x="10465374" y="746429"/>
                  <a:pt x="10486181" y="746429"/>
                </a:cubicBezTo>
                <a:cubicBezTo>
                  <a:pt x="10506987" y="746429"/>
                  <a:pt x="10523851" y="763797"/>
                  <a:pt x="10523851" y="785216"/>
                </a:cubicBezTo>
                <a:cubicBezTo>
                  <a:pt x="10523851" y="806634"/>
                  <a:pt x="10506987" y="824002"/>
                  <a:pt x="10486181" y="824002"/>
                </a:cubicBezTo>
                <a:close/>
                <a:moveTo>
                  <a:pt x="10578045" y="824002"/>
                </a:moveTo>
                <a:cubicBezTo>
                  <a:pt x="10557238" y="824002"/>
                  <a:pt x="10540360" y="806634"/>
                  <a:pt x="10540360" y="785216"/>
                </a:cubicBezTo>
                <a:cubicBezTo>
                  <a:pt x="10540360" y="763797"/>
                  <a:pt x="10557238" y="746429"/>
                  <a:pt x="10578045" y="746429"/>
                </a:cubicBezTo>
                <a:cubicBezTo>
                  <a:pt x="10598852" y="746429"/>
                  <a:pt x="10615715" y="763797"/>
                  <a:pt x="10615715" y="785216"/>
                </a:cubicBezTo>
                <a:cubicBezTo>
                  <a:pt x="10615715" y="806634"/>
                  <a:pt x="10598852" y="824002"/>
                  <a:pt x="10578045" y="824002"/>
                </a:cubicBezTo>
                <a:close/>
                <a:moveTo>
                  <a:pt x="10669906" y="824002"/>
                </a:moveTo>
                <a:cubicBezTo>
                  <a:pt x="10649100" y="824002"/>
                  <a:pt x="10632222" y="806634"/>
                  <a:pt x="10632222" y="785216"/>
                </a:cubicBezTo>
                <a:cubicBezTo>
                  <a:pt x="10632222" y="763797"/>
                  <a:pt x="10649100" y="746429"/>
                  <a:pt x="10669906" y="746429"/>
                </a:cubicBezTo>
                <a:cubicBezTo>
                  <a:pt x="10690713" y="746429"/>
                  <a:pt x="10707578" y="763797"/>
                  <a:pt x="10707578" y="785216"/>
                </a:cubicBezTo>
                <a:cubicBezTo>
                  <a:pt x="10707578" y="806634"/>
                  <a:pt x="10690713" y="824002"/>
                  <a:pt x="10669906" y="824002"/>
                </a:cubicBezTo>
                <a:close/>
                <a:moveTo>
                  <a:pt x="11588534" y="824002"/>
                </a:moveTo>
                <a:cubicBezTo>
                  <a:pt x="11567727" y="824002"/>
                  <a:pt x="11550848" y="806634"/>
                  <a:pt x="11550848" y="785216"/>
                </a:cubicBezTo>
                <a:cubicBezTo>
                  <a:pt x="11550848" y="763797"/>
                  <a:pt x="11567727" y="746429"/>
                  <a:pt x="11588534" y="746429"/>
                </a:cubicBezTo>
                <a:cubicBezTo>
                  <a:pt x="11609340" y="746429"/>
                  <a:pt x="11626204" y="763797"/>
                  <a:pt x="11626204" y="785216"/>
                </a:cubicBezTo>
                <a:cubicBezTo>
                  <a:pt x="11626204" y="806634"/>
                  <a:pt x="11609340" y="824002"/>
                  <a:pt x="11588534" y="824002"/>
                </a:cubicBezTo>
                <a:close/>
                <a:moveTo>
                  <a:pt x="3504607" y="729473"/>
                </a:moveTo>
                <a:cubicBezTo>
                  <a:pt x="3483801" y="729473"/>
                  <a:pt x="3466929" y="712105"/>
                  <a:pt x="3466929" y="690686"/>
                </a:cubicBezTo>
                <a:cubicBezTo>
                  <a:pt x="3466929" y="669267"/>
                  <a:pt x="3483801" y="651899"/>
                  <a:pt x="3504607" y="651899"/>
                </a:cubicBezTo>
                <a:cubicBezTo>
                  <a:pt x="3525414" y="651899"/>
                  <a:pt x="3542285" y="669267"/>
                  <a:pt x="3542285" y="690686"/>
                </a:cubicBezTo>
                <a:cubicBezTo>
                  <a:pt x="3542285" y="712105"/>
                  <a:pt x="3525414" y="729473"/>
                  <a:pt x="3504607" y="729473"/>
                </a:cubicBezTo>
                <a:close/>
                <a:moveTo>
                  <a:pt x="3596470" y="729473"/>
                </a:moveTo>
                <a:cubicBezTo>
                  <a:pt x="3575663" y="729473"/>
                  <a:pt x="3558792" y="712105"/>
                  <a:pt x="3558792" y="690686"/>
                </a:cubicBezTo>
                <a:cubicBezTo>
                  <a:pt x="3558792" y="669267"/>
                  <a:pt x="3575663" y="651899"/>
                  <a:pt x="3596470" y="651899"/>
                </a:cubicBezTo>
                <a:cubicBezTo>
                  <a:pt x="3617276" y="651899"/>
                  <a:pt x="3634147" y="669267"/>
                  <a:pt x="3634147" y="690686"/>
                </a:cubicBezTo>
                <a:cubicBezTo>
                  <a:pt x="3634147" y="712105"/>
                  <a:pt x="3617276" y="729473"/>
                  <a:pt x="3596470" y="729473"/>
                </a:cubicBezTo>
                <a:close/>
                <a:moveTo>
                  <a:pt x="3688332" y="729473"/>
                </a:moveTo>
                <a:cubicBezTo>
                  <a:pt x="3667526" y="729473"/>
                  <a:pt x="3650654" y="712105"/>
                  <a:pt x="3650654" y="690686"/>
                </a:cubicBezTo>
                <a:cubicBezTo>
                  <a:pt x="3650654" y="669267"/>
                  <a:pt x="3667526" y="651899"/>
                  <a:pt x="3688332" y="651899"/>
                </a:cubicBezTo>
                <a:cubicBezTo>
                  <a:pt x="3709139" y="651899"/>
                  <a:pt x="3726011" y="669267"/>
                  <a:pt x="3726011" y="690686"/>
                </a:cubicBezTo>
                <a:cubicBezTo>
                  <a:pt x="3726011" y="712105"/>
                  <a:pt x="3709139" y="729473"/>
                  <a:pt x="3688332" y="729473"/>
                </a:cubicBezTo>
                <a:close/>
                <a:moveTo>
                  <a:pt x="11588534" y="729473"/>
                </a:moveTo>
                <a:cubicBezTo>
                  <a:pt x="11567727" y="729473"/>
                  <a:pt x="11550848" y="712105"/>
                  <a:pt x="11550848" y="690686"/>
                </a:cubicBezTo>
                <a:cubicBezTo>
                  <a:pt x="11550848" y="669267"/>
                  <a:pt x="11567727" y="651899"/>
                  <a:pt x="11588534" y="651899"/>
                </a:cubicBezTo>
                <a:cubicBezTo>
                  <a:pt x="11609340" y="651899"/>
                  <a:pt x="11626204" y="669267"/>
                  <a:pt x="11626204" y="690686"/>
                </a:cubicBezTo>
                <a:cubicBezTo>
                  <a:pt x="11626204" y="712105"/>
                  <a:pt x="11609340" y="729473"/>
                  <a:pt x="11588534" y="729473"/>
                </a:cubicBezTo>
                <a:close/>
                <a:moveTo>
                  <a:pt x="3504607" y="634942"/>
                </a:moveTo>
                <a:cubicBezTo>
                  <a:pt x="3483801" y="634942"/>
                  <a:pt x="3466929" y="617574"/>
                  <a:pt x="3466929" y="596155"/>
                </a:cubicBezTo>
                <a:cubicBezTo>
                  <a:pt x="3466929" y="574735"/>
                  <a:pt x="3483801" y="557368"/>
                  <a:pt x="3504607" y="557368"/>
                </a:cubicBezTo>
                <a:cubicBezTo>
                  <a:pt x="3525414" y="557368"/>
                  <a:pt x="3542285" y="574735"/>
                  <a:pt x="3542285" y="596155"/>
                </a:cubicBezTo>
                <a:cubicBezTo>
                  <a:pt x="3542285" y="617574"/>
                  <a:pt x="3525414" y="634942"/>
                  <a:pt x="3504607" y="634942"/>
                </a:cubicBezTo>
                <a:close/>
                <a:moveTo>
                  <a:pt x="3596470" y="634942"/>
                </a:moveTo>
                <a:cubicBezTo>
                  <a:pt x="3575663" y="634942"/>
                  <a:pt x="3558792" y="617574"/>
                  <a:pt x="3558792" y="596155"/>
                </a:cubicBezTo>
                <a:cubicBezTo>
                  <a:pt x="3558792" y="574735"/>
                  <a:pt x="3575663" y="557368"/>
                  <a:pt x="3596470" y="557368"/>
                </a:cubicBezTo>
                <a:cubicBezTo>
                  <a:pt x="3617276" y="557368"/>
                  <a:pt x="3634147" y="574735"/>
                  <a:pt x="3634147" y="596155"/>
                </a:cubicBezTo>
                <a:cubicBezTo>
                  <a:pt x="3634147" y="617574"/>
                  <a:pt x="3617276" y="634942"/>
                  <a:pt x="3596470" y="634942"/>
                </a:cubicBezTo>
                <a:close/>
                <a:moveTo>
                  <a:pt x="10578045" y="634942"/>
                </a:moveTo>
                <a:cubicBezTo>
                  <a:pt x="10557238" y="634942"/>
                  <a:pt x="10540360" y="617574"/>
                  <a:pt x="10540360" y="596155"/>
                </a:cubicBezTo>
                <a:cubicBezTo>
                  <a:pt x="10540360" y="574735"/>
                  <a:pt x="10557238" y="557368"/>
                  <a:pt x="10578045" y="557368"/>
                </a:cubicBezTo>
                <a:cubicBezTo>
                  <a:pt x="10598852" y="557368"/>
                  <a:pt x="10615715" y="574735"/>
                  <a:pt x="10615715" y="596155"/>
                </a:cubicBezTo>
                <a:cubicBezTo>
                  <a:pt x="10615715" y="617574"/>
                  <a:pt x="10598852" y="634942"/>
                  <a:pt x="10578045" y="634942"/>
                </a:cubicBezTo>
                <a:close/>
                <a:moveTo>
                  <a:pt x="11588534" y="634942"/>
                </a:moveTo>
                <a:cubicBezTo>
                  <a:pt x="11567727" y="634942"/>
                  <a:pt x="11550848" y="617574"/>
                  <a:pt x="11550848" y="596155"/>
                </a:cubicBezTo>
                <a:cubicBezTo>
                  <a:pt x="11550848" y="574735"/>
                  <a:pt x="11567727" y="557368"/>
                  <a:pt x="11588534" y="557368"/>
                </a:cubicBezTo>
                <a:cubicBezTo>
                  <a:pt x="11609340" y="557368"/>
                  <a:pt x="11626204" y="574735"/>
                  <a:pt x="11626204" y="596155"/>
                </a:cubicBezTo>
                <a:cubicBezTo>
                  <a:pt x="11626204" y="617574"/>
                  <a:pt x="11609340" y="634942"/>
                  <a:pt x="11588534" y="634942"/>
                </a:cubicBezTo>
                <a:close/>
                <a:moveTo>
                  <a:pt x="3504607" y="540410"/>
                </a:moveTo>
                <a:cubicBezTo>
                  <a:pt x="3483801" y="540410"/>
                  <a:pt x="3466929" y="523042"/>
                  <a:pt x="3466929" y="501623"/>
                </a:cubicBezTo>
                <a:cubicBezTo>
                  <a:pt x="3466929" y="480204"/>
                  <a:pt x="3483801" y="462837"/>
                  <a:pt x="3504607" y="462837"/>
                </a:cubicBezTo>
                <a:cubicBezTo>
                  <a:pt x="3525414" y="462837"/>
                  <a:pt x="3542285" y="480204"/>
                  <a:pt x="3542285" y="501623"/>
                </a:cubicBezTo>
                <a:cubicBezTo>
                  <a:pt x="3542285" y="523042"/>
                  <a:pt x="3525414" y="540410"/>
                  <a:pt x="3504607" y="540410"/>
                </a:cubicBezTo>
                <a:close/>
                <a:moveTo>
                  <a:pt x="3596470" y="540410"/>
                </a:moveTo>
                <a:cubicBezTo>
                  <a:pt x="3575663" y="540410"/>
                  <a:pt x="3558792" y="523042"/>
                  <a:pt x="3558792" y="501623"/>
                </a:cubicBezTo>
                <a:cubicBezTo>
                  <a:pt x="3558792" y="480204"/>
                  <a:pt x="3575663" y="462837"/>
                  <a:pt x="3596470" y="462837"/>
                </a:cubicBezTo>
                <a:cubicBezTo>
                  <a:pt x="3617276" y="462837"/>
                  <a:pt x="3634147" y="480204"/>
                  <a:pt x="3634147" y="501623"/>
                </a:cubicBezTo>
                <a:cubicBezTo>
                  <a:pt x="3634147" y="523042"/>
                  <a:pt x="3617276" y="540410"/>
                  <a:pt x="3596470" y="540410"/>
                </a:cubicBezTo>
                <a:close/>
                <a:moveTo>
                  <a:pt x="3688332" y="540410"/>
                </a:moveTo>
                <a:cubicBezTo>
                  <a:pt x="3667526" y="540410"/>
                  <a:pt x="3650654" y="523042"/>
                  <a:pt x="3650654" y="501623"/>
                </a:cubicBezTo>
                <a:cubicBezTo>
                  <a:pt x="3650654" y="480204"/>
                  <a:pt x="3667526" y="462837"/>
                  <a:pt x="3688332" y="462837"/>
                </a:cubicBezTo>
                <a:cubicBezTo>
                  <a:pt x="3709139" y="462837"/>
                  <a:pt x="3726011" y="480204"/>
                  <a:pt x="3726011" y="501623"/>
                </a:cubicBezTo>
                <a:cubicBezTo>
                  <a:pt x="3726011" y="523042"/>
                  <a:pt x="3709139" y="540410"/>
                  <a:pt x="3688332" y="540410"/>
                </a:cubicBezTo>
                <a:close/>
                <a:moveTo>
                  <a:pt x="10578045" y="540410"/>
                </a:moveTo>
                <a:cubicBezTo>
                  <a:pt x="10557238" y="540410"/>
                  <a:pt x="10540360" y="523042"/>
                  <a:pt x="10540360" y="501623"/>
                </a:cubicBezTo>
                <a:cubicBezTo>
                  <a:pt x="10540360" y="480204"/>
                  <a:pt x="10557238" y="462837"/>
                  <a:pt x="10578045" y="462837"/>
                </a:cubicBezTo>
                <a:cubicBezTo>
                  <a:pt x="10598852" y="462837"/>
                  <a:pt x="10615715" y="480204"/>
                  <a:pt x="10615715" y="501623"/>
                </a:cubicBezTo>
                <a:cubicBezTo>
                  <a:pt x="10615715" y="523042"/>
                  <a:pt x="10598852" y="540410"/>
                  <a:pt x="10578045" y="540410"/>
                </a:cubicBezTo>
                <a:close/>
                <a:moveTo>
                  <a:pt x="11496671" y="540410"/>
                </a:moveTo>
                <a:cubicBezTo>
                  <a:pt x="11475864" y="540410"/>
                  <a:pt x="11458986" y="523042"/>
                  <a:pt x="11458986" y="501623"/>
                </a:cubicBezTo>
                <a:cubicBezTo>
                  <a:pt x="11458986" y="480204"/>
                  <a:pt x="11475864" y="462837"/>
                  <a:pt x="11496671" y="462837"/>
                </a:cubicBezTo>
                <a:cubicBezTo>
                  <a:pt x="11517477" y="462837"/>
                  <a:pt x="11534342" y="480204"/>
                  <a:pt x="11534342" y="501623"/>
                </a:cubicBezTo>
                <a:cubicBezTo>
                  <a:pt x="11534342" y="523042"/>
                  <a:pt x="11517477" y="540410"/>
                  <a:pt x="11496671" y="540410"/>
                </a:cubicBezTo>
                <a:close/>
                <a:moveTo>
                  <a:pt x="3504607" y="445878"/>
                </a:moveTo>
                <a:cubicBezTo>
                  <a:pt x="3483801" y="445878"/>
                  <a:pt x="3466929" y="428511"/>
                  <a:pt x="3466929" y="407092"/>
                </a:cubicBezTo>
                <a:cubicBezTo>
                  <a:pt x="3466929" y="385673"/>
                  <a:pt x="3483801" y="368305"/>
                  <a:pt x="3504607" y="368305"/>
                </a:cubicBezTo>
                <a:cubicBezTo>
                  <a:pt x="3525414" y="368305"/>
                  <a:pt x="3542285" y="385673"/>
                  <a:pt x="3542285" y="407092"/>
                </a:cubicBezTo>
                <a:cubicBezTo>
                  <a:pt x="3542285" y="428511"/>
                  <a:pt x="3525414" y="445878"/>
                  <a:pt x="3504607" y="445878"/>
                </a:cubicBezTo>
                <a:close/>
                <a:moveTo>
                  <a:pt x="3596470" y="445878"/>
                </a:moveTo>
                <a:cubicBezTo>
                  <a:pt x="3575663" y="445878"/>
                  <a:pt x="3558792" y="428511"/>
                  <a:pt x="3558792" y="407092"/>
                </a:cubicBezTo>
                <a:cubicBezTo>
                  <a:pt x="3558792" y="385673"/>
                  <a:pt x="3575663" y="368305"/>
                  <a:pt x="3596470" y="368305"/>
                </a:cubicBezTo>
                <a:cubicBezTo>
                  <a:pt x="3617276" y="368305"/>
                  <a:pt x="3634147" y="385673"/>
                  <a:pt x="3634147" y="407092"/>
                </a:cubicBezTo>
                <a:cubicBezTo>
                  <a:pt x="3634147" y="428511"/>
                  <a:pt x="3617276" y="445878"/>
                  <a:pt x="3596470" y="445878"/>
                </a:cubicBezTo>
                <a:close/>
                <a:moveTo>
                  <a:pt x="11404809" y="445878"/>
                </a:moveTo>
                <a:cubicBezTo>
                  <a:pt x="11384003" y="445878"/>
                  <a:pt x="11367124" y="428511"/>
                  <a:pt x="11367124" y="407092"/>
                </a:cubicBezTo>
                <a:cubicBezTo>
                  <a:pt x="11367124" y="385673"/>
                  <a:pt x="11384003" y="368305"/>
                  <a:pt x="11404809" y="368305"/>
                </a:cubicBezTo>
                <a:cubicBezTo>
                  <a:pt x="11425616" y="368305"/>
                  <a:pt x="11442480" y="385673"/>
                  <a:pt x="11442480" y="407092"/>
                </a:cubicBezTo>
                <a:cubicBezTo>
                  <a:pt x="11442480" y="428511"/>
                  <a:pt x="11425616" y="445878"/>
                  <a:pt x="11404809" y="445878"/>
                </a:cubicBezTo>
                <a:close/>
                <a:moveTo>
                  <a:pt x="3504607" y="351349"/>
                </a:moveTo>
                <a:cubicBezTo>
                  <a:pt x="3483801" y="351349"/>
                  <a:pt x="3466929" y="333982"/>
                  <a:pt x="3466929" y="312562"/>
                </a:cubicBezTo>
                <a:cubicBezTo>
                  <a:pt x="3466929" y="291143"/>
                  <a:pt x="3483801" y="273775"/>
                  <a:pt x="3504607" y="273775"/>
                </a:cubicBezTo>
                <a:cubicBezTo>
                  <a:pt x="3525414" y="273775"/>
                  <a:pt x="3542285" y="291143"/>
                  <a:pt x="3542285" y="312562"/>
                </a:cubicBezTo>
                <a:cubicBezTo>
                  <a:pt x="3542285" y="333982"/>
                  <a:pt x="3525414" y="351349"/>
                  <a:pt x="3504607" y="351349"/>
                </a:cubicBezTo>
                <a:close/>
                <a:moveTo>
                  <a:pt x="3596470" y="351349"/>
                </a:moveTo>
                <a:cubicBezTo>
                  <a:pt x="3575663" y="351349"/>
                  <a:pt x="3558792" y="333982"/>
                  <a:pt x="3558792" y="312562"/>
                </a:cubicBezTo>
                <a:cubicBezTo>
                  <a:pt x="3558792" y="291143"/>
                  <a:pt x="3575663" y="273775"/>
                  <a:pt x="3596470" y="273775"/>
                </a:cubicBezTo>
                <a:cubicBezTo>
                  <a:pt x="3617276" y="273775"/>
                  <a:pt x="3634147" y="291143"/>
                  <a:pt x="3634147" y="312562"/>
                </a:cubicBezTo>
                <a:cubicBezTo>
                  <a:pt x="3634147" y="333982"/>
                  <a:pt x="3617276" y="351349"/>
                  <a:pt x="3596470" y="351349"/>
                </a:cubicBezTo>
                <a:close/>
                <a:moveTo>
                  <a:pt x="3963921" y="351349"/>
                </a:moveTo>
                <a:cubicBezTo>
                  <a:pt x="3943115" y="351349"/>
                  <a:pt x="3926243" y="333982"/>
                  <a:pt x="3926243" y="312562"/>
                </a:cubicBezTo>
                <a:cubicBezTo>
                  <a:pt x="3926243" y="291143"/>
                  <a:pt x="3943115" y="273775"/>
                  <a:pt x="3963921" y="273775"/>
                </a:cubicBezTo>
                <a:cubicBezTo>
                  <a:pt x="3984727" y="273775"/>
                  <a:pt x="4001598" y="291143"/>
                  <a:pt x="4001598" y="312562"/>
                </a:cubicBezTo>
                <a:cubicBezTo>
                  <a:pt x="4001598" y="333982"/>
                  <a:pt x="3984727" y="351349"/>
                  <a:pt x="3963921" y="351349"/>
                </a:cubicBezTo>
                <a:close/>
                <a:moveTo>
                  <a:pt x="11221083" y="351349"/>
                </a:moveTo>
                <a:cubicBezTo>
                  <a:pt x="11200276" y="351349"/>
                  <a:pt x="11183398" y="333982"/>
                  <a:pt x="11183398" y="312562"/>
                </a:cubicBezTo>
                <a:cubicBezTo>
                  <a:pt x="11183398" y="291143"/>
                  <a:pt x="11200276" y="273775"/>
                  <a:pt x="11221083" y="273775"/>
                </a:cubicBezTo>
                <a:cubicBezTo>
                  <a:pt x="11241890" y="273775"/>
                  <a:pt x="11258754" y="291143"/>
                  <a:pt x="11258754" y="312562"/>
                </a:cubicBezTo>
                <a:cubicBezTo>
                  <a:pt x="11258754" y="333982"/>
                  <a:pt x="11241890" y="351349"/>
                  <a:pt x="11221083" y="351349"/>
                </a:cubicBezTo>
                <a:close/>
                <a:moveTo>
                  <a:pt x="11312947" y="351349"/>
                </a:moveTo>
                <a:cubicBezTo>
                  <a:pt x="11292140" y="351349"/>
                  <a:pt x="11275262" y="333982"/>
                  <a:pt x="11275262" y="312562"/>
                </a:cubicBezTo>
                <a:cubicBezTo>
                  <a:pt x="11275262" y="291143"/>
                  <a:pt x="11292140" y="273775"/>
                  <a:pt x="11312947" y="273775"/>
                </a:cubicBezTo>
                <a:cubicBezTo>
                  <a:pt x="11333753" y="273775"/>
                  <a:pt x="11350617" y="291143"/>
                  <a:pt x="11350617" y="312562"/>
                </a:cubicBezTo>
                <a:cubicBezTo>
                  <a:pt x="11350617" y="333982"/>
                  <a:pt x="11333753" y="351349"/>
                  <a:pt x="11312947" y="351349"/>
                </a:cubicBezTo>
                <a:close/>
                <a:moveTo>
                  <a:pt x="3596470" y="256818"/>
                </a:moveTo>
                <a:cubicBezTo>
                  <a:pt x="3575663" y="256818"/>
                  <a:pt x="3558792" y="239450"/>
                  <a:pt x="3558792" y="218031"/>
                </a:cubicBezTo>
                <a:cubicBezTo>
                  <a:pt x="3558792" y="196612"/>
                  <a:pt x="3575663" y="179244"/>
                  <a:pt x="3596470" y="179244"/>
                </a:cubicBezTo>
                <a:cubicBezTo>
                  <a:pt x="3617276" y="179244"/>
                  <a:pt x="3634147" y="196612"/>
                  <a:pt x="3634147" y="218031"/>
                </a:cubicBezTo>
                <a:cubicBezTo>
                  <a:pt x="3634147" y="239450"/>
                  <a:pt x="3617276" y="256818"/>
                  <a:pt x="3596470" y="256818"/>
                </a:cubicBezTo>
                <a:close/>
                <a:moveTo>
                  <a:pt x="3688332" y="256818"/>
                </a:moveTo>
                <a:cubicBezTo>
                  <a:pt x="3667526" y="256818"/>
                  <a:pt x="3650654" y="239450"/>
                  <a:pt x="3650654" y="218031"/>
                </a:cubicBezTo>
                <a:cubicBezTo>
                  <a:pt x="3650654" y="196612"/>
                  <a:pt x="3667526" y="179244"/>
                  <a:pt x="3688332" y="179244"/>
                </a:cubicBezTo>
                <a:cubicBezTo>
                  <a:pt x="3709139" y="179244"/>
                  <a:pt x="3726011" y="196612"/>
                  <a:pt x="3726011" y="218031"/>
                </a:cubicBezTo>
                <a:cubicBezTo>
                  <a:pt x="3726011" y="239450"/>
                  <a:pt x="3709139" y="256818"/>
                  <a:pt x="3688332" y="256818"/>
                </a:cubicBezTo>
                <a:close/>
                <a:moveTo>
                  <a:pt x="11221083" y="256818"/>
                </a:moveTo>
                <a:cubicBezTo>
                  <a:pt x="11200276" y="256818"/>
                  <a:pt x="11183398" y="239450"/>
                  <a:pt x="11183398" y="218031"/>
                </a:cubicBezTo>
                <a:cubicBezTo>
                  <a:pt x="11183398" y="196612"/>
                  <a:pt x="11200276" y="179244"/>
                  <a:pt x="11221083" y="179244"/>
                </a:cubicBezTo>
                <a:cubicBezTo>
                  <a:pt x="11241890" y="179244"/>
                  <a:pt x="11258754" y="196612"/>
                  <a:pt x="11258754" y="218031"/>
                </a:cubicBezTo>
                <a:cubicBezTo>
                  <a:pt x="11258754" y="239450"/>
                  <a:pt x="11241890" y="256818"/>
                  <a:pt x="11221083" y="256818"/>
                </a:cubicBezTo>
                <a:close/>
                <a:moveTo>
                  <a:pt x="3688332" y="162286"/>
                </a:moveTo>
                <a:cubicBezTo>
                  <a:pt x="3667526" y="162286"/>
                  <a:pt x="3650654" y="144918"/>
                  <a:pt x="3650654" y="123499"/>
                </a:cubicBezTo>
                <a:cubicBezTo>
                  <a:pt x="3650654" y="102081"/>
                  <a:pt x="3667526" y="84713"/>
                  <a:pt x="3688332" y="84713"/>
                </a:cubicBezTo>
                <a:cubicBezTo>
                  <a:pt x="3709139" y="84713"/>
                  <a:pt x="3726011" y="102081"/>
                  <a:pt x="3726011" y="123499"/>
                </a:cubicBezTo>
                <a:cubicBezTo>
                  <a:pt x="3726011" y="144918"/>
                  <a:pt x="3709139" y="162286"/>
                  <a:pt x="3688332" y="162286"/>
                </a:cubicBezTo>
                <a:close/>
                <a:moveTo>
                  <a:pt x="3780195" y="162286"/>
                </a:moveTo>
                <a:cubicBezTo>
                  <a:pt x="3759388" y="162286"/>
                  <a:pt x="3742517" y="144918"/>
                  <a:pt x="3742517" y="123499"/>
                </a:cubicBezTo>
                <a:cubicBezTo>
                  <a:pt x="3742517" y="102081"/>
                  <a:pt x="3759388" y="84713"/>
                  <a:pt x="3780195" y="84713"/>
                </a:cubicBezTo>
                <a:cubicBezTo>
                  <a:pt x="3801002" y="84713"/>
                  <a:pt x="3817873" y="102081"/>
                  <a:pt x="3817873" y="123499"/>
                </a:cubicBezTo>
                <a:cubicBezTo>
                  <a:pt x="3817873" y="144918"/>
                  <a:pt x="3801002" y="162286"/>
                  <a:pt x="3780195" y="162286"/>
                </a:cubicBezTo>
                <a:close/>
              </a:path>
            </a:pathLst>
          </a:custGeom>
          <a:solidFill>
            <a:schemeClr val="tx1"/>
          </a:solidFill>
          <a:ln w="6526"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nvGrpSpPr>
          <xdr:cNvPr id="2853" name="Group 2852">
            <a:extLst>
              <a:ext uri="{FF2B5EF4-FFF2-40B4-BE49-F238E27FC236}">
                <a16:creationId xmlns:a16="http://schemas.microsoft.com/office/drawing/2014/main" id="{8D879317-5210-5173-B647-68D16D94BB4D}"/>
              </a:ext>
            </a:extLst>
          </xdr:cNvPr>
          <xdr:cNvGrpSpPr/>
        </xdr:nvGrpSpPr>
        <xdr:grpSpPr>
          <a:xfrm>
            <a:off x="5387340" y="1539240"/>
            <a:ext cx="1368000" cy="525780"/>
            <a:chOff x="5326380" y="1927860"/>
            <a:chExt cx="1368000" cy="525780"/>
          </a:xfrm>
        </xdr:grpSpPr>
        <xdr:grpSp>
          <xdr:nvGrpSpPr>
            <xdr:cNvPr id="2850" name="Group 2849">
              <a:extLst>
                <a:ext uri="{FF2B5EF4-FFF2-40B4-BE49-F238E27FC236}">
                  <a16:creationId xmlns:a16="http://schemas.microsoft.com/office/drawing/2014/main" id="{3D262BA2-718D-F66C-84A9-8F83A7C25DB5}"/>
                </a:ext>
              </a:extLst>
            </xdr:cNvPr>
            <xdr:cNvGrpSpPr/>
          </xdr:nvGrpSpPr>
          <xdr:grpSpPr>
            <a:xfrm>
              <a:off x="5326380" y="1935480"/>
              <a:ext cx="1368000" cy="518160"/>
              <a:chOff x="5326380" y="1935480"/>
              <a:chExt cx="1368000" cy="518160"/>
            </a:xfrm>
          </xdr:grpSpPr>
          <xdr:sp macro="" textlink="">
            <xdr:nvSpPr>
              <xdr:cNvPr id="2845" name="Rectangle: Rounded Corners 2844">
                <a:extLst>
                  <a:ext uri="{FF2B5EF4-FFF2-40B4-BE49-F238E27FC236}">
                    <a16:creationId xmlns:a16="http://schemas.microsoft.com/office/drawing/2014/main" id="{EE994956-4FC0-F82E-82D7-7524D120FEBD}"/>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46" name="Rectangle: Rounded Corners 2845">
                <a:extLst>
                  <a:ext uri="{FF2B5EF4-FFF2-40B4-BE49-F238E27FC236}">
                    <a16:creationId xmlns:a16="http://schemas.microsoft.com/office/drawing/2014/main" id="{9A88EB31-33A6-7099-1E33-0F9B2D7BE925}"/>
                  </a:ext>
                </a:extLst>
              </xdr:cNvPr>
              <xdr:cNvSpPr/>
            </xdr:nvSpPr>
            <xdr:spPr>
              <a:xfrm>
                <a:off x="5383530" y="2032560"/>
                <a:ext cx="324000" cy="324000"/>
              </a:xfrm>
              <a:prstGeom prst="roundRect">
                <a:avLst/>
              </a:prstGeom>
              <a:solidFill>
                <a:srgbClr val="8218CD"/>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49" name="Graphic 2848" descr="City">
                <a:extLst>
                  <a:ext uri="{FF2B5EF4-FFF2-40B4-BE49-F238E27FC236}">
                    <a16:creationId xmlns:a16="http://schemas.microsoft.com/office/drawing/2014/main" id="{370B3FCD-990F-3C45-570A-1220C2B25C7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4">
          <xdr:nvSpPr>
            <xdr:cNvPr id="2851" name="TextBox 2850">
              <a:extLst>
                <a:ext uri="{FF2B5EF4-FFF2-40B4-BE49-F238E27FC236}">
                  <a16:creationId xmlns:a16="http://schemas.microsoft.com/office/drawing/2014/main" id="{71C520EA-5425-4949-A1C4-2A1A74360C82}"/>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8AF066-8B71-48BC-8AE7-3925292DB80C}" type="TxLink">
                <a:rPr lang="en-US" sz="1100" b="0" i="0" u="none" strike="noStrike">
                  <a:solidFill>
                    <a:srgbClr val="FFFFFF"/>
                  </a:solidFill>
                  <a:latin typeface="Calibri"/>
                  <a:ea typeface="Calibri"/>
                  <a:cs typeface="Calibri"/>
                </a:rPr>
                <a:pPr/>
                <a:t>Canada</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4">
          <xdr:nvSpPr>
            <xdr:cNvPr id="2852" name="TextBox 2851">
              <a:extLst>
                <a:ext uri="{FF2B5EF4-FFF2-40B4-BE49-F238E27FC236}">
                  <a16:creationId xmlns:a16="http://schemas.microsoft.com/office/drawing/2014/main" id="{17BB1A22-B39A-4035-93EE-2C88EE92DBD2}"/>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21ED03-AE69-4DD9-8195-0BD42E286A04}" type="TxLink">
                <a:rPr lang="en-US" sz="1400" b="1" i="0" u="none" strike="noStrike">
                  <a:solidFill>
                    <a:srgbClr val="FFFFFF"/>
                  </a:solidFill>
                  <a:latin typeface="Calibri"/>
                  <a:ea typeface="Calibri"/>
                  <a:cs typeface="Calibri"/>
                </a:rPr>
                <a:pPr/>
                <a:t> 5,23,248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54" name="Group 2853">
            <a:extLst>
              <a:ext uri="{FF2B5EF4-FFF2-40B4-BE49-F238E27FC236}">
                <a16:creationId xmlns:a16="http://schemas.microsoft.com/office/drawing/2014/main" id="{73EC6ABC-A7A8-4E78-8811-DA4CC5E2230D}"/>
              </a:ext>
            </a:extLst>
          </xdr:cNvPr>
          <xdr:cNvGrpSpPr/>
        </xdr:nvGrpSpPr>
        <xdr:grpSpPr>
          <a:xfrm>
            <a:off x="5692140" y="2682240"/>
            <a:ext cx="1368000" cy="525780"/>
            <a:chOff x="5326380" y="1927860"/>
            <a:chExt cx="1368000" cy="525780"/>
          </a:xfrm>
        </xdr:grpSpPr>
        <xdr:grpSp>
          <xdr:nvGrpSpPr>
            <xdr:cNvPr id="2855" name="Group 2854">
              <a:extLst>
                <a:ext uri="{FF2B5EF4-FFF2-40B4-BE49-F238E27FC236}">
                  <a16:creationId xmlns:a16="http://schemas.microsoft.com/office/drawing/2014/main" id="{3FF7F1E8-9B8C-BA18-D8AA-A84C4A1CE243}"/>
                </a:ext>
              </a:extLst>
            </xdr:cNvPr>
            <xdr:cNvGrpSpPr/>
          </xdr:nvGrpSpPr>
          <xdr:grpSpPr>
            <a:xfrm>
              <a:off x="5326380" y="1935480"/>
              <a:ext cx="1368000" cy="518160"/>
              <a:chOff x="5326380" y="1935480"/>
              <a:chExt cx="1368000" cy="518160"/>
            </a:xfrm>
          </xdr:grpSpPr>
          <xdr:sp macro="" textlink="">
            <xdr:nvSpPr>
              <xdr:cNvPr id="2858" name="Rectangle: Rounded Corners 2857">
                <a:extLst>
                  <a:ext uri="{FF2B5EF4-FFF2-40B4-BE49-F238E27FC236}">
                    <a16:creationId xmlns:a16="http://schemas.microsoft.com/office/drawing/2014/main" id="{BEA24027-136A-4479-1F49-E79E209A903A}"/>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59" name="Rectangle: Rounded Corners 2858">
                <a:extLst>
                  <a:ext uri="{FF2B5EF4-FFF2-40B4-BE49-F238E27FC236}">
                    <a16:creationId xmlns:a16="http://schemas.microsoft.com/office/drawing/2014/main" id="{9924F628-4192-710C-9249-5A8DE98377D5}"/>
                  </a:ext>
                </a:extLst>
              </xdr:cNvPr>
              <xdr:cNvSpPr/>
            </xdr:nvSpPr>
            <xdr:spPr>
              <a:xfrm>
                <a:off x="5383530" y="2032560"/>
                <a:ext cx="324000" cy="324000"/>
              </a:xfrm>
              <a:prstGeom prst="roundRect">
                <a:avLst/>
              </a:prstGeom>
              <a:solidFill>
                <a:srgbClr val="DF884F"/>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60" name="Graphic 2859" descr="City">
                <a:extLst>
                  <a:ext uri="{FF2B5EF4-FFF2-40B4-BE49-F238E27FC236}">
                    <a16:creationId xmlns:a16="http://schemas.microsoft.com/office/drawing/2014/main" id="{5F6F15A5-7C3B-45AF-4BBD-C61E1D7386F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8">
          <xdr:nvSpPr>
            <xdr:cNvPr id="2856" name="TextBox 2855">
              <a:extLst>
                <a:ext uri="{FF2B5EF4-FFF2-40B4-BE49-F238E27FC236}">
                  <a16:creationId xmlns:a16="http://schemas.microsoft.com/office/drawing/2014/main" id="{E3BB90F1-7DA4-7C89-7654-19D56ABD81D4}"/>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92AEA3-A86A-4251-9D9D-188EC87FA37E}" type="TxLink">
                <a:rPr lang="en-US" sz="1100" b="0" i="0" u="none" strike="noStrike">
                  <a:solidFill>
                    <a:srgbClr val="FFFFFF"/>
                  </a:solidFill>
                  <a:latin typeface="Calibri"/>
                  <a:ea typeface="Calibri"/>
                  <a:cs typeface="Calibri"/>
                </a:rPr>
                <a:pPr/>
                <a:t>USA</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8">
          <xdr:nvSpPr>
            <xdr:cNvPr id="2857" name="TextBox 2856">
              <a:extLst>
                <a:ext uri="{FF2B5EF4-FFF2-40B4-BE49-F238E27FC236}">
                  <a16:creationId xmlns:a16="http://schemas.microsoft.com/office/drawing/2014/main" id="{F8905DED-2812-D170-A3AB-3B0C28F8C495}"/>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36D2A1-C3E3-4719-9F15-10D7DD3E71E6}" type="TxLink">
                <a:rPr lang="en-US" sz="1400" b="1" i="0" u="none" strike="noStrike">
                  <a:solidFill>
                    <a:srgbClr val="FFFFFF"/>
                  </a:solidFill>
                  <a:latin typeface="Calibri"/>
                  <a:ea typeface="Calibri"/>
                  <a:cs typeface="Calibri"/>
                </a:rPr>
                <a:pPr/>
                <a:t> 10,61,368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61" name="Group 2860">
            <a:extLst>
              <a:ext uri="{FF2B5EF4-FFF2-40B4-BE49-F238E27FC236}">
                <a16:creationId xmlns:a16="http://schemas.microsoft.com/office/drawing/2014/main" id="{F64EE13C-231E-4AFD-8921-08D09A077803}"/>
              </a:ext>
            </a:extLst>
          </xdr:cNvPr>
          <xdr:cNvGrpSpPr/>
        </xdr:nvGrpSpPr>
        <xdr:grpSpPr>
          <a:xfrm>
            <a:off x="10980420" y="1714500"/>
            <a:ext cx="1368000" cy="525780"/>
            <a:chOff x="5326380" y="1927860"/>
            <a:chExt cx="1368000" cy="525780"/>
          </a:xfrm>
        </xdr:grpSpPr>
        <xdr:grpSp>
          <xdr:nvGrpSpPr>
            <xdr:cNvPr id="2862" name="Group 2861">
              <a:extLst>
                <a:ext uri="{FF2B5EF4-FFF2-40B4-BE49-F238E27FC236}">
                  <a16:creationId xmlns:a16="http://schemas.microsoft.com/office/drawing/2014/main" id="{304B127A-86AC-7555-6CA3-30D1C1BB1238}"/>
                </a:ext>
              </a:extLst>
            </xdr:cNvPr>
            <xdr:cNvGrpSpPr/>
          </xdr:nvGrpSpPr>
          <xdr:grpSpPr>
            <a:xfrm>
              <a:off x="5326380" y="1935480"/>
              <a:ext cx="1368000" cy="518160"/>
              <a:chOff x="5326380" y="1935480"/>
              <a:chExt cx="1368000" cy="518160"/>
            </a:xfrm>
          </xdr:grpSpPr>
          <xdr:sp macro="" textlink="">
            <xdr:nvSpPr>
              <xdr:cNvPr id="2865" name="Rectangle: Rounded Corners 2864">
                <a:extLst>
                  <a:ext uri="{FF2B5EF4-FFF2-40B4-BE49-F238E27FC236}">
                    <a16:creationId xmlns:a16="http://schemas.microsoft.com/office/drawing/2014/main" id="{7C39AF5C-0515-DC32-D5C8-67C146A10ADD}"/>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66" name="Rectangle: Rounded Corners 2865">
                <a:extLst>
                  <a:ext uri="{FF2B5EF4-FFF2-40B4-BE49-F238E27FC236}">
                    <a16:creationId xmlns:a16="http://schemas.microsoft.com/office/drawing/2014/main" id="{449EE36E-786D-B29B-6B7B-6E3D1FFB2D3C}"/>
                  </a:ext>
                </a:extLst>
              </xdr:cNvPr>
              <xdr:cNvSpPr/>
            </xdr:nvSpPr>
            <xdr:spPr>
              <a:xfrm>
                <a:off x="5383530" y="2032560"/>
                <a:ext cx="324000" cy="324000"/>
              </a:xfrm>
              <a:prstGeom prst="roundRect">
                <a:avLst/>
              </a:prstGeom>
              <a:solidFill>
                <a:srgbClr val="28CBEC"/>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67" name="Graphic 2866" descr="City">
                <a:extLst>
                  <a:ext uri="{FF2B5EF4-FFF2-40B4-BE49-F238E27FC236}">
                    <a16:creationId xmlns:a16="http://schemas.microsoft.com/office/drawing/2014/main" id="{EB7C53D5-D6BD-3C2F-5CF0-7946295C25E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6">
          <xdr:nvSpPr>
            <xdr:cNvPr id="2863" name="TextBox 2862">
              <a:extLst>
                <a:ext uri="{FF2B5EF4-FFF2-40B4-BE49-F238E27FC236}">
                  <a16:creationId xmlns:a16="http://schemas.microsoft.com/office/drawing/2014/main" id="{76E3DABE-5AED-A920-AD68-D27D44C9ED30}"/>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5EBBE3-5B22-4542-A03C-8824E1F076EB}" type="TxLink">
                <a:rPr lang="en-US" sz="1100" b="0" i="0" u="none" strike="noStrike">
                  <a:solidFill>
                    <a:srgbClr val="FFFFFF"/>
                  </a:solidFill>
                  <a:latin typeface="Calibri"/>
                  <a:ea typeface="Calibri"/>
                  <a:cs typeface="Calibri"/>
                </a:rPr>
                <a:pPr/>
                <a:t>Russia</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tables 2'!J6">
          <xdr:nvSpPr>
            <xdr:cNvPr id="2864" name="TextBox 2863">
              <a:extLst>
                <a:ext uri="{FF2B5EF4-FFF2-40B4-BE49-F238E27FC236}">
                  <a16:creationId xmlns:a16="http://schemas.microsoft.com/office/drawing/2014/main" id="{03BE841C-01B3-6D60-4844-9A8E7C0438D4}"/>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E7D557-D3C7-41C4-B1C0-320145CFA1C6}" type="TxLink">
                <a:rPr lang="en-US" sz="1400" b="1" i="0" u="none" strike="noStrike">
                  <a:solidFill>
                    <a:srgbClr val="FFFFFF"/>
                  </a:solidFill>
                  <a:latin typeface="Calibri"/>
                  <a:ea typeface="Calibri"/>
                  <a:cs typeface="Calibri"/>
                </a:rPr>
                <a:pPr/>
                <a:t> 9,39,036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68" name="Group 2867">
            <a:extLst>
              <a:ext uri="{FF2B5EF4-FFF2-40B4-BE49-F238E27FC236}">
                <a16:creationId xmlns:a16="http://schemas.microsoft.com/office/drawing/2014/main" id="{7F3543F9-9358-48B2-A4D7-A12887267C15}"/>
              </a:ext>
            </a:extLst>
          </xdr:cNvPr>
          <xdr:cNvGrpSpPr/>
        </xdr:nvGrpSpPr>
        <xdr:grpSpPr>
          <a:xfrm>
            <a:off x="7139940" y="4178382"/>
            <a:ext cx="1368000" cy="525780"/>
            <a:chOff x="5326380" y="1927860"/>
            <a:chExt cx="1368000" cy="525780"/>
          </a:xfrm>
        </xdr:grpSpPr>
        <xdr:grpSp>
          <xdr:nvGrpSpPr>
            <xdr:cNvPr id="2869" name="Group 2868">
              <a:extLst>
                <a:ext uri="{FF2B5EF4-FFF2-40B4-BE49-F238E27FC236}">
                  <a16:creationId xmlns:a16="http://schemas.microsoft.com/office/drawing/2014/main" id="{A886C224-C20B-50CF-BE03-5EA157F1F1C9}"/>
                </a:ext>
              </a:extLst>
            </xdr:cNvPr>
            <xdr:cNvGrpSpPr/>
          </xdr:nvGrpSpPr>
          <xdr:grpSpPr>
            <a:xfrm>
              <a:off x="5326380" y="1935480"/>
              <a:ext cx="1368000" cy="518160"/>
              <a:chOff x="5326380" y="1935480"/>
              <a:chExt cx="1368000" cy="518160"/>
            </a:xfrm>
          </xdr:grpSpPr>
          <xdr:sp macro="" textlink="">
            <xdr:nvSpPr>
              <xdr:cNvPr id="2872" name="Rectangle: Rounded Corners 2871">
                <a:extLst>
                  <a:ext uri="{FF2B5EF4-FFF2-40B4-BE49-F238E27FC236}">
                    <a16:creationId xmlns:a16="http://schemas.microsoft.com/office/drawing/2014/main" id="{B1B53A8F-E4D6-18B4-B33B-7E166957E6B2}"/>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73" name="Rectangle: Rounded Corners 2872">
                <a:extLst>
                  <a:ext uri="{FF2B5EF4-FFF2-40B4-BE49-F238E27FC236}">
                    <a16:creationId xmlns:a16="http://schemas.microsoft.com/office/drawing/2014/main" id="{A81B298A-193D-DAA9-9DBC-4D67B86E28F5}"/>
                  </a:ext>
                </a:extLst>
              </xdr:cNvPr>
              <xdr:cNvSpPr/>
            </xdr:nvSpPr>
            <xdr:spPr>
              <a:xfrm>
                <a:off x="5383530" y="2032560"/>
                <a:ext cx="324000" cy="324000"/>
              </a:xfrm>
              <a:prstGeom prst="roundRect">
                <a:avLst/>
              </a:prstGeom>
              <a:solidFill>
                <a:srgbClr val="F00E29"/>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74" name="Graphic 2873" descr="City">
                <a:extLst>
                  <a:ext uri="{FF2B5EF4-FFF2-40B4-BE49-F238E27FC236}">
                    <a16:creationId xmlns:a16="http://schemas.microsoft.com/office/drawing/2014/main" id="{A20D596D-2CDA-C3B7-BD6F-93A2BBA4055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3">
          <xdr:nvSpPr>
            <xdr:cNvPr id="2870" name="TextBox 2869">
              <a:extLst>
                <a:ext uri="{FF2B5EF4-FFF2-40B4-BE49-F238E27FC236}">
                  <a16:creationId xmlns:a16="http://schemas.microsoft.com/office/drawing/2014/main" id="{CCF3AC02-642F-08FF-9ECF-872A13A379E1}"/>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961169-45FD-4A09-958E-F522CE6748A5}" type="TxLink">
                <a:rPr lang="en-US" sz="1100" b="0" i="0" u="none" strike="noStrike">
                  <a:solidFill>
                    <a:srgbClr val="FFFFFF"/>
                  </a:solidFill>
                  <a:latin typeface="Calibri"/>
                  <a:ea typeface="Calibri"/>
                  <a:cs typeface="Calibri"/>
                </a:rPr>
                <a:pPr/>
                <a:t>Brazil</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3">
          <xdr:nvSpPr>
            <xdr:cNvPr id="2871" name="TextBox 2870">
              <a:extLst>
                <a:ext uri="{FF2B5EF4-FFF2-40B4-BE49-F238E27FC236}">
                  <a16:creationId xmlns:a16="http://schemas.microsoft.com/office/drawing/2014/main" id="{20E129A0-062A-1173-8114-E66FBCD12F55}"/>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9C44EE-8BEA-4B59-B4EF-AEF10B96BFAB}" type="TxLink">
                <a:rPr lang="en-US" sz="1400" b="1" i="0" u="none" strike="noStrike">
                  <a:solidFill>
                    <a:srgbClr val="FFFFFF"/>
                  </a:solidFill>
                  <a:latin typeface="Calibri"/>
                  <a:ea typeface="Calibri"/>
                  <a:cs typeface="Calibri"/>
                </a:rPr>
                <a:pPr/>
                <a:t> 5,16,888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75" name="Group 2874">
            <a:extLst>
              <a:ext uri="{FF2B5EF4-FFF2-40B4-BE49-F238E27FC236}">
                <a16:creationId xmlns:a16="http://schemas.microsoft.com/office/drawing/2014/main" id="{62CBB9BD-8ED2-4A0D-A72F-1B6FE62ABE90}"/>
              </a:ext>
            </a:extLst>
          </xdr:cNvPr>
          <xdr:cNvGrpSpPr/>
        </xdr:nvGrpSpPr>
        <xdr:grpSpPr>
          <a:xfrm>
            <a:off x="8542020" y="2270760"/>
            <a:ext cx="1584000" cy="525780"/>
            <a:chOff x="5326380" y="1927860"/>
            <a:chExt cx="1584000" cy="525780"/>
          </a:xfrm>
        </xdr:grpSpPr>
        <xdr:grpSp>
          <xdr:nvGrpSpPr>
            <xdr:cNvPr id="2876" name="Group 2875">
              <a:extLst>
                <a:ext uri="{FF2B5EF4-FFF2-40B4-BE49-F238E27FC236}">
                  <a16:creationId xmlns:a16="http://schemas.microsoft.com/office/drawing/2014/main" id="{93202908-EF46-2AEE-DB0B-6346D6D8753E}"/>
                </a:ext>
              </a:extLst>
            </xdr:cNvPr>
            <xdr:cNvGrpSpPr/>
          </xdr:nvGrpSpPr>
          <xdr:grpSpPr>
            <a:xfrm>
              <a:off x="5326380" y="1935480"/>
              <a:ext cx="1584000" cy="518160"/>
              <a:chOff x="5326380" y="1935480"/>
              <a:chExt cx="1584000" cy="518160"/>
            </a:xfrm>
          </xdr:grpSpPr>
          <xdr:sp macro="" textlink="">
            <xdr:nvSpPr>
              <xdr:cNvPr id="2879" name="Rectangle: Rounded Corners 2878">
                <a:extLst>
                  <a:ext uri="{FF2B5EF4-FFF2-40B4-BE49-F238E27FC236}">
                    <a16:creationId xmlns:a16="http://schemas.microsoft.com/office/drawing/2014/main" id="{46AB5303-5C46-CE00-8785-BD9CA3365153}"/>
                  </a:ext>
                </a:extLst>
              </xdr:cNvPr>
              <xdr:cNvSpPr/>
            </xdr:nvSpPr>
            <xdr:spPr>
              <a:xfrm>
                <a:off x="5326380" y="1935480"/>
                <a:ext cx="1584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80" name="Rectangle: Rounded Corners 2879">
                <a:extLst>
                  <a:ext uri="{FF2B5EF4-FFF2-40B4-BE49-F238E27FC236}">
                    <a16:creationId xmlns:a16="http://schemas.microsoft.com/office/drawing/2014/main" id="{51F5C15B-0B08-9673-B136-DFA403D4EB60}"/>
                  </a:ext>
                </a:extLst>
              </xdr:cNvPr>
              <xdr:cNvSpPr/>
            </xdr:nvSpPr>
            <xdr:spPr>
              <a:xfrm>
                <a:off x="5383530" y="2032560"/>
                <a:ext cx="324000" cy="324000"/>
              </a:xfrm>
              <a:prstGeom prst="roundRect">
                <a:avLst/>
              </a:prstGeom>
              <a:solidFill>
                <a:srgbClr val="5582CB"/>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81" name="Graphic 2880" descr="City">
                <a:extLst>
                  <a:ext uri="{FF2B5EF4-FFF2-40B4-BE49-F238E27FC236}">
                    <a16:creationId xmlns:a16="http://schemas.microsoft.com/office/drawing/2014/main" id="{03543FC6-FFC4-2A86-1526-EA23DC86E6B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7">
          <xdr:nvSpPr>
            <xdr:cNvPr id="2877" name="TextBox 2876">
              <a:extLst>
                <a:ext uri="{FF2B5EF4-FFF2-40B4-BE49-F238E27FC236}">
                  <a16:creationId xmlns:a16="http://schemas.microsoft.com/office/drawing/2014/main" id="{F638E62D-58E4-8723-3A6F-60E759EDED16}"/>
                </a:ext>
              </a:extLst>
            </xdr:cNvPr>
            <xdr:cNvSpPr txBox="1"/>
          </xdr:nvSpPr>
          <xdr:spPr>
            <a:xfrm>
              <a:off x="5751195" y="1927860"/>
              <a:ext cx="111442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F57442-C324-4AE6-8B4A-ED844CCA9226}" type="TxLink">
                <a:rPr lang="en-US" sz="1100" b="0" i="0" u="none" strike="noStrike">
                  <a:solidFill>
                    <a:srgbClr val="FFFFFF"/>
                  </a:solidFill>
                  <a:latin typeface="Calibri"/>
                  <a:ea typeface="Calibri"/>
                  <a:cs typeface="Calibri"/>
                </a:rPr>
                <a:pPr/>
                <a:t>United Kingdom</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7">
          <xdr:nvSpPr>
            <xdr:cNvPr id="2878" name="TextBox 2877">
              <a:extLst>
                <a:ext uri="{FF2B5EF4-FFF2-40B4-BE49-F238E27FC236}">
                  <a16:creationId xmlns:a16="http://schemas.microsoft.com/office/drawing/2014/main" id="{D0F04A52-BD70-8041-8F5C-FCB4ACC2F58F}"/>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9D4EA9-099F-4AE6-8929-AA997DA5F92E}" type="TxLink">
                <a:rPr lang="en-US" sz="1400" b="1" i="0" u="none" strike="noStrike">
                  <a:solidFill>
                    <a:srgbClr val="FFFFFF"/>
                  </a:solidFill>
                  <a:latin typeface="Calibri"/>
                  <a:ea typeface="Calibri"/>
                  <a:cs typeface="Calibri"/>
                </a:rPr>
                <a:pPr/>
                <a:t> 7,92,892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82" name="Group 2881">
            <a:extLst>
              <a:ext uri="{FF2B5EF4-FFF2-40B4-BE49-F238E27FC236}">
                <a16:creationId xmlns:a16="http://schemas.microsoft.com/office/drawing/2014/main" id="{F48E8DCC-DC0D-4060-B56C-C71B657A7851}"/>
              </a:ext>
            </a:extLst>
          </xdr:cNvPr>
          <xdr:cNvGrpSpPr/>
        </xdr:nvGrpSpPr>
        <xdr:grpSpPr>
          <a:xfrm>
            <a:off x="9243060" y="3383280"/>
            <a:ext cx="1368000" cy="525780"/>
            <a:chOff x="5326380" y="1927860"/>
            <a:chExt cx="1368000" cy="525780"/>
          </a:xfrm>
        </xdr:grpSpPr>
        <xdr:grpSp>
          <xdr:nvGrpSpPr>
            <xdr:cNvPr id="2883" name="Group 2882">
              <a:extLst>
                <a:ext uri="{FF2B5EF4-FFF2-40B4-BE49-F238E27FC236}">
                  <a16:creationId xmlns:a16="http://schemas.microsoft.com/office/drawing/2014/main" id="{1E9682AD-31CA-785D-2E1C-E83ECF9E68C4}"/>
                </a:ext>
              </a:extLst>
            </xdr:cNvPr>
            <xdr:cNvGrpSpPr/>
          </xdr:nvGrpSpPr>
          <xdr:grpSpPr>
            <a:xfrm>
              <a:off x="5326380" y="1935480"/>
              <a:ext cx="1368000" cy="518160"/>
              <a:chOff x="5326380" y="1935480"/>
              <a:chExt cx="1368000" cy="518160"/>
            </a:xfrm>
          </xdr:grpSpPr>
          <xdr:sp macro="" textlink="">
            <xdr:nvSpPr>
              <xdr:cNvPr id="2886" name="Rectangle: Rounded Corners 2885">
                <a:extLst>
                  <a:ext uri="{FF2B5EF4-FFF2-40B4-BE49-F238E27FC236}">
                    <a16:creationId xmlns:a16="http://schemas.microsoft.com/office/drawing/2014/main" id="{0A7C5415-41F3-E41F-442A-AEBEE147817C}"/>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87" name="Rectangle: Rounded Corners 2886">
                <a:extLst>
                  <a:ext uri="{FF2B5EF4-FFF2-40B4-BE49-F238E27FC236}">
                    <a16:creationId xmlns:a16="http://schemas.microsoft.com/office/drawing/2014/main" id="{CFD1C0A3-F740-B49A-6016-2263548A8F52}"/>
                  </a:ext>
                </a:extLst>
              </xdr:cNvPr>
              <xdr:cNvSpPr/>
            </xdr:nvSpPr>
            <xdr:spPr>
              <a:xfrm>
                <a:off x="5383530" y="2032560"/>
                <a:ext cx="324000" cy="324000"/>
              </a:xfrm>
              <a:prstGeom prst="roundRect">
                <a:avLst/>
              </a:prstGeom>
              <a:solidFill>
                <a:srgbClr val="DABB00"/>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88" name="Graphic 2887" descr="City">
                <a:extLst>
                  <a:ext uri="{FF2B5EF4-FFF2-40B4-BE49-F238E27FC236}">
                    <a16:creationId xmlns:a16="http://schemas.microsoft.com/office/drawing/2014/main" id="{68D36207-3A60-9D6A-5A33-C170D9781CB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01530" y="2050560"/>
                <a:ext cx="288000" cy="288000"/>
              </a:xfrm>
              <a:prstGeom prst="rect">
                <a:avLst/>
              </a:prstGeom>
            </xdr:spPr>
          </xdr:pic>
        </xdr:grpSp>
        <xdr:sp macro="" textlink="'pivottables 2'!H5">
          <xdr:nvSpPr>
            <xdr:cNvPr id="2884" name="TextBox 2883">
              <a:extLst>
                <a:ext uri="{FF2B5EF4-FFF2-40B4-BE49-F238E27FC236}">
                  <a16:creationId xmlns:a16="http://schemas.microsoft.com/office/drawing/2014/main" id="{38A6F3C6-8180-14A0-7A59-8A5BFA226704}"/>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462EC1-6A99-43EE-9AD5-5BEC627ECE66}" type="TxLink">
                <a:rPr lang="en-US" sz="1100" b="0" i="0" u="none" strike="noStrike">
                  <a:solidFill>
                    <a:srgbClr val="FFFFFF"/>
                  </a:solidFill>
                  <a:latin typeface="Calibri"/>
                  <a:ea typeface="Calibri"/>
                  <a:cs typeface="Calibri"/>
                </a:rPr>
                <a:pPr/>
                <a:t>Egypt</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5">
          <xdr:nvSpPr>
            <xdr:cNvPr id="2885" name="TextBox 2884">
              <a:extLst>
                <a:ext uri="{FF2B5EF4-FFF2-40B4-BE49-F238E27FC236}">
                  <a16:creationId xmlns:a16="http://schemas.microsoft.com/office/drawing/2014/main" id="{0BCD87BE-1A13-F0A0-BD19-A2A33DE4733C}"/>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AB6CC1-86E4-4CE6-A549-8EDA52F83F73}" type="TxLink">
                <a:rPr lang="en-US" sz="1400" b="1" i="0" u="none" strike="noStrike">
                  <a:solidFill>
                    <a:srgbClr val="FFFFFF"/>
                  </a:solidFill>
                  <a:latin typeface="Calibri"/>
                  <a:ea typeface="Calibri"/>
                  <a:cs typeface="Calibri"/>
                </a:rPr>
                <a:pPr/>
                <a:t> 14,67,760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editAs="absolute">
    <xdr:from>
      <xdr:col>9</xdr:col>
      <xdr:colOff>385273</xdr:colOff>
      <xdr:row>11</xdr:row>
      <xdr:rowOff>118896</xdr:rowOff>
    </xdr:from>
    <xdr:to>
      <xdr:col>14</xdr:col>
      <xdr:colOff>8970</xdr:colOff>
      <xdr:row>17</xdr:row>
      <xdr:rowOff>113806</xdr:rowOff>
    </xdr:to>
    <xdr:sp macro="" textlink="">
      <xdr:nvSpPr>
        <xdr:cNvPr id="4012" name="Arc 4011">
          <a:extLst>
            <a:ext uri="{FF2B5EF4-FFF2-40B4-BE49-F238E27FC236}">
              <a16:creationId xmlns:a16="http://schemas.microsoft.com/office/drawing/2014/main" id="{4EF00880-172E-E055-E417-6B5FDF77EC3C}"/>
            </a:ext>
          </a:extLst>
        </xdr:cNvPr>
        <xdr:cNvSpPr/>
      </xdr:nvSpPr>
      <xdr:spPr>
        <a:xfrm rot="758556">
          <a:off x="5876928" y="2142137"/>
          <a:ext cx="2674617" cy="1098497"/>
        </a:xfrm>
        <a:prstGeom prst="arc">
          <a:avLst>
            <a:gd name="adj1" fmla="val 12265426"/>
            <a:gd name="adj2" fmla="val 21558620"/>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9</xdr:col>
      <xdr:colOff>470086</xdr:colOff>
      <xdr:row>16</xdr:row>
      <xdr:rowOff>61751</xdr:rowOff>
    </xdr:from>
    <xdr:to>
      <xdr:col>13</xdr:col>
      <xdr:colOff>589337</xdr:colOff>
      <xdr:row>22</xdr:row>
      <xdr:rowOff>56661</xdr:rowOff>
    </xdr:to>
    <xdr:sp macro="" textlink="">
      <xdr:nvSpPr>
        <xdr:cNvPr id="4013" name="Arc 4012">
          <a:extLst>
            <a:ext uri="{FF2B5EF4-FFF2-40B4-BE49-F238E27FC236}">
              <a16:creationId xmlns:a16="http://schemas.microsoft.com/office/drawing/2014/main" id="{DBD4E927-B38B-4791-A4B7-1EADA715CB44}"/>
            </a:ext>
          </a:extLst>
        </xdr:cNvPr>
        <xdr:cNvSpPr/>
      </xdr:nvSpPr>
      <xdr:spPr>
        <a:xfrm rot="20768761">
          <a:off x="5961741" y="3004648"/>
          <a:ext cx="2559987" cy="1098496"/>
        </a:xfrm>
        <a:prstGeom prst="arc">
          <a:avLst>
            <a:gd name="adj1" fmla="val 12702103"/>
            <a:gd name="adj2" fmla="val 21247975"/>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9</xdr:col>
      <xdr:colOff>437758</xdr:colOff>
      <xdr:row>17</xdr:row>
      <xdr:rowOff>75605</xdr:rowOff>
    </xdr:from>
    <xdr:to>
      <xdr:col>14</xdr:col>
      <xdr:colOff>146243</xdr:colOff>
      <xdr:row>23</xdr:row>
      <xdr:rowOff>70516</xdr:rowOff>
    </xdr:to>
    <xdr:sp macro="" textlink="">
      <xdr:nvSpPr>
        <xdr:cNvPr id="4014" name="Arc 4013">
          <a:extLst>
            <a:ext uri="{FF2B5EF4-FFF2-40B4-BE49-F238E27FC236}">
              <a16:creationId xmlns:a16="http://schemas.microsoft.com/office/drawing/2014/main" id="{4E905CE5-6793-4326-900C-B8382841D401}"/>
            </a:ext>
          </a:extLst>
        </xdr:cNvPr>
        <xdr:cNvSpPr/>
      </xdr:nvSpPr>
      <xdr:spPr>
        <a:xfrm>
          <a:off x="5919493" y="3203952"/>
          <a:ext cx="2753893" cy="1099033"/>
        </a:xfrm>
        <a:prstGeom prst="arc">
          <a:avLst>
            <a:gd name="adj1" fmla="val 12154698"/>
            <a:gd name="adj2" fmla="val 21332699"/>
          </a:avLst>
        </a:prstGeom>
        <a:ln w="9525">
          <a:gradFill flip="none" rotWithShape="1">
            <a:gsLst>
              <a:gs pos="0">
                <a:srgbClr val="C240D8"/>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166607</xdr:colOff>
      <xdr:row>21</xdr:row>
      <xdr:rowOff>174390</xdr:rowOff>
    </xdr:from>
    <xdr:to>
      <xdr:col>14</xdr:col>
      <xdr:colOff>504472</xdr:colOff>
      <xdr:row>27</xdr:row>
      <xdr:rowOff>169302</xdr:rowOff>
    </xdr:to>
    <xdr:sp macro="" textlink="">
      <xdr:nvSpPr>
        <xdr:cNvPr id="4015" name="Arc 4014">
          <a:extLst>
            <a:ext uri="{FF2B5EF4-FFF2-40B4-BE49-F238E27FC236}">
              <a16:creationId xmlns:a16="http://schemas.microsoft.com/office/drawing/2014/main" id="{158772ED-67E8-485A-88F5-CB1F19D5B855}"/>
            </a:ext>
          </a:extLst>
        </xdr:cNvPr>
        <xdr:cNvSpPr/>
      </xdr:nvSpPr>
      <xdr:spPr>
        <a:xfrm rot="19869999">
          <a:off x="6257423" y="4038819"/>
          <a:ext cx="2774192" cy="1099034"/>
        </a:xfrm>
        <a:prstGeom prst="arc">
          <a:avLst>
            <a:gd name="adj1" fmla="val 12426542"/>
            <a:gd name="adj2" fmla="val 21168465"/>
          </a:avLst>
        </a:prstGeom>
        <a:ln w="9525">
          <a:gradFill flip="none" rotWithShape="1">
            <a:gsLst>
              <a:gs pos="0">
                <a:srgbClr val="C240D8"/>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14</xdr:col>
      <xdr:colOff>418693</xdr:colOff>
      <xdr:row>13</xdr:row>
      <xdr:rowOff>111381</xdr:rowOff>
    </xdr:from>
    <xdr:to>
      <xdr:col>18</xdr:col>
      <xdr:colOff>423813</xdr:colOff>
      <xdr:row>19</xdr:row>
      <xdr:rowOff>106292</xdr:rowOff>
    </xdr:to>
    <xdr:sp macro="" textlink="">
      <xdr:nvSpPr>
        <xdr:cNvPr id="4016" name="Arc 4015">
          <a:extLst>
            <a:ext uri="{FF2B5EF4-FFF2-40B4-BE49-F238E27FC236}">
              <a16:creationId xmlns:a16="http://schemas.microsoft.com/office/drawing/2014/main" id="{7E7292C4-F482-4D4E-BF07-AE12A878CBE5}"/>
            </a:ext>
          </a:extLst>
        </xdr:cNvPr>
        <xdr:cNvSpPr/>
      </xdr:nvSpPr>
      <xdr:spPr>
        <a:xfrm rot="19853541">
          <a:off x="8953093" y="2488821"/>
          <a:ext cx="2443520" cy="1092191"/>
        </a:xfrm>
        <a:prstGeom prst="arc">
          <a:avLst>
            <a:gd name="adj1" fmla="val 12265426"/>
            <a:gd name="adj2" fmla="val 20988050"/>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16</xdr:col>
      <xdr:colOff>26246</xdr:colOff>
      <xdr:row>7</xdr:row>
      <xdr:rowOff>170462</xdr:rowOff>
    </xdr:from>
    <xdr:to>
      <xdr:col>19</xdr:col>
      <xdr:colOff>283926</xdr:colOff>
      <xdr:row>13</xdr:row>
      <xdr:rowOff>165373</xdr:rowOff>
    </xdr:to>
    <xdr:sp macro="" textlink="">
      <xdr:nvSpPr>
        <xdr:cNvPr id="4018" name="Arc 4017">
          <a:extLst>
            <a:ext uri="{FF2B5EF4-FFF2-40B4-BE49-F238E27FC236}">
              <a16:creationId xmlns:a16="http://schemas.microsoft.com/office/drawing/2014/main" id="{C2AA7189-5DBC-4A50-B3B8-443BC4137F06}"/>
            </a:ext>
          </a:extLst>
        </xdr:cNvPr>
        <xdr:cNvSpPr/>
      </xdr:nvSpPr>
      <xdr:spPr>
        <a:xfrm rot="19197436">
          <a:off x="9799998" y="1448859"/>
          <a:ext cx="2090259" cy="1090679"/>
        </a:xfrm>
        <a:prstGeom prst="arc">
          <a:avLst>
            <a:gd name="adj1" fmla="val 12265426"/>
            <a:gd name="adj2" fmla="val 20713893"/>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12</xdr:col>
      <xdr:colOff>152400</xdr:colOff>
      <xdr:row>34</xdr:row>
      <xdr:rowOff>53340</xdr:rowOff>
    </xdr:from>
    <xdr:to>
      <xdr:col>20</xdr:col>
      <xdr:colOff>266700</xdr:colOff>
      <xdr:row>40</xdr:row>
      <xdr:rowOff>28980</xdr:rowOff>
    </xdr:to>
    <xdr:grpSp>
      <xdr:nvGrpSpPr>
        <xdr:cNvPr id="4008" name="Group 4007">
          <a:extLst>
            <a:ext uri="{FF2B5EF4-FFF2-40B4-BE49-F238E27FC236}">
              <a16:creationId xmlns:a16="http://schemas.microsoft.com/office/drawing/2014/main" id="{79AD4FE1-F3E9-3A2C-08C8-17452F57A65C}"/>
            </a:ext>
          </a:extLst>
        </xdr:cNvPr>
        <xdr:cNvGrpSpPr/>
      </xdr:nvGrpSpPr>
      <xdr:grpSpPr>
        <a:xfrm>
          <a:off x="7467600" y="6271260"/>
          <a:ext cx="4991100" cy="1072920"/>
          <a:chOff x="7421880" y="5814060"/>
          <a:chExt cx="4991100" cy="1072920"/>
        </a:xfrm>
      </xdr:grpSpPr>
      <xdr:grpSp>
        <xdr:nvGrpSpPr>
          <xdr:cNvPr id="3801" name="Group 3800">
            <a:extLst>
              <a:ext uri="{FF2B5EF4-FFF2-40B4-BE49-F238E27FC236}">
                <a16:creationId xmlns:a16="http://schemas.microsoft.com/office/drawing/2014/main" id="{CD04F525-47B1-BFC5-E30C-A06321A27C79}"/>
              </a:ext>
            </a:extLst>
          </xdr:cNvPr>
          <xdr:cNvGrpSpPr/>
        </xdr:nvGrpSpPr>
        <xdr:grpSpPr>
          <a:xfrm>
            <a:off x="7421880" y="5913120"/>
            <a:ext cx="4991100" cy="972000"/>
            <a:chOff x="7292340" y="5829300"/>
            <a:chExt cx="4663440" cy="972000"/>
          </a:xfrm>
        </xdr:grpSpPr>
        <xdr:grpSp>
          <xdr:nvGrpSpPr>
            <xdr:cNvPr id="53" name="Group 52">
              <a:extLst>
                <a:ext uri="{FF2B5EF4-FFF2-40B4-BE49-F238E27FC236}">
                  <a16:creationId xmlns:a16="http://schemas.microsoft.com/office/drawing/2014/main" id="{1F186B11-D78F-C81F-7F43-0BE08850FE81}"/>
                </a:ext>
              </a:extLst>
            </xdr:cNvPr>
            <xdr:cNvGrpSpPr/>
          </xdr:nvGrpSpPr>
          <xdr:grpSpPr>
            <a:xfrm>
              <a:off x="7292340" y="5829300"/>
              <a:ext cx="1158240" cy="972000"/>
              <a:chOff x="7292340" y="5852160"/>
              <a:chExt cx="1158240" cy="988260"/>
            </a:xfrm>
          </xdr:grpSpPr>
          <xdr:sp macro="" textlink="">
            <xdr:nvSpPr>
              <xdr:cNvPr id="50" name="TextBox 49">
                <a:extLst>
                  <a:ext uri="{FF2B5EF4-FFF2-40B4-BE49-F238E27FC236}">
                    <a16:creationId xmlns:a16="http://schemas.microsoft.com/office/drawing/2014/main" id="{B08A2B3B-C617-4C44-B916-779F56E4B67C}"/>
                  </a:ext>
                </a:extLst>
              </xdr:cNvPr>
              <xdr:cNvSpPr txBox="1"/>
            </xdr:nvSpPr>
            <xdr:spPr>
              <a:xfrm>
                <a:off x="7331460"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Total Taxes</a:t>
                </a:r>
              </a:p>
            </xdr:txBody>
          </xdr:sp>
          <xdr:sp macro="" textlink="'pivottables 2'!E46">
            <xdr:nvSpPr>
              <xdr:cNvPr id="51" name="TextBox 50">
                <a:extLst>
                  <a:ext uri="{FF2B5EF4-FFF2-40B4-BE49-F238E27FC236}">
                    <a16:creationId xmlns:a16="http://schemas.microsoft.com/office/drawing/2014/main" id="{46DE132D-A93C-AA97-8B86-EA3943E1E48B}"/>
                  </a:ext>
                </a:extLst>
              </xdr:cNvPr>
              <xdr:cNvSpPr txBox="1"/>
            </xdr:nvSpPr>
            <xdr:spPr>
              <a:xfrm>
                <a:off x="7292340"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B4159D-7817-4EEE-9D9B-5CB6E77037A4}" type="TxLink">
                  <a:rPr lang="en-US" sz="1600" b="1" i="0" u="none" strike="noStrike">
                    <a:solidFill>
                      <a:schemeClr val="bg1"/>
                    </a:solidFill>
                    <a:latin typeface="Calibri"/>
                    <a:ea typeface="Calibri"/>
                    <a:cs typeface="Calibri"/>
                  </a:rPr>
                  <a:t> $12,08,672 </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tables 2'!E45">
            <xdr:nvSpPr>
              <xdr:cNvPr id="52" name="TextBox 51">
                <a:extLst>
                  <a:ext uri="{FF2B5EF4-FFF2-40B4-BE49-F238E27FC236}">
                    <a16:creationId xmlns:a16="http://schemas.microsoft.com/office/drawing/2014/main" id="{EAF769C4-170C-6689-472C-60814C358EB3}"/>
                  </a:ext>
                </a:extLst>
              </xdr:cNvPr>
              <xdr:cNvSpPr txBox="1"/>
            </xdr:nvSpPr>
            <xdr:spPr>
              <a:xfrm>
                <a:off x="7331460"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F1933-A0AF-43CC-8625-362927B86E2E}" type="TxLink">
                  <a:rPr lang="en-US" sz="1200" b="0" i="0" u="none" strike="noStrike">
                    <a:solidFill>
                      <a:schemeClr val="bg1"/>
                    </a:solidFill>
                    <a:latin typeface="Calibri"/>
                    <a:ea typeface="Calibri"/>
                    <a:cs typeface="Calibri"/>
                  </a:rPr>
                  <a:t>22.8%</a:t>
                </a:fld>
                <a:endParaRPr lang="en-IN" sz="1600">
                  <a:solidFill>
                    <a:schemeClr val="bg1"/>
                  </a:solidFill>
                  <a:latin typeface="Times New Roman" panose="02020603050405020304" pitchFamily="18" charset="0"/>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D23593BC-A463-2319-EA87-E53E3C2B244B}"/>
                </a:ext>
              </a:extLst>
            </xdr:cNvPr>
            <xdr:cNvGrpSpPr/>
          </xdr:nvGrpSpPr>
          <xdr:grpSpPr>
            <a:xfrm>
              <a:off x="8959130" y="5829300"/>
              <a:ext cx="1158239" cy="972000"/>
              <a:chOff x="7790730" y="5852160"/>
              <a:chExt cx="1158239" cy="988260"/>
            </a:xfrm>
          </xdr:grpSpPr>
          <xdr:sp macro="" textlink="">
            <xdr:nvSpPr>
              <xdr:cNvPr id="55" name="TextBox 54">
                <a:extLst>
                  <a:ext uri="{FF2B5EF4-FFF2-40B4-BE49-F238E27FC236}">
                    <a16:creationId xmlns:a16="http://schemas.microsoft.com/office/drawing/2014/main" id="{7D5EAFE5-6966-AB5E-C542-16E2F077DD18}"/>
                  </a:ext>
                </a:extLst>
              </xdr:cNvPr>
              <xdr:cNvSpPr txBox="1"/>
            </xdr:nvSpPr>
            <xdr:spPr>
              <a:xfrm>
                <a:off x="7829848"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Payroll Taxes</a:t>
                </a:r>
              </a:p>
            </xdr:txBody>
          </xdr:sp>
          <xdr:sp macro="" textlink="'pivottables 2'!B46">
            <xdr:nvSpPr>
              <xdr:cNvPr id="56" name="TextBox 55">
                <a:extLst>
                  <a:ext uri="{FF2B5EF4-FFF2-40B4-BE49-F238E27FC236}">
                    <a16:creationId xmlns:a16="http://schemas.microsoft.com/office/drawing/2014/main" id="{EC58D679-9ACE-5A59-954A-7A347E103571}"/>
                  </a:ext>
                </a:extLst>
              </xdr:cNvPr>
              <xdr:cNvSpPr txBox="1"/>
            </xdr:nvSpPr>
            <xdr:spPr>
              <a:xfrm>
                <a:off x="7790730" y="6145530"/>
                <a:ext cx="1158239"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C0D56-EB89-4CF0-B207-25BEE86F2822}" type="TxLink">
                  <a:rPr lang="en-US" sz="1200" b="0" i="0" u="none" strike="noStrike">
                    <a:solidFill>
                      <a:schemeClr val="bg1"/>
                    </a:solidFill>
                    <a:latin typeface="Calibri"/>
                    <a:ea typeface="Calibri"/>
                    <a:cs typeface="Calibri"/>
                  </a:rPr>
                  <a:t> $4,87,710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B45">
            <xdr:nvSpPr>
              <xdr:cNvPr id="57" name="TextBox 56">
                <a:extLst>
                  <a:ext uri="{FF2B5EF4-FFF2-40B4-BE49-F238E27FC236}">
                    <a16:creationId xmlns:a16="http://schemas.microsoft.com/office/drawing/2014/main" id="{84675070-B559-A0E4-EC32-044E3CDCB3B8}"/>
                  </a:ext>
                </a:extLst>
              </xdr:cNvPr>
              <xdr:cNvSpPr txBox="1"/>
            </xdr:nvSpPr>
            <xdr:spPr>
              <a:xfrm>
                <a:off x="7829848"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9CF131-3612-460C-9EF4-6F0000BACDA6}" type="TxLink">
                  <a:rPr lang="en-US" sz="1100" b="0" i="0" u="none" strike="noStrike">
                    <a:solidFill>
                      <a:schemeClr val="bg1"/>
                    </a:solidFill>
                    <a:latin typeface="Calibri"/>
                    <a:ea typeface="Calibri"/>
                    <a:cs typeface="Calibri"/>
                  </a:rPr>
                  <a:t>9.2%</a:t>
                </a:fld>
                <a:endParaRPr lang="en-IN" sz="1600">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EC21DA91-CF8C-465D-AEF4-2B79787F01F8}"/>
                </a:ext>
              </a:extLst>
            </xdr:cNvPr>
            <xdr:cNvGrpSpPr/>
          </xdr:nvGrpSpPr>
          <xdr:grpSpPr>
            <a:xfrm>
              <a:off x="9864096" y="5829300"/>
              <a:ext cx="1158240" cy="972000"/>
              <a:chOff x="7527296" y="5852160"/>
              <a:chExt cx="1158240" cy="988260"/>
            </a:xfrm>
          </xdr:grpSpPr>
          <xdr:sp macro="" textlink="">
            <xdr:nvSpPr>
              <xdr:cNvPr id="59" name="TextBox 58">
                <a:extLst>
                  <a:ext uri="{FF2B5EF4-FFF2-40B4-BE49-F238E27FC236}">
                    <a16:creationId xmlns:a16="http://schemas.microsoft.com/office/drawing/2014/main" id="{2562DF01-3ABF-CA92-C9F5-60FE00B829C3}"/>
                  </a:ext>
                </a:extLst>
              </xdr:cNvPr>
              <xdr:cNvSpPr txBox="1"/>
            </xdr:nvSpPr>
            <xdr:spPr>
              <a:xfrm>
                <a:off x="7566414" y="5852160"/>
                <a:ext cx="1116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Property Taxes</a:t>
                </a:r>
              </a:p>
            </xdr:txBody>
          </xdr:sp>
          <xdr:sp macro="" textlink="'pivottables 2'!C46">
            <xdr:nvSpPr>
              <xdr:cNvPr id="60" name="TextBox 59">
                <a:extLst>
                  <a:ext uri="{FF2B5EF4-FFF2-40B4-BE49-F238E27FC236}">
                    <a16:creationId xmlns:a16="http://schemas.microsoft.com/office/drawing/2014/main" id="{3BA4210C-8AB1-CB99-AD8A-6F89CB803376}"/>
                  </a:ext>
                </a:extLst>
              </xdr:cNvPr>
              <xdr:cNvSpPr txBox="1"/>
            </xdr:nvSpPr>
            <xdr:spPr>
              <a:xfrm>
                <a:off x="7527296"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19B59B-4DE6-433D-817F-C8DB73B9A35B}" type="TxLink">
                  <a:rPr lang="en-US" sz="1200" b="0" i="0" u="none" strike="noStrike">
                    <a:solidFill>
                      <a:schemeClr val="bg1"/>
                    </a:solidFill>
                    <a:latin typeface="Calibri"/>
                    <a:ea typeface="Calibri"/>
                    <a:cs typeface="Calibri"/>
                  </a:rPr>
                  <a:t> $3,92,288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C45">
            <xdr:nvSpPr>
              <xdr:cNvPr id="61" name="TextBox 60">
                <a:extLst>
                  <a:ext uri="{FF2B5EF4-FFF2-40B4-BE49-F238E27FC236}">
                    <a16:creationId xmlns:a16="http://schemas.microsoft.com/office/drawing/2014/main" id="{FCACB3F2-DE52-12EE-5C10-6BCEE0AE3A4B}"/>
                  </a:ext>
                </a:extLst>
              </xdr:cNvPr>
              <xdr:cNvSpPr txBox="1"/>
            </xdr:nvSpPr>
            <xdr:spPr>
              <a:xfrm>
                <a:off x="7566418"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75D88F-7E08-4155-A97F-0B0793EBAD6C}" type="TxLink">
                  <a:rPr lang="en-US" sz="1200" b="0" i="0" u="none" strike="noStrike">
                    <a:solidFill>
                      <a:schemeClr val="bg1"/>
                    </a:solidFill>
                    <a:latin typeface="Calibri"/>
                    <a:ea typeface="Calibri"/>
                    <a:cs typeface="Calibri"/>
                  </a:rPr>
                  <a:t>7.4%</a:t>
                </a:fld>
                <a:endParaRPr lang="en-IN" sz="1800">
                  <a:solidFill>
                    <a:schemeClr val="bg1"/>
                  </a:solidFill>
                  <a:latin typeface="Times New Roman" panose="02020603050405020304" pitchFamily="18" charset="0"/>
                  <a:cs typeface="Times New Roman" panose="02020603050405020304" pitchFamily="18" charset="0"/>
                </a:endParaRPr>
              </a:p>
            </xdr:txBody>
          </xdr:sp>
        </xdr:grpSp>
        <xdr:grpSp>
          <xdr:nvGrpSpPr>
            <xdr:cNvPr id="62" name="Group 61">
              <a:extLst>
                <a:ext uri="{FF2B5EF4-FFF2-40B4-BE49-F238E27FC236}">
                  <a16:creationId xmlns:a16="http://schemas.microsoft.com/office/drawing/2014/main" id="{797760C2-7034-5DEF-56D4-A18A34D47ADA}"/>
                </a:ext>
              </a:extLst>
            </xdr:cNvPr>
            <xdr:cNvGrpSpPr/>
          </xdr:nvGrpSpPr>
          <xdr:grpSpPr>
            <a:xfrm>
              <a:off x="10797540" y="5829300"/>
              <a:ext cx="1158240" cy="972000"/>
              <a:chOff x="7292340" y="5852160"/>
              <a:chExt cx="1158240" cy="988260"/>
            </a:xfrm>
          </xdr:grpSpPr>
          <xdr:sp macro="" textlink="">
            <xdr:nvSpPr>
              <xdr:cNvPr id="63" name="TextBox 62">
                <a:extLst>
                  <a:ext uri="{FF2B5EF4-FFF2-40B4-BE49-F238E27FC236}">
                    <a16:creationId xmlns:a16="http://schemas.microsoft.com/office/drawing/2014/main" id="{73B03F95-A341-CCCC-7366-CFB0D90D6989}"/>
                  </a:ext>
                </a:extLst>
              </xdr:cNvPr>
              <xdr:cNvSpPr txBox="1"/>
            </xdr:nvSpPr>
            <xdr:spPr>
              <a:xfrm>
                <a:off x="7331460"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Exclse Taxes</a:t>
                </a:r>
              </a:p>
            </xdr:txBody>
          </xdr:sp>
          <xdr:sp macro="" textlink="'pivottables 2'!D46">
            <xdr:nvSpPr>
              <xdr:cNvPr id="3799" name="TextBox 3798">
                <a:extLst>
                  <a:ext uri="{FF2B5EF4-FFF2-40B4-BE49-F238E27FC236}">
                    <a16:creationId xmlns:a16="http://schemas.microsoft.com/office/drawing/2014/main" id="{1FA39406-09EF-F836-9AEA-E1E91E2F1B09}"/>
                  </a:ext>
                </a:extLst>
              </xdr:cNvPr>
              <xdr:cNvSpPr txBox="1"/>
            </xdr:nvSpPr>
            <xdr:spPr>
              <a:xfrm>
                <a:off x="7292340"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6C6985-477E-40B7-91AB-1B0BE4CE4914}" type="TxLink">
                  <a:rPr lang="en-US" sz="1200" b="0" i="0" u="none" strike="noStrike">
                    <a:solidFill>
                      <a:schemeClr val="bg1"/>
                    </a:solidFill>
                    <a:latin typeface="Calibri"/>
                    <a:ea typeface="Calibri"/>
                    <a:cs typeface="Calibri"/>
                  </a:rPr>
                  <a:t> $3,28,674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D45">
            <xdr:nvSpPr>
              <xdr:cNvPr id="3800" name="TextBox 3799">
                <a:extLst>
                  <a:ext uri="{FF2B5EF4-FFF2-40B4-BE49-F238E27FC236}">
                    <a16:creationId xmlns:a16="http://schemas.microsoft.com/office/drawing/2014/main" id="{C4996C78-FFD8-1337-073C-C762E431FED7}"/>
                  </a:ext>
                </a:extLst>
              </xdr:cNvPr>
              <xdr:cNvSpPr txBox="1"/>
            </xdr:nvSpPr>
            <xdr:spPr>
              <a:xfrm>
                <a:off x="7331460"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090E9B-821B-47FC-A432-5DA15339B539}" type="TxLink">
                  <a:rPr lang="en-US" sz="1200" b="0" i="0" u="none" strike="noStrike">
                    <a:solidFill>
                      <a:schemeClr val="bg1"/>
                    </a:solidFill>
                    <a:latin typeface="Calibri"/>
                    <a:ea typeface="Calibri"/>
                    <a:cs typeface="Calibri"/>
                  </a:rPr>
                  <a:t>6.2%</a:t>
                </a:fld>
                <a:endParaRPr lang="en-IN" sz="1800">
                  <a:solidFill>
                    <a:schemeClr val="bg1"/>
                  </a:solidFill>
                  <a:latin typeface="Times New Roman" panose="02020603050405020304" pitchFamily="18" charset="0"/>
                  <a:cs typeface="Times New Roman" panose="02020603050405020304" pitchFamily="18" charset="0"/>
                </a:endParaRPr>
              </a:p>
            </xdr:txBody>
          </xdr:sp>
        </xdr:grpSp>
      </xdr:grpSp>
      <xdr:graphicFrame macro="">
        <xdr:nvGraphicFramePr>
          <xdr:cNvPr id="4007" name="Chart 4006">
            <a:extLst>
              <a:ext uri="{FF2B5EF4-FFF2-40B4-BE49-F238E27FC236}">
                <a16:creationId xmlns:a16="http://schemas.microsoft.com/office/drawing/2014/main" id="{304337BD-1C29-4B04-8928-13DE78851F6C}"/>
              </a:ext>
            </a:extLst>
          </xdr:cNvPr>
          <xdr:cNvGraphicFramePr>
            <a:graphicFrameLocks/>
          </xdr:cNvGraphicFramePr>
        </xdr:nvGraphicFramePr>
        <xdr:xfrm>
          <a:off x="8709660" y="5814060"/>
          <a:ext cx="576000" cy="107292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2</xdr:row>
      <xdr:rowOff>0</xdr:rowOff>
    </xdr:from>
    <xdr:to>
      <xdr:col>15</xdr:col>
      <xdr:colOff>160020</xdr:colOff>
      <xdr:row>4</xdr:row>
      <xdr:rowOff>83820</xdr:rowOff>
    </xdr:to>
    <xdr:graphicFrame macro="">
      <xdr:nvGraphicFramePr>
        <xdr:cNvPr id="3" name="Chart 2">
          <a:extLst>
            <a:ext uri="{FF2B5EF4-FFF2-40B4-BE49-F238E27FC236}">
              <a16:creationId xmlns:a16="http://schemas.microsoft.com/office/drawing/2014/main" id="{92F0FAFF-F82A-DCB9-2E74-7EB5D9125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1059180</xdr:colOff>
      <xdr:row>14</xdr:row>
      <xdr:rowOff>175260</xdr:rowOff>
    </xdr:from>
    <xdr:to>
      <xdr:col>11</xdr:col>
      <xdr:colOff>335280</xdr:colOff>
      <xdr:row>31</xdr:row>
      <xdr:rowOff>91440</xdr:rowOff>
    </xdr:to>
    <xdr:graphicFrame macro="">
      <xdr:nvGraphicFramePr>
        <xdr:cNvPr id="2" name="Chart 1">
          <a:extLst>
            <a:ext uri="{FF2B5EF4-FFF2-40B4-BE49-F238E27FC236}">
              <a16:creationId xmlns:a16="http://schemas.microsoft.com/office/drawing/2014/main" id="{573D3F89-F2B8-E76D-CFA0-9546A75A9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281940</xdr:colOff>
      <xdr:row>35</xdr:row>
      <xdr:rowOff>38100</xdr:rowOff>
    </xdr:from>
    <xdr:to>
      <xdr:col>6</xdr:col>
      <xdr:colOff>586740</xdr:colOff>
      <xdr:row>50</xdr:row>
      <xdr:rowOff>38100</xdr:rowOff>
    </xdr:to>
    <xdr:graphicFrame macro="">
      <xdr:nvGraphicFramePr>
        <xdr:cNvPr id="6" name="Chart 5">
          <a:extLst>
            <a:ext uri="{FF2B5EF4-FFF2-40B4-BE49-F238E27FC236}">
              <a16:creationId xmlns:a16="http://schemas.microsoft.com/office/drawing/2014/main" id="{C90FC74A-EFB0-42A5-521E-0B1958499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52</xdr:row>
      <xdr:rowOff>60960</xdr:rowOff>
    </xdr:from>
    <xdr:to>
      <xdr:col>12</xdr:col>
      <xdr:colOff>312420</xdr:colOff>
      <xdr:row>61</xdr:row>
      <xdr:rowOff>152400</xdr:rowOff>
    </xdr:to>
    <xdr:graphicFrame macro="">
      <xdr:nvGraphicFramePr>
        <xdr:cNvPr id="8" name="Chart 7">
          <a:extLst>
            <a:ext uri="{FF2B5EF4-FFF2-40B4-BE49-F238E27FC236}">
              <a16:creationId xmlns:a16="http://schemas.microsoft.com/office/drawing/2014/main" id="{E9A00695-831F-0CAD-22C7-A1EB6889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7.003243749998" createdVersion="8" refreshedVersion="8" minRefreshableVersion="3" recordCount="900" xr:uid="{7AC06530-F4C6-44AC-B6F2-6AF6EC0CEF41}">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2651961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8.643216203702" createdVersion="8" refreshedVersion="8" minRefreshableVersion="3" recordCount="30" xr:uid="{BA726AE2-A7F3-45BB-B36F-23389F1021EA}">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79175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ED318-1849-491B-B943-81DC2A8662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3" firstHeaderRow="0" firstDataRow="1" firstDataCol="0"/>
  <pivotFields count="4">
    <pivotField showAll="0">
      <items count="6">
        <item x="0"/>
        <item x="1"/>
        <item x="2"/>
        <item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3AD736-0A01-497C-9065-066D10549C7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9" firstHeaderRow="0" firstDataRow="1" firstDataCol="1"/>
  <pivotFields count="4">
    <pivotField showAll="0">
      <items count="6">
        <item x="0"/>
        <item x="1"/>
        <item x="2"/>
        <item x="3"/>
        <item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4">
    <format dxfId="36">
      <pivotArea dataOnly="0" fieldPosition="0">
        <references count="1">
          <reference field="1" count="0"/>
        </references>
      </pivotArea>
    </format>
    <format dxfId="37">
      <pivotArea dataOnly="0" fieldPosition="0">
        <references count="1">
          <reference field="1" count="0"/>
        </references>
      </pivotArea>
    </format>
    <format dxfId="38">
      <pivotArea dataOnly="0" fieldPosition="0">
        <references count="1">
          <reference field="1" count="0"/>
        </references>
      </pivotArea>
    </format>
    <format dxfId="39">
      <pivotArea dataOnly="0" fieldPosition="0">
        <references count="1">
          <reference field="1"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1DA09-2182-48BD-9A0F-AA655FAB2E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31" firstHeaderRow="1" firstDataRow="1" firstDataCol="1"/>
  <pivotFields count="4">
    <pivotField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v="1"/>
    </i>
    <i>
      <x/>
    </i>
    <i t="grand">
      <x/>
    </i>
  </rowItems>
  <colItems count="1">
    <i/>
  </colItems>
  <dataFields count="1">
    <dataField name="Sum of Amount" fld="2" baseField="0" baseItem="0"/>
  </dataFields>
  <formats count="4">
    <format dxfId="32">
      <pivotArea dataOnly="0" fieldPosition="0">
        <references count="1">
          <reference field="1" count="0"/>
        </references>
      </pivotArea>
    </format>
    <format dxfId="33">
      <pivotArea dataOnly="0" fieldPosition="0">
        <references count="1">
          <reference field="1" count="0"/>
        </references>
      </pivotArea>
    </format>
    <format dxfId="34">
      <pivotArea dataOnly="0" fieldPosition="0">
        <references count="1">
          <reference field="1" count="0"/>
        </references>
      </pivotArea>
    </format>
    <format dxfId="35">
      <pivotArea dataOnly="0" fieldPosition="0">
        <references count="1">
          <reference field="1"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C1352-363B-4A88-B990-EC59007A69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66:E69"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49">
      <pivotArea outline="0" collapsedLevelsAreSubtotals="1" fieldPosition="0"/>
    </format>
    <format dxfId="48">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0E8858-A0C9-4FAF-A328-6404C599A7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53:E56"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51">
      <pivotArea outline="0" collapsedLevelsAreSubtotals="1" fieldPosition="0"/>
    </format>
    <format dxfId="50">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3F0368-2844-4C2B-94F5-EC145C8F07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36:D49"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5"/>
  </dataFields>
  <formats count="1">
    <format dxfId="52">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1E457C-D73B-4021-A5FA-8494DB9BA8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21:E34"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2" baseItem="0"/>
  </dataFields>
  <chartFormats count="2">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E668E6-2D09-4964-AA78-0AAA2D1737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17" firstHeaderRow="0" firstDataRow="1" firstDataCol="0"/>
  <pivotFields count="9">
    <pivotField showAll="0">
      <items count="6">
        <item x="0"/>
        <item x="1"/>
        <item x="2"/>
        <item x="3"/>
        <item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43"/>
    <dataField name="Sum of Target Income" fld="6" baseField="0" baseItem="0" numFmtId="43"/>
  </dataFields>
  <formats count="2">
    <format dxfId="54">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D1F284-2ADA-4431-AF4F-5E2DCCEE73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12" firstHeaderRow="0" firstDataRow="1" firstDataCol="1"/>
  <pivotFields count="9">
    <pivotField showAll="0">
      <items count="6">
        <item x="0"/>
        <item x="1"/>
        <item x="2"/>
        <item x="3"/>
        <item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numFmtId="167"/>
    <dataField name="Sum of Counts2" fld="4" showDataAs="percentOfCol" baseField="2" baseItem="0" numFmtId="10"/>
  </dataFields>
  <formats count="1">
    <format dxfId="55">
      <pivotArea outline="0" collapsedLevelsAreSubtotals="1" fieldPosition="0">
        <references count="1">
          <reference field="4294967294"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AFAB84-A39F-4B02-8940-6AB6DA7513EA}" sourceName="Year">
  <pivotTables>
    <pivotTable tabId="7" name="PivotTable1"/>
    <pivotTable tabId="7" name="PivotTable3"/>
    <pivotTable tabId="7" name="PivotTable4"/>
    <pivotTable tabId="7" name="PivotTable5"/>
    <pivotTable tabId="7" name="PivotTable6"/>
    <pivotTable tabId="7" name="PivotTable2"/>
  </pivotTables>
  <data>
    <tabular pivotCacheId="1265196180">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AF8E0C6-B01B-48E2-9A1E-8A4288ED47DA}" sourceName="Year">
  <pivotTables>
    <pivotTable tabId="9" name="PivotTable2"/>
    <pivotTable tabId="9" name="PivotTable3"/>
    <pivotTable tabId="9" name="PivotTable1"/>
  </pivotTables>
  <data>
    <tabular pivotCacheId="1791753150">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A36804-6BA9-4E8B-AB5D-055829210FC6}" cache="Slicer_Year" caption="Year" columnCount="5" showCaption="0" style="AB"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D55686C-795F-41B5-9422-FFB281996F1C}" cache="Slicer_Year1" caption="Year" columnCount="5" showCaption="0" style="AB"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6B5E17-0882-45AC-9A85-E94D5266579E}" name="Table3" displayName="Table3" ref="A1:I901" totalsRowShown="0" headerRowDxfId="74" dataDxfId="72" headerRowBorderDxfId="73" tableBorderDxfId="71">
  <autoFilter ref="A1:I901" xr:uid="{B66B5E17-0882-45AC-9A85-E94D5266579E}"/>
  <sortState xmlns:xlrd2="http://schemas.microsoft.com/office/spreadsheetml/2017/richdata2" ref="A2:I901">
    <sortCondition ref="A2:A901" customList="Jan,Feb,Mar,Apr,May,Jun,Jul,Aug,Sep,Oct,Nov,Dec"/>
  </sortState>
  <tableColumns count="9">
    <tableColumn id="1" xr3:uid="{A1E27193-2587-4A46-8CB3-DF45E503E882}" name="Year" dataDxfId="70"/>
    <tableColumn id="2" xr3:uid="{94F7FDBA-216A-45A2-B3BE-128388915F11}" name="Month" dataDxfId="69"/>
    <tableColumn id="3" xr3:uid="{CA00CCF9-59E0-484E-9D0B-60DF4CD040FF}" name="Income sources" dataDxfId="68"/>
    <tableColumn id="4" xr3:uid="{157B1929-0403-4E9E-B5DF-CA48F784514D}" name="Income Breakdowns" dataDxfId="67"/>
    <tableColumn id="5" xr3:uid="{FC02B30C-9632-46AB-AF1F-9E70BB4E1062}" name="Counts" dataDxfId="66"/>
    <tableColumn id="6" xr3:uid="{E4600C7F-BD2F-4FFA-80F5-6EF3E0B4A1C8}" name="Income" dataDxfId="65"/>
    <tableColumn id="7" xr3:uid="{97E6403D-34C8-4216-9C9B-E254DB055BA1}" name="Target Income" dataDxfId="64"/>
    <tableColumn id="8" xr3:uid="{B54B3742-F230-47A0-A95B-AD24FC53738F}" name="operating profit" dataDxfId="63"/>
    <tableColumn id="9" xr3:uid="{08709592-B557-444D-9E84-DAA538B31204}" name="Marketing Strategies" dataDxfId="6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22F656-72DD-4072-A573-A131C848912A}" name="Map" displayName="Map" ref="A1:D31" totalsRowShown="0" headerRowDxfId="61" dataDxfId="60">
  <autoFilter ref="A1:D31" xr:uid="{5322F656-72DD-4072-A573-A131C848912A}"/>
  <sortState xmlns:xlrd2="http://schemas.microsoft.com/office/spreadsheetml/2017/richdata2" ref="A2:D31">
    <sortCondition ref="A1:A31"/>
  </sortState>
  <tableColumns count="4">
    <tableColumn id="1" xr3:uid="{61CA5FDF-E5A3-4BAC-9976-550DA4823FD6}" name="Year" dataDxfId="59"/>
    <tableColumn id="2" xr3:uid="{39262189-0AC4-4822-B8AB-37F9476572FA}" name="Country" dataDxfId="58"/>
    <tableColumn id="3" xr3:uid="{321A50D5-A0D6-4C8B-9D41-457671F0068C}" name="Amount" dataDxfId="57"/>
    <tableColumn id="4" xr3:uid="{94EEECD3-8855-45B4-89BA-AACD61310662}" name="Target" dataDxfId="56"/>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3399"/>
  </sheetPr>
  <dimension ref="F7:U35"/>
  <sheetViews>
    <sheetView showGridLines="0" showRowColHeaders="0" zoomScaleNormal="100" workbookViewId="0"/>
  </sheetViews>
  <sheetFormatPr defaultRowHeight="14.4" x14ac:dyDescent="0.3"/>
  <cols>
    <col min="1" max="16384" width="8.88671875" style="1"/>
  </cols>
  <sheetData>
    <row r="7" spans="6:21" x14ac:dyDescent="0.3">
      <c r="G7" s="1" t="s">
        <v>0</v>
      </c>
    </row>
    <row r="11" spans="6:21" x14ac:dyDescent="0.3">
      <c r="U11" s="25"/>
    </row>
    <row r="13" spans="6:21" x14ac:dyDescent="0.3">
      <c r="F13" s="1" t="s">
        <v>0</v>
      </c>
    </row>
    <row r="35" spans="20:20" x14ac:dyDescent="0.3">
      <c r="T35" s="1" t="s">
        <v>0</v>
      </c>
    </row>
  </sheetData>
  <sheetProtection algorithmName="SHA-512" hashValue="GOiQys5MfDmWhD2JjoTYPqlJp4ZtXSmv7984S1NB/ayfNS1DymE10S66NPkzIbNSx/a31o0SFag26bwUUXGUnQ==" saltValue="XyuisN2h5lFyXMNwETSVj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7BC8-A586-4760-A9D8-1BE3A3921ED5}">
  <sheetPr>
    <tabColor rgb="FF003399"/>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9916-D8A6-4CFD-A423-56E5657F9BE8}">
  <sheetPr>
    <tabColor rgb="FF003399"/>
  </sheetPr>
  <dimension ref="A1"/>
  <sheetViews>
    <sheetView showGridLines="0" showRowColHeaders="0" workbookViewId="0"/>
  </sheetViews>
  <sheetFormatPr defaultRowHeight="14.4" x14ac:dyDescent="0.3"/>
  <cols>
    <col min="1" max="16384" width="8.886718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AF0D-D32F-46F3-82F5-9A3F1235DDCF}">
  <sheetPr>
    <tabColor rgb="FF003399"/>
  </sheetPr>
  <dimension ref="G6:W34"/>
  <sheetViews>
    <sheetView showGridLines="0" showRowColHeaders="0" tabSelected="1" zoomScaleNormal="100" workbookViewId="0">
      <selection activeCell="F11" sqref="F11"/>
    </sheetView>
  </sheetViews>
  <sheetFormatPr defaultRowHeight="14.4" x14ac:dyDescent="0.3"/>
  <cols>
    <col min="1" max="16384" width="8.88671875" style="1"/>
  </cols>
  <sheetData>
    <row r="6" spans="7:23" x14ac:dyDescent="0.3">
      <c r="G6" s="38"/>
      <c r="H6" s="38"/>
      <c r="I6" s="38"/>
      <c r="J6" s="38"/>
      <c r="K6" s="38"/>
      <c r="L6" s="38"/>
      <c r="M6" s="38"/>
      <c r="N6" s="38"/>
      <c r="O6" s="38"/>
      <c r="P6" s="38"/>
      <c r="Q6" s="38"/>
      <c r="R6" s="38"/>
      <c r="S6" s="38"/>
      <c r="T6" s="38"/>
      <c r="U6" s="38"/>
      <c r="V6" s="38"/>
      <c r="W6" s="38"/>
    </row>
    <row r="7" spans="7:23" x14ac:dyDescent="0.3">
      <c r="G7" s="38"/>
      <c r="H7" s="38"/>
      <c r="I7" s="38"/>
      <c r="J7" s="38"/>
      <c r="K7" s="38"/>
      <c r="L7" s="38"/>
      <c r="M7" s="38"/>
      <c r="N7" s="38"/>
      <c r="O7" s="38"/>
      <c r="P7" s="38"/>
      <c r="Q7" s="38"/>
      <c r="R7" s="38"/>
      <c r="S7" s="38"/>
      <c r="T7" s="38"/>
      <c r="U7" s="38"/>
      <c r="V7" s="38"/>
      <c r="W7" s="38"/>
    </row>
    <row r="8" spans="7:23" x14ac:dyDescent="0.3">
      <c r="G8" s="38"/>
      <c r="H8" s="38"/>
      <c r="I8" s="38"/>
      <c r="J8" s="38"/>
      <c r="K8" s="38"/>
      <c r="L8" s="38"/>
      <c r="M8" s="38"/>
      <c r="N8" s="38"/>
      <c r="O8" s="38"/>
      <c r="P8" s="38"/>
      <c r="Q8" s="38"/>
      <c r="R8" s="38"/>
      <c r="S8" s="38"/>
      <c r="T8" s="38"/>
      <c r="U8" s="38"/>
      <c r="V8" s="38"/>
      <c r="W8" s="38"/>
    </row>
    <row r="9" spans="7:23" x14ac:dyDescent="0.3">
      <c r="G9" s="38"/>
      <c r="H9" s="38"/>
      <c r="I9" s="38"/>
      <c r="J9" s="38"/>
      <c r="K9" s="38"/>
      <c r="L9" s="38"/>
      <c r="M9" s="38"/>
      <c r="N9" s="38"/>
      <c r="O9" s="38"/>
      <c r="P9" s="38"/>
      <c r="Q9" s="38"/>
      <c r="R9" s="38"/>
      <c r="S9" s="38"/>
      <c r="T9" s="38"/>
      <c r="U9" s="38"/>
      <c r="V9" s="38"/>
      <c r="W9" s="38"/>
    </row>
    <row r="10" spans="7:23" x14ac:dyDescent="0.3">
      <c r="G10" s="38"/>
      <c r="H10" s="38"/>
      <c r="I10" s="38"/>
      <c r="J10" s="38"/>
      <c r="K10" s="38"/>
      <c r="L10" s="38"/>
      <c r="M10" s="38"/>
      <c r="N10" s="38"/>
      <c r="O10" s="38"/>
      <c r="P10" s="38"/>
      <c r="Q10" s="38"/>
      <c r="R10" s="38"/>
      <c r="S10" s="38"/>
      <c r="T10" s="38"/>
      <c r="U10" s="38"/>
      <c r="V10" s="38"/>
      <c r="W10" s="38"/>
    </row>
    <row r="11" spans="7:23" x14ac:dyDescent="0.3">
      <c r="G11" s="38"/>
      <c r="H11" s="38"/>
      <c r="I11" s="38"/>
      <c r="J11" s="38"/>
      <c r="K11" s="38"/>
      <c r="L11" s="38"/>
      <c r="M11" s="38"/>
      <c r="N11" s="38"/>
      <c r="O11" s="38"/>
      <c r="P11" s="38"/>
      <c r="Q11" s="38"/>
      <c r="R11" s="38"/>
      <c r="S11" s="38"/>
      <c r="T11" s="38"/>
      <c r="U11" s="38"/>
      <c r="V11" s="38"/>
      <c r="W11" s="38"/>
    </row>
    <row r="12" spans="7:23" x14ac:dyDescent="0.3">
      <c r="G12" s="38"/>
      <c r="H12" s="38"/>
      <c r="I12" s="38"/>
      <c r="J12" s="38"/>
      <c r="K12" s="38"/>
      <c r="L12" s="38"/>
      <c r="M12" s="38"/>
      <c r="N12" s="38"/>
      <c r="O12" s="38"/>
      <c r="P12" s="38"/>
      <c r="Q12" s="38"/>
      <c r="R12" s="38"/>
      <c r="S12" s="38"/>
      <c r="T12" s="38"/>
      <c r="U12" s="38"/>
      <c r="V12" s="38"/>
      <c r="W12" s="38"/>
    </row>
    <row r="13" spans="7:23" x14ac:dyDescent="0.3">
      <c r="G13" s="38"/>
      <c r="H13" s="38"/>
      <c r="I13" s="38"/>
      <c r="J13" s="38"/>
      <c r="K13" s="38"/>
      <c r="L13" s="38"/>
      <c r="M13" s="38"/>
      <c r="N13" s="38"/>
      <c r="O13" s="38"/>
      <c r="P13" s="38"/>
      <c r="Q13" s="38"/>
      <c r="R13" s="38"/>
      <c r="S13" s="38"/>
      <c r="T13" s="38"/>
      <c r="U13" s="38"/>
      <c r="V13" s="38"/>
      <c r="W13" s="38"/>
    </row>
    <row r="14" spans="7:23" x14ac:dyDescent="0.3">
      <c r="G14" s="38"/>
      <c r="H14" s="38"/>
      <c r="I14" s="38"/>
      <c r="J14" s="38"/>
      <c r="K14" s="38"/>
      <c r="L14" s="38"/>
      <c r="M14" s="38"/>
      <c r="N14" s="38"/>
      <c r="O14" s="38"/>
      <c r="P14" s="38"/>
      <c r="Q14" s="38"/>
      <c r="R14" s="38"/>
      <c r="S14" s="38"/>
      <c r="T14" s="38"/>
      <c r="U14" s="38"/>
      <c r="V14" s="38"/>
      <c r="W14" s="38"/>
    </row>
    <row r="15" spans="7:23" x14ac:dyDescent="0.3">
      <c r="G15" s="38"/>
      <c r="H15" s="38"/>
      <c r="I15" s="38"/>
      <c r="J15" s="38"/>
      <c r="K15" s="38"/>
      <c r="L15" s="38"/>
      <c r="M15" s="38"/>
      <c r="N15" s="38"/>
      <c r="O15" s="38"/>
      <c r="P15" s="38"/>
      <c r="Q15" s="38"/>
      <c r="R15" s="38"/>
      <c r="S15" s="38"/>
      <c r="T15" s="38"/>
      <c r="U15" s="38"/>
      <c r="V15" s="38"/>
      <c r="W15" s="38"/>
    </row>
    <row r="16" spans="7:23" x14ac:dyDescent="0.3">
      <c r="G16" s="38"/>
      <c r="H16" s="38"/>
      <c r="I16" s="38"/>
      <c r="J16" s="38"/>
      <c r="K16" s="38"/>
      <c r="L16" s="38"/>
      <c r="M16" s="38"/>
      <c r="N16" s="38"/>
      <c r="O16" s="38"/>
      <c r="P16" s="38"/>
      <c r="Q16" s="38"/>
      <c r="R16" s="38"/>
      <c r="S16" s="38"/>
      <c r="T16" s="38"/>
      <c r="U16" s="38"/>
      <c r="V16" s="38"/>
      <c r="W16" s="38"/>
    </row>
    <row r="17" spans="7:23" x14ac:dyDescent="0.3">
      <c r="G17" s="38"/>
      <c r="H17" s="38"/>
      <c r="I17" s="38"/>
      <c r="J17" s="38"/>
      <c r="K17" s="38"/>
      <c r="L17" s="38"/>
      <c r="M17" s="38"/>
      <c r="N17" s="38"/>
      <c r="O17" s="38"/>
      <c r="P17" s="38"/>
      <c r="Q17" s="38"/>
      <c r="R17" s="38"/>
      <c r="S17" s="38"/>
      <c r="T17" s="38"/>
      <c r="U17" s="38"/>
      <c r="V17" s="38"/>
      <c r="W17" s="38"/>
    </row>
    <row r="18" spans="7:23" x14ac:dyDescent="0.3">
      <c r="G18" s="38"/>
      <c r="H18" s="38"/>
      <c r="I18" s="38"/>
      <c r="J18" s="38"/>
      <c r="K18" s="38"/>
      <c r="L18" s="38"/>
      <c r="M18" s="38"/>
      <c r="N18" s="38"/>
      <c r="O18" s="38"/>
      <c r="P18" s="38"/>
      <c r="Q18" s="38"/>
      <c r="R18" s="38"/>
      <c r="S18" s="38"/>
      <c r="T18" s="38"/>
      <c r="U18" s="38"/>
      <c r="V18" s="38"/>
      <c r="W18" s="38"/>
    </row>
    <row r="19" spans="7:23" x14ac:dyDescent="0.3">
      <c r="G19" s="38"/>
      <c r="H19" s="38"/>
      <c r="I19" s="38"/>
      <c r="J19" s="38"/>
      <c r="K19" s="38"/>
      <c r="L19" s="38"/>
      <c r="M19" s="38"/>
      <c r="N19" s="38"/>
      <c r="O19" s="38"/>
      <c r="P19" s="38"/>
      <c r="Q19" s="38"/>
      <c r="R19" s="38"/>
      <c r="S19" s="38"/>
      <c r="T19" s="38"/>
      <c r="U19" s="38"/>
      <c r="V19" s="38"/>
      <c r="W19" s="38"/>
    </row>
    <row r="20" spans="7:23" x14ac:dyDescent="0.3">
      <c r="G20" s="38"/>
      <c r="H20" s="38"/>
      <c r="I20" s="38"/>
      <c r="J20" s="38"/>
      <c r="K20" s="38"/>
      <c r="L20" s="38"/>
      <c r="M20" s="38"/>
      <c r="N20" s="38"/>
      <c r="O20" s="38"/>
      <c r="P20" s="38"/>
      <c r="Q20" s="38"/>
      <c r="R20" s="38"/>
      <c r="S20" s="38"/>
      <c r="T20" s="38"/>
      <c r="U20" s="38"/>
      <c r="V20" s="38"/>
      <c r="W20" s="38"/>
    </row>
    <row r="21" spans="7:23" x14ac:dyDescent="0.3">
      <c r="G21" s="38"/>
      <c r="H21" s="38"/>
      <c r="I21" s="38"/>
      <c r="J21" s="38"/>
      <c r="K21" s="38"/>
      <c r="L21" s="38"/>
      <c r="M21" s="38"/>
      <c r="N21" s="38"/>
      <c r="O21" s="38"/>
      <c r="P21" s="38"/>
      <c r="Q21" s="38"/>
      <c r="R21" s="38"/>
      <c r="S21" s="38"/>
      <c r="T21" s="38"/>
      <c r="U21" s="38"/>
      <c r="V21" s="38"/>
      <c r="W21" s="38"/>
    </row>
    <row r="22" spans="7:23" x14ac:dyDescent="0.3">
      <c r="G22" s="38"/>
      <c r="H22" s="38"/>
      <c r="I22" s="38"/>
      <c r="J22" s="38"/>
      <c r="K22" s="38"/>
      <c r="L22" s="38"/>
      <c r="M22" s="38"/>
      <c r="N22" s="38"/>
      <c r="O22" s="38"/>
      <c r="P22" s="38"/>
      <c r="Q22" s="38"/>
      <c r="R22" s="38"/>
      <c r="S22" s="38"/>
      <c r="T22" s="38"/>
      <c r="U22" s="38"/>
      <c r="V22" s="38"/>
      <c r="W22" s="38"/>
    </row>
    <row r="23" spans="7:23" x14ac:dyDescent="0.3">
      <c r="G23" s="38"/>
      <c r="H23" s="38"/>
      <c r="I23" s="38"/>
      <c r="J23" s="38"/>
      <c r="K23" s="38"/>
      <c r="L23" s="38"/>
      <c r="M23" s="38"/>
      <c r="N23" s="38"/>
      <c r="O23" s="38"/>
      <c r="P23" s="38"/>
      <c r="Q23" s="38"/>
      <c r="R23" s="38"/>
      <c r="S23" s="38"/>
      <c r="T23" s="38"/>
      <c r="U23" s="38"/>
      <c r="V23" s="38"/>
      <c r="W23" s="38"/>
    </row>
    <row r="24" spans="7:23" x14ac:dyDescent="0.3">
      <c r="G24" s="38"/>
      <c r="H24" s="38"/>
      <c r="I24" s="38"/>
      <c r="J24" s="38"/>
      <c r="K24" s="38"/>
      <c r="L24" s="38"/>
      <c r="M24" s="38"/>
      <c r="N24" s="38"/>
      <c r="O24" s="38"/>
      <c r="P24" s="38"/>
      <c r="Q24" s="38"/>
      <c r="R24" s="38"/>
      <c r="S24" s="38"/>
      <c r="T24" s="38"/>
      <c r="U24" s="38"/>
      <c r="V24" s="38"/>
      <c r="W24" s="38"/>
    </row>
    <row r="25" spans="7:23" x14ac:dyDescent="0.3">
      <c r="G25" s="38"/>
      <c r="H25" s="38"/>
      <c r="I25" s="38"/>
      <c r="J25" s="38"/>
      <c r="K25" s="38"/>
      <c r="L25" s="38"/>
      <c r="M25" s="38"/>
      <c r="N25" s="38"/>
      <c r="O25" s="38"/>
      <c r="P25" s="38"/>
      <c r="Q25" s="38"/>
      <c r="R25" s="38"/>
      <c r="S25" s="38"/>
      <c r="T25" s="38"/>
      <c r="U25" s="38"/>
      <c r="V25" s="38"/>
      <c r="W25" s="38"/>
    </row>
    <row r="26" spans="7:23" x14ac:dyDescent="0.3">
      <c r="G26" s="38"/>
      <c r="H26" s="38"/>
      <c r="I26" s="38"/>
      <c r="J26" s="38"/>
      <c r="K26" s="38"/>
      <c r="L26" s="38"/>
      <c r="M26" s="38"/>
      <c r="N26" s="38"/>
      <c r="O26" s="38"/>
      <c r="P26" s="38"/>
      <c r="Q26" s="38"/>
      <c r="R26" s="38"/>
      <c r="S26" s="38"/>
      <c r="T26" s="38"/>
      <c r="U26" s="38"/>
      <c r="V26" s="38"/>
      <c r="W26" s="38"/>
    </row>
    <row r="27" spans="7:23" x14ac:dyDescent="0.3">
      <c r="G27" s="38"/>
      <c r="H27" s="38"/>
      <c r="I27" s="38"/>
      <c r="J27" s="38"/>
      <c r="K27" s="38"/>
      <c r="L27" s="38"/>
      <c r="M27" s="38"/>
      <c r="N27" s="38"/>
      <c r="O27" s="38"/>
      <c r="P27" s="38"/>
      <c r="Q27" s="38"/>
      <c r="R27" s="38"/>
      <c r="S27" s="38"/>
      <c r="T27" s="38"/>
      <c r="U27" s="38"/>
      <c r="V27" s="38"/>
      <c r="W27" s="38"/>
    </row>
    <row r="28" spans="7:23" x14ac:dyDescent="0.3">
      <c r="G28" s="38"/>
      <c r="H28" s="38"/>
      <c r="I28" s="38"/>
      <c r="J28" s="38"/>
      <c r="K28" s="38"/>
      <c r="L28" s="38"/>
      <c r="M28" s="38"/>
      <c r="N28" s="38"/>
      <c r="O28" s="38"/>
      <c r="P28" s="38"/>
      <c r="Q28" s="38"/>
      <c r="R28" s="38"/>
      <c r="S28" s="38"/>
      <c r="T28" s="38"/>
      <c r="U28" s="38"/>
      <c r="V28" s="38"/>
      <c r="W28" s="38"/>
    </row>
    <row r="29" spans="7:23" x14ac:dyDescent="0.3">
      <c r="G29" s="38"/>
      <c r="H29" s="38"/>
      <c r="I29" s="38"/>
      <c r="J29" s="38"/>
      <c r="K29" s="38"/>
      <c r="L29" s="38"/>
      <c r="M29" s="38"/>
      <c r="N29" s="38"/>
      <c r="O29" s="38"/>
      <c r="P29" s="38"/>
      <c r="Q29" s="38"/>
      <c r="R29" s="38"/>
      <c r="S29" s="38"/>
      <c r="T29" s="38"/>
      <c r="U29" s="38"/>
      <c r="V29" s="38"/>
      <c r="W29" s="38"/>
    </row>
    <row r="30" spans="7:23" x14ac:dyDescent="0.3">
      <c r="G30" s="38"/>
      <c r="H30" s="38"/>
      <c r="I30" s="38"/>
      <c r="J30" s="38"/>
      <c r="K30" s="38"/>
      <c r="L30" s="38"/>
      <c r="M30" s="38"/>
      <c r="N30" s="38"/>
      <c r="O30" s="38"/>
      <c r="P30" s="38"/>
      <c r="Q30" s="38"/>
      <c r="R30" s="38"/>
      <c r="S30" s="38"/>
      <c r="T30" s="38"/>
      <c r="U30" s="38"/>
      <c r="V30" s="38"/>
      <c r="W30" s="38"/>
    </row>
    <row r="31" spans="7:23" x14ac:dyDescent="0.3">
      <c r="G31" s="38"/>
      <c r="H31" s="38"/>
      <c r="I31" s="38"/>
      <c r="J31" s="38"/>
      <c r="K31" s="38"/>
      <c r="L31" s="38"/>
      <c r="M31" s="38"/>
      <c r="N31" s="38"/>
      <c r="O31" s="38"/>
      <c r="P31" s="38"/>
      <c r="Q31" s="38"/>
      <c r="R31" s="38"/>
      <c r="S31" s="38"/>
      <c r="T31" s="38"/>
      <c r="U31" s="38"/>
      <c r="V31" s="38"/>
      <c r="W31" s="38"/>
    </row>
    <row r="32" spans="7:23" x14ac:dyDescent="0.3">
      <c r="G32" s="38"/>
      <c r="H32" s="38"/>
      <c r="I32" s="38"/>
      <c r="J32" s="38"/>
      <c r="K32" s="38"/>
      <c r="L32" s="38"/>
      <c r="M32" s="38"/>
      <c r="N32" s="38"/>
      <c r="O32" s="38"/>
      <c r="P32" s="38"/>
      <c r="Q32" s="38"/>
      <c r="R32" s="38"/>
      <c r="S32" s="38"/>
      <c r="T32" s="38"/>
      <c r="U32" s="38"/>
      <c r="V32" s="38"/>
      <c r="W32" s="38"/>
    </row>
    <row r="33" spans="7:23" x14ac:dyDescent="0.3">
      <c r="G33" s="38"/>
      <c r="H33" s="38"/>
      <c r="I33" s="38"/>
      <c r="J33" s="38"/>
      <c r="K33" s="38"/>
      <c r="L33" s="38"/>
      <c r="M33" s="38"/>
      <c r="N33" s="38"/>
      <c r="O33" s="38"/>
      <c r="P33" s="38"/>
      <c r="Q33" s="38"/>
      <c r="R33" s="38"/>
      <c r="S33" s="38"/>
      <c r="T33" s="38"/>
      <c r="U33" s="38"/>
      <c r="V33" s="38"/>
      <c r="W33" s="38"/>
    </row>
    <row r="34" spans="7:23" x14ac:dyDescent="0.3">
      <c r="G34" s="38"/>
      <c r="H34" s="38"/>
      <c r="I34" s="38"/>
      <c r="J34" s="38"/>
      <c r="K34" s="38"/>
      <c r="L34" s="38"/>
      <c r="M34" s="38"/>
      <c r="N34" s="38"/>
      <c r="O34" s="38"/>
      <c r="P34" s="38"/>
      <c r="Q34" s="38"/>
      <c r="R34" s="38"/>
      <c r="S34" s="38"/>
      <c r="T34" s="38"/>
      <c r="U34" s="38"/>
      <c r="V34" s="38"/>
      <c r="W34" s="38"/>
    </row>
  </sheetData>
  <sheetProtection algorithmName="SHA-512" hashValue="sjbG8hT+0EHRpLMmJUAfJoTY5eTyrTLRf6WR4ocStftqg/Zv5pqZg9Rwg4oh0AVpsyPatl11XMu9v5ChYyq/ww==" saltValue="10BbsW0lO+XxdW9oTC3J8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0EFE-7528-4CE3-A7BB-384A39396ACA}">
  <dimension ref="A1:I901"/>
  <sheetViews>
    <sheetView workbookViewId="0"/>
  </sheetViews>
  <sheetFormatPr defaultRowHeight="14.4" x14ac:dyDescent="0.3"/>
  <cols>
    <col min="1" max="1" width="10" bestFit="1" customWidth="1"/>
    <col min="2" max="2" width="11.44140625" bestFit="1" customWidth="1"/>
    <col min="3" max="3" width="21.109375" bestFit="1" customWidth="1"/>
    <col min="4" max="4" width="25.5546875" bestFit="1" customWidth="1"/>
    <col min="5" max="5" width="12.33203125" bestFit="1" customWidth="1"/>
    <col min="6" max="6" width="12.6640625" bestFit="1" customWidth="1"/>
    <col min="7" max="7" width="19.5546875" bestFit="1" customWidth="1"/>
    <col min="8" max="8" width="20.44140625" bestFit="1" customWidth="1"/>
    <col min="9" max="9" width="25.77734375" bestFit="1" customWidth="1"/>
  </cols>
  <sheetData>
    <row r="1" spans="1:9" x14ac:dyDescent="0.3">
      <c r="A1" s="3" t="s">
        <v>1</v>
      </c>
      <c r="B1" s="3" t="s">
        <v>2</v>
      </c>
      <c r="C1" s="3" t="s">
        <v>3</v>
      </c>
      <c r="D1" s="3" t="s">
        <v>4</v>
      </c>
      <c r="E1" s="3" t="s">
        <v>5</v>
      </c>
      <c r="F1" s="3" t="s">
        <v>6</v>
      </c>
      <c r="G1" s="3" t="s">
        <v>7</v>
      </c>
      <c r="H1" s="3" t="s">
        <v>8</v>
      </c>
      <c r="I1" s="3" t="s">
        <v>9</v>
      </c>
    </row>
    <row r="2" spans="1:9" x14ac:dyDescent="0.3">
      <c r="A2" s="2">
        <v>2020</v>
      </c>
      <c r="B2" s="2" t="s">
        <v>10</v>
      </c>
      <c r="C2" s="2" t="s">
        <v>11</v>
      </c>
      <c r="D2" s="4" t="s">
        <v>12</v>
      </c>
      <c r="E2" s="5">
        <v>3566</v>
      </c>
      <c r="F2" s="5">
        <v>5492.76</v>
      </c>
      <c r="G2" s="5">
        <v>5126.576</v>
      </c>
      <c r="H2" s="5">
        <v>1098.5520000000001</v>
      </c>
      <c r="I2" s="6" t="s">
        <v>13</v>
      </c>
    </row>
    <row r="3" spans="1:9" x14ac:dyDescent="0.3">
      <c r="A3" s="2">
        <v>2020</v>
      </c>
      <c r="B3" s="2" t="s">
        <v>10</v>
      </c>
      <c r="C3" s="2" t="s">
        <v>11</v>
      </c>
      <c r="D3" s="4" t="s">
        <v>14</v>
      </c>
      <c r="E3" s="5">
        <v>2498</v>
      </c>
      <c r="F3" s="5">
        <v>9600</v>
      </c>
      <c r="G3" s="5">
        <v>8960</v>
      </c>
      <c r="H3" s="5">
        <v>1920</v>
      </c>
      <c r="I3" s="6" t="s">
        <v>13</v>
      </c>
    </row>
    <row r="4" spans="1:9" x14ac:dyDescent="0.3">
      <c r="A4" s="2">
        <v>2020</v>
      </c>
      <c r="B4" s="2" t="s">
        <v>10</v>
      </c>
      <c r="C4" s="2" t="s">
        <v>15</v>
      </c>
      <c r="D4" s="4" t="s">
        <v>16</v>
      </c>
      <c r="E4" s="5">
        <v>1245</v>
      </c>
      <c r="F4" s="5">
        <v>5492.6399999999994</v>
      </c>
      <c r="G4" s="5">
        <v>5126.4639999999999</v>
      </c>
      <c r="H4" s="5">
        <v>1098.528</v>
      </c>
      <c r="I4" s="6" t="s">
        <v>13</v>
      </c>
    </row>
    <row r="5" spans="1:9" x14ac:dyDescent="0.3">
      <c r="A5" s="2">
        <v>2020</v>
      </c>
      <c r="B5" s="2" t="s">
        <v>10</v>
      </c>
      <c r="C5" s="2" t="s">
        <v>17</v>
      </c>
      <c r="D5" s="7" t="s">
        <v>18</v>
      </c>
      <c r="E5" s="8">
        <v>644</v>
      </c>
      <c r="F5" s="8">
        <v>6892.2</v>
      </c>
      <c r="G5" s="8">
        <v>6432.72</v>
      </c>
      <c r="H5" s="5">
        <v>1378.44</v>
      </c>
      <c r="I5" s="6" t="s">
        <v>13</v>
      </c>
    </row>
    <row r="6" spans="1:9" x14ac:dyDescent="0.3">
      <c r="A6" s="2">
        <v>2020</v>
      </c>
      <c r="B6" s="2" t="s">
        <v>10</v>
      </c>
      <c r="C6" s="2" t="s">
        <v>19</v>
      </c>
      <c r="D6" s="7" t="s">
        <v>20</v>
      </c>
      <c r="E6" s="8">
        <v>643</v>
      </c>
      <c r="F6" s="8">
        <v>7700</v>
      </c>
      <c r="G6" s="8">
        <v>7840</v>
      </c>
      <c r="H6" s="5">
        <v>1540</v>
      </c>
      <c r="I6" s="6" t="s">
        <v>13</v>
      </c>
    </row>
    <row r="7" spans="1:9" x14ac:dyDescent="0.3">
      <c r="A7" s="2">
        <v>2020</v>
      </c>
      <c r="B7" s="2" t="s">
        <v>10</v>
      </c>
      <c r="C7" s="2" t="s">
        <v>17</v>
      </c>
      <c r="D7" s="7" t="s">
        <v>21</v>
      </c>
      <c r="E7" s="8">
        <v>455</v>
      </c>
      <c r="F7" s="8">
        <v>5265.39</v>
      </c>
      <c r="G7" s="8">
        <v>5128.0320000000002</v>
      </c>
      <c r="H7" s="5">
        <v>1053.0780000000002</v>
      </c>
      <c r="I7" s="6" t="s">
        <v>13</v>
      </c>
    </row>
    <row r="8" spans="1:9" x14ac:dyDescent="0.3">
      <c r="A8" s="2">
        <v>2020</v>
      </c>
      <c r="B8" s="2" t="s">
        <v>10</v>
      </c>
      <c r="C8" s="2" t="s">
        <v>19</v>
      </c>
      <c r="D8" s="7" t="s">
        <v>22</v>
      </c>
      <c r="E8" s="9">
        <v>345</v>
      </c>
      <c r="F8" s="9">
        <v>9016</v>
      </c>
      <c r="G8" s="9">
        <v>7840</v>
      </c>
      <c r="H8" s="5">
        <v>1803.2</v>
      </c>
      <c r="I8" s="6" t="s">
        <v>13</v>
      </c>
    </row>
    <row r="9" spans="1:9" x14ac:dyDescent="0.3">
      <c r="A9" s="2">
        <v>2020</v>
      </c>
      <c r="B9" s="2" t="s">
        <v>10</v>
      </c>
      <c r="C9" s="2" t="s">
        <v>15</v>
      </c>
      <c r="D9" s="4" t="s">
        <v>23</v>
      </c>
      <c r="E9" s="5">
        <v>122</v>
      </c>
      <c r="F9" s="5">
        <v>2696.75</v>
      </c>
      <c r="G9" s="5">
        <v>112</v>
      </c>
      <c r="H9" s="5">
        <v>539.35</v>
      </c>
      <c r="I9" s="6" t="s">
        <v>13</v>
      </c>
    </row>
    <row r="10" spans="1:9" x14ac:dyDescent="0.3">
      <c r="A10" s="2">
        <v>2020</v>
      </c>
      <c r="B10" s="2" t="s">
        <v>10</v>
      </c>
      <c r="C10" s="2" t="s">
        <v>24</v>
      </c>
      <c r="D10" s="7" t="s">
        <v>25</v>
      </c>
      <c r="E10" s="8">
        <v>78</v>
      </c>
      <c r="F10" s="8">
        <v>5492.6399999999994</v>
      </c>
      <c r="G10" s="8">
        <v>5126.4639999999999</v>
      </c>
      <c r="H10" s="5">
        <v>1098.528</v>
      </c>
      <c r="I10" s="6" t="s">
        <v>13</v>
      </c>
    </row>
    <row r="11" spans="1:9" x14ac:dyDescent="0.3">
      <c r="A11" s="2">
        <v>2020</v>
      </c>
      <c r="B11" s="2" t="s">
        <v>10</v>
      </c>
      <c r="C11" s="2" t="s">
        <v>24</v>
      </c>
      <c r="D11" s="7" t="s">
        <v>26</v>
      </c>
      <c r="E11" s="8">
        <v>76</v>
      </c>
      <c r="F11" s="8">
        <v>5492.28</v>
      </c>
      <c r="G11" s="8">
        <v>5126.1279999999997</v>
      </c>
      <c r="H11" s="5">
        <v>1098.4559999999999</v>
      </c>
      <c r="I11" s="6" t="s">
        <v>13</v>
      </c>
    </row>
    <row r="12" spans="1:9" x14ac:dyDescent="0.3">
      <c r="A12" s="2">
        <v>2020</v>
      </c>
      <c r="B12" s="2" t="s">
        <v>10</v>
      </c>
      <c r="C12" s="2" t="s">
        <v>24</v>
      </c>
      <c r="D12" s="7" t="s">
        <v>27</v>
      </c>
      <c r="E12" s="8">
        <v>46</v>
      </c>
      <c r="F12" s="8">
        <v>240</v>
      </c>
      <c r="G12" s="8">
        <v>224</v>
      </c>
      <c r="H12" s="5">
        <v>48</v>
      </c>
      <c r="I12" s="6" t="s">
        <v>13</v>
      </c>
    </row>
    <row r="13" spans="1:9" x14ac:dyDescent="0.3">
      <c r="A13" s="2">
        <v>2020</v>
      </c>
      <c r="B13" s="2" t="s">
        <v>10</v>
      </c>
      <c r="C13" s="2" t="s">
        <v>24</v>
      </c>
      <c r="D13" s="7" t="s">
        <v>28</v>
      </c>
      <c r="E13" s="8">
        <v>34</v>
      </c>
      <c r="F13" s="8">
        <v>5492.16</v>
      </c>
      <c r="G13" s="8">
        <v>5126.0160000000005</v>
      </c>
      <c r="H13" s="5">
        <v>1098.432</v>
      </c>
      <c r="I13" s="6" t="s">
        <v>13</v>
      </c>
    </row>
    <row r="14" spans="1:9" x14ac:dyDescent="0.3">
      <c r="A14" s="2">
        <v>2020</v>
      </c>
      <c r="B14" s="2" t="s">
        <v>10</v>
      </c>
      <c r="C14" s="2" t="s">
        <v>15</v>
      </c>
      <c r="D14" s="4" t="s">
        <v>29</v>
      </c>
      <c r="E14" s="5">
        <v>7</v>
      </c>
      <c r="F14" s="5">
        <v>3666.3</v>
      </c>
      <c r="G14" s="5">
        <v>224</v>
      </c>
      <c r="H14" s="5">
        <v>733.2600000000001</v>
      </c>
      <c r="I14" s="6" t="s">
        <v>13</v>
      </c>
    </row>
    <row r="15" spans="1:9" x14ac:dyDescent="0.3">
      <c r="A15" s="2">
        <v>2020</v>
      </c>
      <c r="B15" s="2" t="s">
        <v>10</v>
      </c>
      <c r="C15" s="2" t="s">
        <v>30</v>
      </c>
      <c r="D15" s="7" t="s">
        <v>30</v>
      </c>
      <c r="E15" s="8">
        <v>3</v>
      </c>
      <c r="F15" s="8">
        <v>7260</v>
      </c>
      <c r="G15" s="8">
        <v>7392</v>
      </c>
      <c r="H15" s="5">
        <v>1452</v>
      </c>
      <c r="I15" s="6" t="s">
        <v>13</v>
      </c>
    </row>
    <row r="16" spans="1:9" x14ac:dyDescent="0.3">
      <c r="A16" s="2">
        <v>2020</v>
      </c>
      <c r="B16" s="2" t="s">
        <v>10</v>
      </c>
      <c r="C16" s="2" t="s">
        <v>24</v>
      </c>
      <c r="D16" s="7" t="s">
        <v>31</v>
      </c>
      <c r="E16" s="8">
        <v>3</v>
      </c>
      <c r="F16" s="8">
        <v>5035.0300000000007</v>
      </c>
      <c r="G16" s="8">
        <v>5126.576</v>
      </c>
      <c r="H16" s="5">
        <v>1007.0060000000002</v>
      </c>
      <c r="I16" s="6" t="s">
        <v>13</v>
      </c>
    </row>
    <row r="17" spans="1:9" x14ac:dyDescent="0.3">
      <c r="A17" s="2">
        <v>2020</v>
      </c>
      <c r="B17" s="2" t="s">
        <v>32</v>
      </c>
      <c r="C17" s="2" t="s">
        <v>11</v>
      </c>
      <c r="D17" s="4" t="s">
        <v>12</v>
      </c>
      <c r="E17" s="5">
        <v>3566</v>
      </c>
      <c r="F17" s="5">
        <v>5035.0300000000007</v>
      </c>
      <c r="G17" s="5">
        <v>5126.576</v>
      </c>
      <c r="H17" s="5">
        <v>1007.0060000000002</v>
      </c>
      <c r="I17" s="6" t="s">
        <v>13</v>
      </c>
    </row>
    <row r="18" spans="1:9" x14ac:dyDescent="0.3">
      <c r="A18" s="2">
        <v>2020</v>
      </c>
      <c r="B18" s="2" t="s">
        <v>32</v>
      </c>
      <c r="C18" s="2" t="s">
        <v>11</v>
      </c>
      <c r="D18" s="4" t="s">
        <v>14</v>
      </c>
      <c r="E18" s="5">
        <v>2498</v>
      </c>
      <c r="F18" s="5">
        <v>8800</v>
      </c>
      <c r="G18" s="5">
        <v>8960</v>
      </c>
      <c r="H18" s="5">
        <v>1760</v>
      </c>
      <c r="I18" s="6" t="s">
        <v>13</v>
      </c>
    </row>
    <row r="19" spans="1:9" x14ac:dyDescent="0.3">
      <c r="A19" s="2">
        <v>2020</v>
      </c>
      <c r="B19" s="2" t="s">
        <v>32</v>
      </c>
      <c r="C19" s="2" t="s">
        <v>15</v>
      </c>
      <c r="D19" s="4" t="s">
        <v>16</v>
      </c>
      <c r="E19" s="5">
        <v>1245</v>
      </c>
      <c r="F19" s="5">
        <v>5034.92</v>
      </c>
      <c r="G19" s="5">
        <v>5126.4639999999999</v>
      </c>
      <c r="H19" s="5">
        <v>1006.984</v>
      </c>
      <c r="I19" s="6" t="s">
        <v>13</v>
      </c>
    </row>
    <row r="20" spans="1:9" x14ac:dyDescent="0.3">
      <c r="A20" s="2">
        <v>2020</v>
      </c>
      <c r="B20" s="2" t="s">
        <v>32</v>
      </c>
      <c r="C20" s="2" t="s">
        <v>17</v>
      </c>
      <c r="D20" s="7" t="s">
        <v>18</v>
      </c>
      <c r="E20" s="8">
        <v>644</v>
      </c>
      <c r="F20" s="8">
        <v>6317.85</v>
      </c>
      <c r="G20" s="8">
        <v>6432.72</v>
      </c>
      <c r="H20" s="5">
        <v>1263.5700000000002</v>
      </c>
      <c r="I20" s="6" t="s">
        <v>13</v>
      </c>
    </row>
    <row r="21" spans="1:9" x14ac:dyDescent="0.3">
      <c r="A21" s="2">
        <v>2020</v>
      </c>
      <c r="B21" s="2" t="s">
        <v>32</v>
      </c>
      <c r="C21" s="2" t="s">
        <v>19</v>
      </c>
      <c r="D21" s="7" t="s">
        <v>20</v>
      </c>
      <c r="E21" s="8">
        <v>643</v>
      </c>
      <c r="F21" s="8">
        <v>7000</v>
      </c>
      <c r="G21" s="8">
        <v>7840</v>
      </c>
      <c r="H21" s="5">
        <v>1400</v>
      </c>
      <c r="I21" s="6" t="s">
        <v>13</v>
      </c>
    </row>
    <row r="22" spans="1:9" x14ac:dyDescent="0.3">
      <c r="A22" s="2">
        <v>2020</v>
      </c>
      <c r="B22" s="2" t="s">
        <v>32</v>
      </c>
      <c r="C22" s="2" t="s">
        <v>17</v>
      </c>
      <c r="D22" s="7" t="s">
        <v>21</v>
      </c>
      <c r="E22" s="8">
        <v>455</v>
      </c>
      <c r="F22" s="8">
        <v>4578.6000000000004</v>
      </c>
      <c r="G22" s="8">
        <v>5128.0320000000002</v>
      </c>
      <c r="H22" s="5">
        <v>915.72000000000014</v>
      </c>
      <c r="I22" s="6" t="s">
        <v>13</v>
      </c>
    </row>
    <row r="23" spans="1:9" x14ac:dyDescent="0.3">
      <c r="A23" s="2">
        <v>2020</v>
      </c>
      <c r="B23" s="2" t="s">
        <v>32</v>
      </c>
      <c r="C23" s="2" t="s">
        <v>19</v>
      </c>
      <c r="D23" s="7" t="s">
        <v>22</v>
      </c>
      <c r="E23" s="9">
        <v>345</v>
      </c>
      <c r="F23" s="9">
        <v>7000</v>
      </c>
      <c r="G23" s="9">
        <v>7840</v>
      </c>
      <c r="H23" s="5">
        <v>1400</v>
      </c>
      <c r="I23" s="6" t="s">
        <v>13</v>
      </c>
    </row>
    <row r="24" spans="1:9" x14ac:dyDescent="0.3">
      <c r="A24" s="2">
        <v>2020</v>
      </c>
      <c r="B24" s="2" t="s">
        <v>32</v>
      </c>
      <c r="C24" s="2" t="s">
        <v>15</v>
      </c>
      <c r="D24" s="4" t="s">
        <v>23</v>
      </c>
      <c r="E24" s="5">
        <v>122</v>
      </c>
      <c r="F24" s="5">
        <v>100</v>
      </c>
      <c r="G24" s="5">
        <v>112</v>
      </c>
      <c r="H24" s="5">
        <v>20</v>
      </c>
      <c r="I24" s="6" t="s">
        <v>13</v>
      </c>
    </row>
    <row r="25" spans="1:9" x14ac:dyDescent="0.3">
      <c r="A25" s="2">
        <v>2020</v>
      </c>
      <c r="B25" s="2" t="s">
        <v>32</v>
      </c>
      <c r="C25" s="2" t="s">
        <v>24</v>
      </c>
      <c r="D25" s="7" t="s">
        <v>25</v>
      </c>
      <c r="E25" s="8">
        <v>78</v>
      </c>
      <c r="F25" s="8">
        <v>4577.2</v>
      </c>
      <c r="G25" s="8">
        <v>5126.4639999999999</v>
      </c>
      <c r="H25" s="5">
        <v>915.44</v>
      </c>
      <c r="I25" s="6" t="s">
        <v>13</v>
      </c>
    </row>
    <row r="26" spans="1:9" x14ac:dyDescent="0.3">
      <c r="A26" s="2">
        <v>2020</v>
      </c>
      <c r="B26" s="2" t="s">
        <v>32</v>
      </c>
      <c r="C26" s="2" t="s">
        <v>24</v>
      </c>
      <c r="D26" s="7" t="s">
        <v>26</v>
      </c>
      <c r="E26" s="8">
        <v>76</v>
      </c>
      <c r="F26" s="8">
        <v>4576.8999999999996</v>
      </c>
      <c r="G26" s="8">
        <v>5126.1279999999997</v>
      </c>
      <c r="H26" s="5">
        <v>915.38</v>
      </c>
      <c r="I26" s="6" t="s">
        <v>13</v>
      </c>
    </row>
    <row r="27" spans="1:9" x14ac:dyDescent="0.3">
      <c r="A27" s="2">
        <v>2020</v>
      </c>
      <c r="B27" s="2" t="s">
        <v>32</v>
      </c>
      <c r="C27" s="2" t="s">
        <v>24</v>
      </c>
      <c r="D27" s="7" t="s">
        <v>27</v>
      </c>
      <c r="E27" s="8">
        <v>46</v>
      </c>
      <c r="F27" s="8">
        <v>200</v>
      </c>
      <c r="G27" s="8">
        <v>224</v>
      </c>
      <c r="H27" s="5">
        <v>40</v>
      </c>
      <c r="I27" s="6" t="s">
        <v>13</v>
      </c>
    </row>
    <row r="28" spans="1:9" x14ac:dyDescent="0.3">
      <c r="A28" s="2">
        <v>2020</v>
      </c>
      <c r="B28" s="2" t="s">
        <v>32</v>
      </c>
      <c r="C28" s="2" t="s">
        <v>24</v>
      </c>
      <c r="D28" s="7" t="s">
        <v>28</v>
      </c>
      <c r="E28" s="8">
        <v>34</v>
      </c>
      <c r="F28" s="8">
        <v>4576.8</v>
      </c>
      <c r="G28" s="8">
        <v>5126.0160000000005</v>
      </c>
      <c r="H28" s="5">
        <v>915.36000000000013</v>
      </c>
      <c r="I28" s="6" t="s">
        <v>13</v>
      </c>
    </row>
    <row r="29" spans="1:9" x14ac:dyDescent="0.3">
      <c r="A29" s="2">
        <v>2020</v>
      </c>
      <c r="B29" s="2" t="s">
        <v>32</v>
      </c>
      <c r="C29" s="2" t="s">
        <v>15</v>
      </c>
      <c r="D29" s="4" t="s">
        <v>29</v>
      </c>
      <c r="E29" s="5">
        <v>7</v>
      </c>
      <c r="F29" s="5">
        <v>200</v>
      </c>
      <c r="G29" s="5">
        <v>224</v>
      </c>
      <c r="H29" s="5">
        <v>40</v>
      </c>
      <c r="I29" s="6" t="s">
        <v>13</v>
      </c>
    </row>
    <row r="30" spans="1:9" x14ac:dyDescent="0.3">
      <c r="A30" s="2">
        <v>2020</v>
      </c>
      <c r="B30" s="2" t="s">
        <v>32</v>
      </c>
      <c r="C30" s="2" t="s">
        <v>24</v>
      </c>
      <c r="D30" s="7" t="s">
        <v>31</v>
      </c>
      <c r="E30" s="8">
        <v>3</v>
      </c>
      <c r="F30" s="8">
        <v>4577.3</v>
      </c>
      <c r="G30" s="8">
        <v>5126.576</v>
      </c>
      <c r="H30" s="5">
        <v>915.46</v>
      </c>
      <c r="I30" s="6" t="s">
        <v>13</v>
      </c>
    </row>
    <row r="31" spans="1:9" x14ac:dyDescent="0.3">
      <c r="A31" s="2">
        <v>2020</v>
      </c>
      <c r="B31" s="2" t="s">
        <v>32</v>
      </c>
      <c r="C31" s="2" t="s">
        <v>30</v>
      </c>
      <c r="D31" s="7" t="s">
        <v>30</v>
      </c>
      <c r="E31" s="8">
        <v>2</v>
      </c>
      <c r="F31" s="8">
        <v>6600</v>
      </c>
      <c r="G31" s="8">
        <v>7392</v>
      </c>
      <c r="H31" s="5">
        <v>1320</v>
      </c>
      <c r="I31" s="6" t="s">
        <v>13</v>
      </c>
    </row>
    <row r="32" spans="1:9" x14ac:dyDescent="0.3">
      <c r="A32" s="2">
        <v>2020</v>
      </c>
      <c r="B32" s="2" t="s">
        <v>33</v>
      </c>
      <c r="C32" s="2" t="s">
        <v>11</v>
      </c>
      <c r="D32" s="4" t="s">
        <v>12</v>
      </c>
      <c r="E32" s="5">
        <v>3566</v>
      </c>
      <c r="F32" s="5">
        <v>4577.3</v>
      </c>
      <c r="G32" s="5">
        <v>5126.576</v>
      </c>
      <c r="H32" s="5">
        <v>915.46</v>
      </c>
      <c r="I32" s="6" t="s">
        <v>13</v>
      </c>
    </row>
    <row r="33" spans="1:9" x14ac:dyDescent="0.3">
      <c r="A33" s="2">
        <v>2020</v>
      </c>
      <c r="B33" s="2" t="s">
        <v>33</v>
      </c>
      <c r="C33" s="2" t="s">
        <v>11</v>
      </c>
      <c r="D33" s="4" t="s">
        <v>14</v>
      </c>
      <c r="E33" s="5">
        <v>2498</v>
      </c>
      <c r="F33" s="5">
        <v>8000</v>
      </c>
      <c r="G33" s="5">
        <v>8960</v>
      </c>
      <c r="H33" s="5">
        <v>1600</v>
      </c>
      <c r="I33" s="6" t="s">
        <v>13</v>
      </c>
    </row>
    <row r="34" spans="1:9" x14ac:dyDescent="0.3">
      <c r="A34" s="2">
        <v>2020</v>
      </c>
      <c r="B34" s="2" t="s">
        <v>33</v>
      </c>
      <c r="C34" s="2" t="s">
        <v>15</v>
      </c>
      <c r="D34" s="4" t="s">
        <v>16</v>
      </c>
      <c r="E34" s="5">
        <v>1245</v>
      </c>
      <c r="F34" s="5">
        <v>4577.2</v>
      </c>
      <c r="G34" s="5">
        <v>5126.4639999999999</v>
      </c>
      <c r="H34" s="5">
        <v>915.44</v>
      </c>
      <c r="I34" s="6" t="s">
        <v>13</v>
      </c>
    </row>
    <row r="35" spans="1:9" x14ac:dyDescent="0.3">
      <c r="A35" s="2">
        <v>2020</v>
      </c>
      <c r="B35" s="2" t="s">
        <v>33</v>
      </c>
      <c r="C35" s="2" t="s">
        <v>17</v>
      </c>
      <c r="D35" s="7" t="s">
        <v>18</v>
      </c>
      <c r="E35" s="8">
        <v>644</v>
      </c>
      <c r="F35" s="8">
        <v>5743.5</v>
      </c>
      <c r="G35" s="8">
        <v>6432.72</v>
      </c>
      <c r="H35" s="5">
        <v>1148.7</v>
      </c>
      <c r="I35" s="6" t="s">
        <v>13</v>
      </c>
    </row>
    <row r="36" spans="1:9" x14ac:dyDescent="0.3">
      <c r="A36" s="2">
        <v>2020</v>
      </c>
      <c r="B36" s="2" t="s">
        <v>33</v>
      </c>
      <c r="C36" s="2" t="s">
        <v>19</v>
      </c>
      <c r="D36" s="7" t="s">
        <v>20</v>
      </c>
      <c r="E36" s="8">
        <v>643</v>
      </c>
      <c r="F36" s="8">
        <v>7000</v>
      </c>
      <c r="G36" s="8">
        <v>7840</v>
      </c>
      <c r="H36" s="5">
        <v>1400</v>
      </c>
      <c r="I36" s="6" t="s">
        <v>13</v>
      </c>
    </row>
    <row r="37" spans="1:9" x14ac:dyDescent="0.3">
      <c r="A37" s="2">
        <v>2020</v>
      </c>
      <c r="B37" s="2" t="s">
        <v>33</v>
      </c>
      <c r="C37" s="2" t="s">
        <v>17</v>
      </c>
      <c r="D37" s="7" t="s">
        <v>21</v>
      </c>
      <c r="E37" s="8">
        <v>455</v>
      </c>
      <c r="F37" s="8">
        <v>4578.6000000000004</v>
      </c>
      <c r="G37" s="8">
        <v>5128.0320000000002</v>
      </c>
      <c r="H37" s="5">
        <v>915.72000000000014</v>
      </c>
      <c r="I37" s="6" t="s">
        <v>13</v>
      </c>
    </row>
    <row r="38" spans="1:9" x14ac:dyDescent="0.3">
      <c r="A38" s="2">
        <v>2020</v>
      </c>
      <c r="B38" s="2" t="s">
        <v>33</v>
      </c>
      <c r="C38" s="2" t="s">
        <v>19</v>
      </c>
      <c r="D38" s="7" t="s">
        <v>22</v>
      </c>
      <c r="E38" s="9">
        <v>345</v>
      </c>
      <c r="F38" s="9">
        <v>7000</v>
      </c>
      <c r="G38" s="9">
        <v>7840</v>
      </c>
      <c r="H38" s="5">
        <v>1400</v>
      </c>
      <c r="I38" s="6" t="s">
        <v>13</v>
      </c>
    </row>
    <row r="39" spans="1:9" x14ac:dyDescent="0.3">
      <c r="A39" s="2">
        <v>2020</v>
      </c>
      <c r="B39" s="2" t="s">
        <v>33</v>
      </c>
      <c r="C39" s="2" t="s">
        <v>15</v>
      </c>
      <c r="D39" s="4" t="s">
        <v>23</v>
      </c>
      <c r="E39" s="5">
        <v>122</v>
      </c>
      <c r="F39" s="5">
        <v>100</v>
      </c>
      <c r="G39" s="5">
        <v>112</v>
      </c>
      <c r="H39" s="5">
        <v>20</v>
      </c>
      <c r="I39" s="6" t="s">
        <v>13</v>
      </c>
    </row>
    <row r="40" spans="1:9" x14ac:dyDescent="0.3">
      <c r="A40" s="2">
        <v>2020</v>
      </c>
      <c r="B40" s="2" t="s">
        <v>33</v>
      </c>
      <c r="C40" s="2" t="s">
        <v>24</v>
      </c>
      <c r="D40" s="7" t="s">
        <v>25</v>
      </c>
      <c r="E40" s="8">
        <v>78</v>
      </c>
      <c r="F40" s="8">
        <v>4577.2</v>
      </c>
      <c r="G40" s="8">
        <v>5126.4639999999999</v>
      </c>
      <c r="H40" s="5">
        <v>915.44</v>
      </c>
      <c r="I40" s="6" t="s">
        <v>13</v>
      </c>
    </row>
    <row r="41" spans="1:9" x14ac:dyDescent="0.3">
      <c r="A41" s="2">
        <v>2020</v>
      </c>
      <c r="B41" s="2" t="s">
        <v>33</v>
      </c>
      <c r="C41" s="2" t="s">
        <v>24</v>
      </c>
      <c r="D41" s="7" t="s">
        <v>26</v>
      </c>
      <c r="E41" s="8">
        <v>76</v>
      </c>
      <c r="F41" s="8">
        <v>4576.8999999999996</v>
      </c>
      <c r="G41" s="8">
        <v>5126.1279999999997</v>
      </c>
      <c r="H41" s="5">
        <v>915.38</v>
      </c>
      <c r="I41" s="6" t="s">
        <v>13</v>
      </c>
    </row>
    <row r="42" spans="1:9" x14ac:dyDescent="0.3">
      <c r="A42" s="2">
        <v>2020</v>
      </c>
      <c r="B42" s="2" t="s">
        <v>33</v>
      </c>
      <c r="C42" s="2" t="s">
        <v>24</v>
      </c>
      <c r="D42" s="7" t="s">
        <v>27</v>
      </c>
      <c r="E42" s="8">
        <v>46</v>
      </c>
      <c r="F42" s="8">
        <v>200</v>
      </c>
      <c r="G42" s="8">
        <v>224</v>
      </c>
      <c r="H42" s="5">
        <v>40</v>
      </c>
      <c r="I42" s="6" t="s">
        <v>13</v>
      </c>
    </row>
    <row r="43" spans="1:9" x14ac:dyDescent="0.3">
      <c r="A43" s="2">
        <v>2020</v>
      </c>
      <c r="B43" s="2" t="s">
        <v>33</v>
      </c>
      <c r="C43" s="2" t="s">
        <v>24</v>
      </c>
      <c r="D43" s="7" t="s">
        <v>28</v>
      </c>
      <c r="E43" s="8">
        <v>34</v>
      </c>
      <c r="F43" s="8">
        <v>4576.8</v>
      </c>
      <c r="G43" s="8">
        <v>5126.0160000000005</v>
      </c>
      <c r="H43" s="5">
        <v>915.36000000000013</v>
      </c>
      <c r="I43" s="6" t="s">
        <v>34</v>
      </c>
    </row>
    <row r="44" spans="1:9" x14ac:dyDescent="0.3">
      <c r="A44" s="2">
        <v>2020</v>
      </c>
      <c r="B44" s="2" t="s">
        <v>33</v>
      </c>
      <c r="C44" s="2" t="s">
        <v>15</v>
      </c>
      <c r="D44" s="4" t="s">
        <v>29</v>
      </c>
      <c r="E44" s="5">
        <v>7</v>
      </c>
      <c r="F44" s="5">
        <v>200</v>
      </c>
      <c r="G44" s="5">
        <v>224</v>
      </c>
      <c r="H44" s="5">
        <v>40</v>
      </c>
      <c r="I44" s="6" t="s">
        <v>34</v>
      </c>
    </row>
    <row r="45" spans="1:9" x14ac:dyDescent="0.3">
      <c r="A45" s="2">
        <v>2020</v>
      </c>
      <c r="B45" s="2" t="s">
        <v>33</v>
      </c>
      <c r="C45" s="2" t="s">
        <v>24</v>
      </c>
      <c r="D45" s="7" t="s">
        <v>31</v>
      </c>
      <c r="E45" s="8">
        <v>3</v>
      </c>
      <c r="F45" s="8">
        <v>3333</v>
      </c>
      <c r="G45" s="8">
        <v>5126.576</v>
      </c>
      <c r="H45" s="5">
        <v>666.6</v>
      </c>
      <c r="I45" s="6" t="s">
        <v>34</v>
      </c>
    </row>
    <row r="46" spans="1:9" x14ac:dyDescent="0.3">
      <c r="A46" s="2">
        <v>2020</v>
      </c>
      <c r="B46" s="2" t="s">
        <v>33</v>
      </c>
      <c r="C46" s="2" t="s">
        <v>30</v>
      </c>
      <c r="D46" s="7" t="s">
        <v>30</v>
      </c>
      <c r="E46" s="8">
        <v>2</v>
      </c>
      <c r="F46" s="8">
        <v>6600</v>
      </c>
      <c r="G46" s="8">
        <v>7392</v>
      </c>
      <c r="H46" s="5">
        <v>1320</v>
      </c>
      <c r="I46" s="6" t="s">
        <v>34</v>
      </c>
    </row>
    <row r="47" spans="1:9" x14ac:dyDescent="0.3">
      <c r="A47" s="2">
        <v>2020</v>
      </c>
      <c r="B47" s="2" t="s">
        <v>35</v>
      </c>
      <c r="C47" s="2" t="s">
        <v>11</v>
      </c>
      <c r="D47" s="4" t="s">
        <v>12</v>
      </c>
      <c r="E47" s="5">
        <v>3566</v>
      </c>
      <c r="F47" s="5">
        <v>4577.3</v>
      </c>
      <c r="G47" s="5">
        <v>5126.576</v>
      </c>
      <c r="H47" s="5">
        <v>915.46</v>
      </c>
      <c r="I47" s="6" t="s">
        <v>34</v>
      </c>
    </row>
    <row r="48" spans="1:9" x14ac:dyDescent="0.3">
      <c r="A48" s="2">
        <v>2020</v>
      </c>
      <c r="B48" s="2" t="s">
        <v>35</v>
      </c>
      <c r="C48" s="2" t="s">
        <v>11</v>
      </c>
      <c r="D48" s="4" t="s">
        <v>14</v>
      </c>
      <c r="E48" s="5">
        <v>2498</v>
      </c>
      <c r="F48" s="5">
        <v>8000</v>
      </c>
      <c r="G48" s="5">
        <v>8960</v>
      </c>
      <c r="H48" s="5">
        <v>1600</v>
      </c>
      <c r="I48" s="6" t="s">
        <v>34</v>
      </c>
    </row>
    <row r="49" spans="1:9" x14ac:dyDescent="0.3">
      <c r="A49" s="2">
        <v>2020</v>
      </c>
      <c r="B49" s="2" t="s">
        <v>35</v>
      </c>
      <c r="C49" s="2" t="s">
        <v>15</v>
      </c>
      <c r="D49" s="4" t="s">
        <v>16</v>
      </c>
      <c r="E49" s="5">
        <v>1245</v>
      </c>
      <c r="F49" s="5">
        <v>4577.2</v>
      </c>
      <c r="G49" s="5">
        <v>5126.4639999999999</v>
      </c>
      <c r="H49" s="5">
        <v>915.44</v>
      </c>
      <c r="I49" s="6" t="s">
        <v>34</v>
      </c>
    </row>
    <row r="50" spans="1:9" x14ac:dyDescent="0.3">
      <c r="A50" s="2">
        <v>2020</v>
      </c>
      <c r="B50" s="2" t="s">
        <v>35</v>
      </c>
      <c r="C50" s="2" t="s">
        <v>17</v>
      </c>
      <c r="D50" s="7" t="s">
        <v>18</v>
      </c>
      <c r="E50" s="8">
        <v>644</v>
      </c>
      <c r="F50" s="8">
        <v>5743.5</v>
      </c>
      <c r="G50" s="8">
        <v>6432.72</v>
      </c>
      <c r="H50" s="5">
        <v>1148.7</v>
      </c>
      <c r="I50" s="6" t="s">
        <v>34</v>
      </c>
    </row>
    <row r="51" spans="1:9" x14ac:dyDescent="0.3">
      <c r="A51" s="2">
        <v>2020</v>
      </c>
      <c r="B51" s="2" t="s">
        <v>35</v>
      </c>
      <c r="C51" s="2" t="s">
        <v>19</v>
      </c>
      <c r="D51" s="7" t="s">
        <v>20</v>
      </c>
      <c r="E51" s="8">
        <v>643</v>
      </c>
      <c r="F51" s="8">
        <v>7000</v>
      </c>
      <c r="G51" s="8">
        <v>7840</v>
      </c>
      <c r="H51" s="5">
        <v>1400</v>
      </c>
      <c r="I51" s="6" t="s">
        <v>34</v>
      </c>
    </row>
    <row r="52" spans="1:9" x14ac:dyDescent="0.3">
      <c r="A52" s="2">
        <v>2020</v>
      </c>
      <c r="B52" s="2" t="s">
        <v>35</v>
      </c>
      <c r="C52" s="2" t="s">
        <v>17</v>
      </c>
      <c r="D52" s="7" t="s">
        <v>21</v>
      </c>
      <c r="E52" s="8">
        <v>455</v>
      </c>
      <c r="F52" s="8">
        <v>4578.6000000000004</v>
      </c>
      <c r="G52" s="8">
        <v>5128.0320000000002</v>
      </c>
      <c r="H52" s="5">
        <v>915.72000000000014</v>
      </c>
      <c r="I52" s="6" t="s">
        <v>34</v>
      </c>
    </row>
    <row r="53" spans="1:9" x14ac:dyDescent="0.3">
      <c r="A53" s="2">
        <v>2020</v>
      </c>
      <c r="B53" s="2" t="s">
        <v>35</v>
      </c>
      <c r="C53" s="2" t="s">
        <v>19</v>
      </c>
      <c r="D53" s="7" t="s">
        <v>22</v>
      </c>
      <c r="E53" s="9">
        <v>345</v>
      </c>
      <c r="F53" s="9">
        <v>7000</v>
      </c>
      <c r="G53" s="9">
        <v>7840</v>
      </c>
      <c r="H53" s="5">
        <v>1400</v>
      </c>
      <c r="I53" s="6" t="s">
        <v>34</v>
      </c>
    </row>
    <row r="54" spans="1:9" x14ac:dyDescent="0.3">
      <c r="A54" s="2">
        <v>2020</v>
      </c>
      <c r="B54" s="2" t="s">
        <v>35</v>
      </c>
      <c r="C54" s="2" t="s">
        <v>15</v>
      </c>
      <c r="D54" s="4" t="s">
        <v>23</v>
      </c>
      <c r="E54" s="5">
        <v>122</v>
      </c>
      <c r="F54" s="5">
        <v>100</v>
      </c>
      <c r="G54" s="5">
        <v>112</v>
      </c>
      <c r="H54" s="5">
        <v>20</v>
      </c>
      <c r="I54" s="6" t="s">
        <v>34</v>
      </c>
    </row>
    <row r="55" spans="1:9" x14ac:dyDescent="0.3">
      <c r="A55" s="2">
        <v>2020</v>
      </c>
      <c r="B55" s="2" t="s">
        <v>35</v>
      </c>
      <c r="C55" s="2" t="s">
        <v>24</v>
      </c>
      <c r="D55" s="7" t="s">
        <v>25</v>
      </c>
      <c r="E55" s="8">
        <v>78</v>
      </c>
      <c r="F55" s="8">
        <v>4577.2</v>
      </c>
      <c r="G55" s="8">
        <v>5126.4639999999999</v>
      </c>
      <c r="H55" s="5">
        <v>915.44</v>
      </c>
      <c r="I55" s="6" t="s">
        <v>34</v>
      </c>
    </row>
    <row r="56" spans="1:9" x14ac:dyDescent="0.3">
      <c r="A56" s="2">
        <v>2020</v>
      </c>
      <c r="B56" s="2" t="s">
        <v>35</v>
      </c>
      <c r="C56" s="2" t="s">
        <v>24</v>
      </c>
      <c r="D56" s="7" t="s">
        <v>26</v>
      </c>
      <c r="E56" s="8">
        <v>76</v>
      </c>
      <c r="F56" s="8">
        <v>4576.8999999999996</v>
      </c>
      <c r="G56" s="8">
        <v>5126.1279999999997</v>
      </c>
      <c r="H56" s="5">
        <v>915.38</v>
      </c>
      <c r="I56" s="6" t="s">
        <v>34</v>
      </c>
    </row>
    <row r="57" spans="1:9" x14ac:dyDescent="0.3">
      <c r="A57" s="2">
        <v>2020</v>
      </c>
      <c r="B57" s="2" t="s">
        <v>35</v>
      </c>
      <c r="C57" s="2" t="s">
        <v>24</v>
      </c>
      <c r="D57" s="7" t="s">
        <v>27</v>
      </c>
      <c r="E57" s="8">
        <v>46</v>
      </c>
      <c r="F57" s="8">
        <v>200</v>
      </c>
      <c r="G57" s="8">
        <v>224</v>
      </c>
      <c r="H57" s="5">
        <v>40</v>
      </c>
      <c r="I57" s="6" t="s">
        <v>34</v>
      </c>
    </row>
    <row r="58" spans="1:9" x14ac:dyDescent="0.3">
      <c r="A58" s="2">
        <v>2020</v>
      </c>
      <c r="B58" s="2" t="s">
        <v>35</v>
      </c>
      <c r="C58" s="2" t="s">
        <v>24</v>
      </c>
      <c r="D58" s="7" t="s">
        <v>28</v>
      </c>
      <c r="E58" s="8">
        <v>34</v>
      </c>
      <c r="F58" s="8">
        <v>4576.8</v>
      </c>
      <c r="G58" s="8">
        <v>5126.0160000000005</v>
      </c>
      <c r="H58" s="5">
        <v>915.36000000000013</v>
      </c>
      <c r="I58" s="6" t="s">
        <v>34</v>
      </c>
    </row>
    <row r="59" spans="1:9" x14ac:dyDescent="0.3">
      <c r="A59" s="2">
        <v>2020</v>
      </c>
      <c r="B59" s="2" t="s">
        <v>35</v>
      </c>
      <c r="C59" s="2" t="s">
        <v>15</v>
      </c>
      <c r="D59" s="4" t="s">
        <v>29</v>
      </c>
      <c r="E59" s="5">
        <v>7</v>
      </c>
      <c r="F59" s="5">
        <v>200</v>
      </c>
      <c r="G59" s="5">
        <v>224</v>
      </c>
      <c r="H59" s="5">
        <v>40</v>
      </c>
      <c r="I59" s="6" t="s">
        <v>34</v>
      </c>
    </row>
    <row r="60" spans="1:9" x14ac:dyDescent="0.3">
      <c r="A60" s="2">
        <v>2020</v>
      </c>
      <c r="B60" s="2" t="s">
        <v>35</v>
      </c>
      <c r="C60" s="2" t="s">
        <v>24</v>
      </c>
      <c r="D60" s="7" t="s">
        <v>31</v>
      </c>
      <c r="E60" s="8">
        <v>3</v>
      </c>
      <c r="F60" s="8">
        <v>4577.3</v>
      </c>
      <c r="G60" s="8">
        <v>5126.576</v>
      </c>
      <c r="H60" s="5">
        <v>915.46</v>
      </c>
      <c r="I60" s="6" t="s">
        <v>34</v>
      </c>
    </row>
    <row r="61" spans="1:9" x14ac:dyDescent="0.3">
      <c r="A61" s="2">
        <v>2020</v>
      </c>
      <c r="B61" s="2" t="s">
        <v>35</v>
      </c>
      <c r="C61" s="2" t="s">
        <v>30</v>
      </c>
      <c r="D61" s="7" t="s">
        <v>30</v>
      </c>
      <c r="E61" s="8">
        <v>2</v>
      </c>
      <c r="F61" s="8">
        <v>6600</v>
      </c>
      <c r="G61" s="8">
        <v>7392</v>
      </c>
      <c r="H61" s="5">
        <v>1320</v>
      </c>
      <c r="I61" s="6" t="s">
        <v>34</v>
      </c>
    </row>
    <row r="62" spans="1:9" x14ac:dyDescent="0.3">
      <c r="A62" s="2">
        <v>2020</v>
      </c>
      <c r="B62" s="2" t="s">
        <v>36</v>
      </c>
      <c r="C62" s="2" t="s">
        <v>11</v>
      </c>
      <c r="D62" s="4" t="s">
        <v>12</v>
      </c>
      <c r="E62" s="5">
        <v>3566</v>
      </c>
      <c r="F62" s="5">
        <v>4577.3</v>
      </c>
      <c r="G62" s="5">
        <v>5126.576</v>
      </c>
      <c r="H62" s="5">
        <v>915.46</v>
      </c>
      <c r="I62" s="6" t="s">
        <v>34</v>
      </c>
    </row>
    <row r="63" spans="1:9" x14ac:dyDescent="0.3">
      <c r="A63" s="2">
        <v>2020</v>
      </c>
      <c r="B63" s="2" t="s">
        <v>36</v>
      </c>
      <c r="C63" s="2" t="s">
        <v>11</v>
      </c>
      <c r="D63" s="4" t="s">
        <v>14</v>
      </c>
      <c r="E63" s="5">
        <v>2498</v>
      </c>
      <c r="F63" s="5">
        <v>8000</v>
      </c>
      <c r="G63" s="5">
        <v>8960</v>
      </c>
      <c r="H63" s="5">
        <v>1600</v>
      </c>
      <c r="I63" s="6" t="s">
        <v>34</v>
      </c>
    </row>
    <row r="64" spans="1:9" x14ac:dyDescent="0.3">
      <c r="A64" s="2">
        <v>2020</v>
      </c>
      <c r="B64" s="2" t="s">
        <v>36</v>
      </c>
      <c r="C64" s="2" t="s">
        <v>15</v>
      </c>
      <c r="D64" s="4" t="s">
        <v>16</v>
      </c>
      <c r="E64" s="5">
        <v>1245</v>
      </c>
      <c r="F64" s="5">
        <v>4577.2</v>
      </c>
      <c r="G64" s="5">
        <v>5126.4639999999999</v>
      </c>
      <c r="H64" s="5">
        <v>915.44</v>
      </c>
      <c r="I64" s="6" t="s">
        <v>34</v>
      </c>
    </row>
    <row r="65" spans="1:9" x14ac:dyDescent="0.3">
      <c r="A65" s="2">
        <v>2020</v>
      </c>
      <c r="B65" s="2" t="s">
        <v>36</v>
      </c>
      <c r="C65" s="2" t="s">
        <v>17</v>
      </c>
      <c r="D65" s="7" t="s">
        <v>18</v>
      </c>
      <c r="E65" s="8">
        <v>644</v>
      </c>
      <c r="F65" s="8">
        <v>5743.5</v>
      </c>
      <c r="G65" s="8">
        <v>6432.72</v>
      </c>
      <c r="H65" s="5">
        <v>1148.7</v>
      </c>
      <c r="I65" s="6" t="s">
        <v>34</v>
      </c>
    </row>
    <row r="66" spans="1:9" x14ac:dyDescent="0.3">
      <c r="A66" s="2">
        <v>2020</v>
      </c>
      <c r="B66" s="2" t="s">
        <v>36</v>
      </c>
      <c r="C66" s="2" t="s">
        <v>19</v>
      </c>
      <c r="D66" s="7" t="s">
        <v>20</v>
      </c>
      <c r="E66" s="8">
        <v>643</v>
      </c>
      <c r="F66" s="8">
        <v>7000</v>
      </c>
      <c r="G66" s="8">
        <v>7840</v>
      </c>
      <c r="H66" s="5">
        <v>1400</v>
      </c>
      <c r="I66" s="6" t="s">
        <v>13</v>
      </c>
    </row>
    <row r="67" spans="1:9" x14ac:dyDescent="0.3">
      <c r="A67" s="2">
        <v>2020</v>
      </c>
      <c r="B67" s="2" t="s">
        <v>36</v>
      </c>
      <c r="C67" s="2" t="s">
        <v>17</v>
      </c>
      <c r="D67" s="7" t="s">
        <v>21</v>
      </c>
      <c r="E67" s="8">
        <v>455</v>
      </c>
      <c r="F67" s="8">
        <v>4578.6000000000004</v>
      </c>
      <c r="G67" s="8">
        <v>5128.0320000000002</v>
      </c>
      <c r="H67" s="5">
        <v>915.72000000000014</v>
      </c>
      <c r="I67" s="6" t="s">
        <v>13</v>
      </c>
    </row>
    <row r="68" spans="1:9" x14ac:dyDescent="0.3">
      <c r="A68" s="2">
        <v>2020</v>
      </c>
      <c r="B68" s="2" t="s">
        <v>36</v>
      </c>
      <c r="C68" s="2" t="s">
        <v>19</v>
      </c>
      <c r="D68" s="7" t="s">
        <v>22</v>
      </c>
      <c r="E68" s="9">
        <v>345</v>
      </c>
      <c r="F68" s="9">
        <v>7000</v>
      </c>
      <c r="G68" s="9">
        <v>7840</v>
      </c>
      <c r="H68" s="5">
        <v>1400</v>
      </c>
      <c r="I68" s="6" t="s">
        <v>13</v>
      </c>
    </row>
    <row r="69" spans="1:9" x14ac:dyDescent="0.3">
      <c r="A69" s="2">
        <v>2020</v>
      </c>
      <c r="B69" s="2" t="s">
        <v>36</v>
      </c>
      <c r="C69" s="2" t="s">
        <v>15</v>
      </c>
      <c r="D69" s="4" t="s">
        <v>23</v>
      </c>
      <c r="E69" s="5">
        <v>122</v>
      </c>
      <c r="F69" s="5">
        <v>100</v>
      </c>
      <c r="G69" s="5">
        <v>112</v>
      </c>
      <c r="H69" s="5">
        <v>20</v>
      </c>
      <c r="I69" s="6" t="s">
        <v>13</v>
      </c>
    </row>
    <row r="70" spans="1:9" x14ac:dyDescent="0.3">
      <c r="A70" s="2">
        <v>2020</v>
      </c>
      <c r="B70" s="2" t="s">
        <v>36</v>
      </c>
      <c r="C70" s="2" t="s">
        <v>24</v>
      </c>
      <c r="D70" s="7" t="s">
        <v>25</v>
      </c>
      <c r="E70" s="8">
        <v>78</v>
      </c>
      <c r="F70" s="8">
        <v>4577.2</v>
      </c>
      <c r="G70" s="8">
        <v>5126.4639999999999</v>
      </c>
      <c r="H70" s="5">
        <v>915.44</v>
      </c>
      <c r="I70" s="6" t="s">
        <v>13</v>
      </c>
    </row>
    <row r="71" spans="1:9" x14ac:dyDescent="0.3">
      <c r="A71" s="2">
        <v>2020</v>
      </c>
      <c r="B71" s="2" t="s">
        <v>36</v>
      </c>
      <c r="C71" s="2" t="s">
        <v>24</v>
      </c>
      <c r="D71" s="7" t="s">
        <v>26</v>
      </c>
      <c r="E71" s="8">
        <v>76</v>
      </c>
      <c r="F71" s="8">
        <v>4576.8999999999996</v>
      </c>
      <c r="G71" s="8">
        <v>5126.1279999999997</v>
      </c>
      <c r="H71" s="5">
        <v>915.38</v>
      </c>
      <c r="I71" s="6" t="s">
        <v>13</v>
      </c>
    </row>
    <row r="72" spans="1:9" x14ac:dyDescent="0.3">
      <c r="A72" s="2">
        <v>2020</v>
      </c>
      <c r="B72" s="2" t="s">
        <v>36</v>
      </c>
      <c r="C72" s="2" t="s">
        <v>24</v>
      </c>
      <c r="D72" s="7" t="s">
        <v>27</v>
      </c>
      <c r="E72" s="8">
        <v>46</v>
      </c>
      <c r="F72" s="8">
        <v>200</v>
      </c>
      <c r="G72" s="8">
        <v>224</v>
      </c>
      <c r="H72" s="5">
        <v>40</v>
      </c>
      <c r="I72" s="6" t="s">
        <v>13</v>
      </c>
    </row>
    <row r="73" spans="1:9" x14ac:dyDescent="0.3">
      <c r="A73" s="2">
        <v>2020</v>
      </c>
      <c r="B73" s="2" t="s">
        <v>36</v>
      </c>
      <c r="C73" s="2" t="s">
        <v>24</v>
      </c>
      <c r="D73" s="7" t="s">
        <v>28</v>
      </c>
      <c r="E73" s="8">
        <v>34</v>
      </c>
      <c r="F73" s="8">
        <v>4576.8</v>
      </c>
      <c r="G73" s="8">
        <v>5126.0160000000005</v>
      </c>
      <c r="H73" s="5">
        <v>915.36000000000013</v>
      </c>
      <c r="I73" s="6" t="s">
        <v>13</v>
      </c>
    </row>
    <row r="74" spans="1:9" x14ac:dyDescent="0.3">
      <c r="A74" s="2">
        <v>2020</v>
      </c>
      <c r="B74" s="2" t="s">
        <v>36</v>
      </c>
      <c r="C74" s="2" t="s">
        <v>15</v>
      </c>
      <c r="D74" s="4" t="s">
        <v>29</v>
      </c>
      <c r="E74" s="5">
        <v>7</v>
      </c>
      <c r="F74" s="5">
        <v>200</v>
      </c>
      <c r="G74" s="5">
        <v>224</v>
      </c>
      <c r="H74" s="5">
        <v>40</v>
      </c>
      <c r="I74" s="6" t="s">
        <v>13</v>
      </c>
    </row>
    <row r="75" spans="1:9" x14ac:dyDescent="0.3">
      <c r="A75" s="2">
        <v>2020</v>
      </c>
      <c r="B75" s="2" t="s">
        <v>36</v>
      </c>
      <c r="C75" s="2" t="s">
        <v>24</v>
      </c>
      <c r="D75" s="7" t="s">
        <v>31</v>
      </c>
      <c r="E75" s="8">
        <v>3</v>
      </c>
      <c r="F75" s="8">
        <v>4577.3</v>
      </c>
      <c r="G75" s="8">
        <v>5126.576</v>
      </c>
      <c r="H75" s="5">
        <v>915.46</v>
      </c>
      <c r="I75" s="6" t="s">
        <v>13</v>
      </c>
    </row>
    <row r="76" spans="1:9" x14ac:dyDescent="0.3">
      <c r="A76" s="2">
        <v>2020</v>
      </c>
      <c r="B76" s="2" t="s">
        <v>36</v>
      </c>
      <c r="C76" s="2" t="s">
        <v>30</v>
      </c>
      <c r="D76" s="7" t="s">
        <v>30</v>
      </c>
      <c r="E76" s="8">
        <v>2</v>
      </c>
      <c r="F76" s="8">
        <v>6600</v>
      </c>
      <c r="G76" s="8">
        <v>7392</v>
      </c>
      <c r="H76" s="5">
        <v>1320</v>
      </c>
      <c r="I76" s="6" t="s">
        <v>13</v>
      </c>
    </row>
    <row r="77" spans="1:9" x14ac:dyDescent="0.3">
      <c r="A77" s="2">
        <v>2020</v>
      </c>
      <c r="B77" s="2" t="s">
        <v>37</v>
      </c>
      <c r="C77" s="2" t="s">
        <v>11</v>
      </c>
      <c r="D77" s="4" t="s">
        <v>12</v>
      </c>
      <c r="E77" s="5">
        <v>3566</v>
      </c>
      <c r="F77" s="5">
        <v>4577.3</v>
      </c>
      <c r="G77" s="5">
        <v>5126.576</v>
      </c>
      <c r="H77" s="5">
        <v>915.46</v>
      </c>
      <c r="I77" s="6" t="s">
        <v>13</v>
      </c>
    </row>
    <row r="78" spans="1:9" x14ac:dyDescent="0.3">
      <c r="A78" s="2">
        <v>2020</v>
      </c>
      <c r="B78" s="2" t="s">
        <v>37</v>
      </c>
      <c r="C78" s="2" t="s">
        <v>11</v>
      </c>
      <c r="D78" s="4" t="s">
        <v>14</v>
      </c>
      <c r="E78" s="5">
        <v>2498</v>
      </c>
      <c r="F78" s="5">
        <v>8000</v>
      </c>
      <c r="G78" s="5">
        <v>8960</v>
      </c>
      <c r="H78" s="5">
        <v>1600</v>
      </c>
      <c r="I78" s="6" t="s">
        <v>13</v>
      </c>
    </row>
    <row r="79" spans="1:9" x14ac:dyDescent="0.3">
      <c r="A79" s="2">
        <v>2020</v>
      </c>
      <c r="B79" s="2" t="s">
        <v>37</v>
      </c>
      <c r="C79" s="2" t="s">
        <v>15</v>
      </c>
      <c r="D79" s="4" t="s">
        <v>16</v>
      </c>
      <c r="E79" s="5">
        <v>1245</v>
      </c>
      <c r="F79" s="5">
        <v>4577.2</v>
      </c>
      <c r="G79" s="5">
        <v>5126.4639999999999</v>
      </c>
      <c r="H79" s="5">
        <v>915.44</v>
      </c>
      <c r="I79" s="6" t="s">
        <v>13</v>
      </c>
    </row>
    <row r="80" spans="1:9" x14ac:dyDescent="0.3">
      <c r="A80" s="2">
        <v>2020</v>
      </c>
      <c r="B80" s="2" t="s">
        <v>37</v>
      </c>
      <c r="C80" s="2" t="s">
        <v>17</v>
      </c>
      <c r="D80" s="7" t="s">
        <v>18</v>
      </c>
      <c r="E80" s="8">
        <v>644</v>
      </c>
      <c r="F80" s="8">
        <v>5743.5</v>
      </c>
      <c r="G80" s="8">
        <v>6432.72</v>
      </c>
      <c r="H80" s="5">
        <v>1148.7</v>
      </c>
      <c r="I80" s="6" t="s">
        <v>13</v>
      </c>
    </row>
    <row r="81" spans="1:9" x14ac:dyDescent="0.3">
      <c r="A81" s="2">
        <v>2020</v>
      </c>
      <c r="B81" s="2" t="s">
        <v>37</v>
      </c>
      <c r="C81" s="2" t="s">
        <v>19</v>
      </c>
      <c r="D81" s="7" t="s">
        <v>20</v>
      </c>
      <c r="E81" s="8">
        <v>643</v>
      </c>
      <c r="F81" s="8">
        <v>7000</v>
      </c>
      <c r="G81" s="8">
        <v>7840</v>
      </c>
      <c r="H81" s="5">
        <v>1400</v>
      </c>
      <c r="I81" s="6" t="s">
        <v>13</v>
      </c>
    </row>
    <row r="82" spans="1:9" x14ac:dyDescent="0.3">
      <c r="A82" s="2">
        <v>2020</v>
      </c>
      <c r="B82" s="2" t="s">
        <v>37</v>
      </c>
      <c r="C82" s="2" t="s">
        <v>17</v>
      </c>
      <c r="D82" s="7" t="s">
        <v>21</v>
      </c>
      <c r="E82" s="8">
        <v>455</v>
      </c>
      <c r="F82" s="8">
        <v>4578.6000000000004</v>
      </c>
      <c r="G82" s="8">
        <v>5128.0320000000002</v>
      </c>
      <c r="H82" s="5">
        <v>915.72000000000014</v>
      </c>
      <c r="I82" s="6" t="s">
        <v>13</v>
      </c>
    </row>
    <row r="83" spans="1:9" x14ac:dyDescent="0.3">
      <c r="A83" s="2">
        <v>2020</v>
      </c>
      <c r="B83" s="2" t="s">
        <v>37</v>
      </c>
      <c r="C83" s="2" t="s">
        <v>19</v>
      </c>
      <c r="D83" s="7" t="s">
        <v>22</v>
      </c>
      <c r="E83" s="9">
        <v>345</v>
      </c>
      <c r="F83" s="9">
        <v>7000</v>
      </c>
      <c r="G83" s="9">
        <v>7840</v>
      </c>
      <c r="H83" s="5">
        <v>1400</v>
      </c>
      <c r="I83" s="6" t="s">
        <v>13</v>
      </c>
    </row>
    <row r="84" spans="1:9" x14ac:dyDescent="0.3">
      <c r="A84" s="2">
        <v>2020</v>
      </c>
      <c r="B84" s="2" t="s">
        <v>37</v>
      </c>
      <c r="C84" s="2" t="s">
        <v>15</v>
      </c>
      <c r="D84" s="4" t="s">
        <v>23</v>
      </c>
      <c r="E84" s="5">
        <v>122</v>
      </c>
      <c r="F84" s="5">
        <v>100</v>
      </c>
      <c r="G84" s="5">
        <v>112</v>
      </c>
      <c r="H84" s="5">
        <v>20</v>
      </c>
      <c r="I84" s="6" t="s">
        <v>13</v>
      </c>
    </row>
    <row r="85" spans="1:9" x14ac:dyDescent="0.3">
      <c r="A85" s="2">
        <v>2020</v>
      </c>
      <c r="B85" s="2" t="s">
        <v>37</v>
      </c>
      <c r="C85" s="2" t="s">
        <v>24</v>
      </c>
      <c r="D85" s="7" t="s">
        <v>25</v>
      </c>
      <c r="E85" s="8">
        <v>78</v>
      </c>
      <c r="F85" s="8">
        <v>4577.2</v>
      </c>
      <c r="G85" s="8">
        <v>5126.4639999999999</v>
      </c>
      <c r="H85" s="5">
        <v>915.44</v>
      </c>
      <c r="I85" s="6" t="s">
        <v>13</v>
      </c>
    </row>
    <row r="86" spans="1:9" x14ac:dyDescent="0.3">
      <c r="A86" s="2">
        <v>2020</v>
      </c>
      <c r="B86" s="2" t="s">
        <v>37</v>
      </c>
      <c r="C86" s="2" t="s">
        <v>24</v>
      </c>
      <c r="D86" s="7" t="s">
        <v>26</v>
      </c>
      <c r="E86" s="8">
        <v>76</v>
      </c>
      <c r="F86" s="8">
        <v>4576.8999999999996</v>
      </c>
      <c r="G86" s="8">
        <v>5126.1279999999997</v>
      </c>
      <c r="H86" s="5">
        <v>915.38</v>
      </c>
      <c r="I86" s="6" t="s">
        <v>13</v>
      </c>
    </row>
    <row r="87" spans="1:9" x14ac:dyDescent="0.3">
      <c r="A87" s="2">
        <v>2020</v>
      </c>
      <c r="B87" s="2" t="s">
        <v>37</v>
      </c>
      <c r="C87" s="2" t="s">
        <v>24</v>
      </c>
      <c r="D87" s="7" t="s">
        <v>27</v>
      </c>
      <c r="E87" s="8">
        <v>46</v>
      </c>
      <c r="F87" s="8">
        <v>200</v>
      </c>
      <c r="G87" s="8">
        <v>224</v>
      </c>
      <c r="H87" s="5">
        <v>40</v>
      </c>
      <c r="I87" s="6" t="s">
        <v>13</v>
      </c>
    </row>
    <row r="88" spans="1:9" x14ac:dyDescent="0.3">
      <c r="A88" s="2">
        <v>2020</v>
      </c>
      <c r="B88" s="2" t="s">
        <v>37</v>
      </c>
      <c r="C88" s="2" t="s">
        <v>24</v>
      </c>
      <c r="D88" s="7" t="s">
        <v>28</v>
      </c>
      <c r="E88" s="8">
        <v>34</v>
      </c>
      <c r="F88" s="8">
        <v>4576.8</v>
      </c>
      <c r="G88" s="8">
        <v>5126.0160000000005</v>
      </c>
      <c r="H88" s="5">
        <v>915.36000000000013</v>
      </c>
      <c r="I88" s="6" t="s">
        <v>13</v>
      </c>
    </row>
    <row r="89" spans="1:9" x14ac:dyDescent="0.3">
      <c r="A89" s="2">
        <v>2020</v>
      </c>
      <c r="B89" s="2" t="s">
        <v>37</v>
      </c>
      <c r="C89" s="2" t="s">
        <v>15</v>
      </c>
      <c r="D89" s="4" t="s">
        <v>29</v>
      </c>
      <c r="E89" s="5">
        <v>7</v>
      </c>
      <c r="F89" s="5">
        <v>200</v>
      </c>
      <c r="G89" s="5">
        <v>224</v>
      </c>
      <c r="H89" s="5">
        <v>40</v>
      </c>
      <c r="I89" s="6" t="s">
        <v>13</v>
      </c>
    </row>
    <row r="90" spans="1:9" x14ac:dyDescent="0.3">
      <c r="A90" s="2">
        <v>2020</v>
      </c>
      <c r="B90" s="2" t="s">
        <v>37</v>
      </c>
      <c r="C90" s="2" t="s">
        <v>30</v>
      </c>
      <c r="D90" s="7" t="s">
        <v>30</v>
      </c>
      <c r="E90" s="8">
        <v>3</v>
      </c>
      <c r="F90" s="8">
        <v>6600</v>
      </c>
      <c r="G90" s="8">
        <v>7392</v>
      </c>
      <c r="H90" s="5">
        <v>1320</v>
      </c>
      <c r="I90" s="6" t="s">
        <v>13</v>
      </c>
    </row>
    <row r="91" spans="1:9" x14ac:dyDescent="0.3">
      <c r="A91" s="2">
        <v>2020</v>
      </c>
      <c r="B91" s="2" t="s">
        <v>37</v>
      </c>
      <c r="C91" s="2" t="s">
        <v>24</v>
      </c>
      <c r="D91" s="7" t="s">
        <v>31</v>
      </c>
      <c r="E91" s="8">
        <v>3</v>
      </c>
      <c r="F91" s="8">
        <v>4577.3</v>
      </c>
      <c r="G91" s="8">
        <v>5126.576</v>
      </c>
      <c r="H91" s="5">
        <v>915.46</v>
      </c>
      <c r="I91" s="6" t="s">
        <v>13</v>
      </c>
    </row>
    <row r="92" spans="1:9" x14ac:dyDescent="0.3">
      <c r="A92" s="2">
        <v>2020</v>
      </c>
      <c r="B92" s="2" t="s">
        <v>38</v>
      </c>
      <c r="C92" s="2" t="s">
        <v>11</v>
      </c>
      <c r="D92" s="4" t="s">
        <v>12</v>
      </c>
      <c r="E92" s="5">
        <v>3566</v>
      </c>
      <c r="F92" s="5">
        <v>4577.3</v>
      </c>
      <c r="G92" s="5">
        <v>5126.576</v>
      </c>
      <c r="H92" s="5">
        <v>915.46</v>
      </c>
      <c r="I92" s="6" t="s">
        <v>13</v>
      </c>
    </row>
    <row r="93" spans="1:9" x14ac:dyDescent="0.3">
      <c r="A93" s="2">
        <v>2020</v>
      </c>
      <c r="B93" s="2" t="s">
        <v>38</v>
      </c>
      <c r="C93" s="2" t="s">
        <v>11</v>
      </c>
      <c r="D93" s="4" t="s">
        <v>14</v>
      </c>
      <c r="E93" s="5">
        <v>2498</v>
      </c>
      <c r="F93" s="5">
        <v>8000</v>
      </c>
      <c r="G93" s="5">
        <v>8960</v>
      </c>
      <c r="H93" s="5">
        <v>1600</v>
      </c>
      <c r="I93" s="6" t="s">
        <v>13</v>
      </c>
    </row>
    <row r="94" spans="1:9" x14ac:dyDescent="0.3">
      <c r="A94" s="2">
        <v>2020</v>
      </c>
      <c r="B94" s="2" t="s">
        <v>38</v>
      </c>
      <c r="C94" s="2" t="s">
        <v>15</v>
      </c>
      <c r="D94" s="4" t="s">
        <v>16</v>
      </c>
      <c r="E94" s="5">
        <v>1245</v>
      </c>
      <c r="F94" s="5">
        <v>4577.2</v>
      </c>
      <c r="G94" s="5">
        <v>5126.4639999999999</v>
      </c>
      <c r="H94" s="5">
        <v>915.44</v>
      </c>
      <c r="I94" s="6" t="s">
        <v>13</v>
      </c>
    </row>
    <row r="95" spans="1:9" x14ac:dyDescent="0.3">
      <c r="A95" s="2">
        <v>2020</v>
      </c>
      <c r="B95" s="2" t="s">
        <v>38</v>
      </c>
      <c r="C95" s="2" t="s">
        <v>17</v>
      </c>
      <c r="D95" s="7" t="s">
        <v>18</v>
      </c>
      <c r="E95" s="8">
        <v>644</v>
      </c>
      <c r="F95" s="8">
        <v>5743.5</v>
      </c>
      <c r="G95" s="8">
        <v>6432.72</v>
      </c>
      <c r="H95" s="5">
        <v>1148.7</v>
      </c>
      <c r="I95" s="6" t="s">
        <v>13</v>
      </c>
    </row>
    <row r="96" spans="1:9" x14ac:dyDescent="0.3">
      <c r="A96" s="2">
        <v>2020</v>
      </c>
      <c r="B96" s="2" t="s">
        <v>38</v>
      </c>
      <c r="C96" s="2" t="s">
        <v>19</v>
      </c>
      <c r="D96" s="7" t="s">
        <v>20</v>
      </c>
      <c r="E96" s="8">
        <v>643</v>
      </c>
      <c r="F96" s="8">
        <v>7000</v>
      </c>
      <c r="G96" s="8">
        <v>7840</v>
      </c>
      <c r="H96" s="5">
        <v>1400</v>
      </c>
      <c r="I96" s="6" t="s">
        <v>13</v>
      </c>
    </row>
    <row r="97" spans="1:9" x14ac:dyDescent="0.3">
      <c r="A97" s="2">
        <v>2020</v>
      </c>
      <c r="B97" s="2" t="s">
        <v>38</v>
      </c>
      <c r="C97" s="2" t="s">
        <v>17</v>
      </c>
      <c r="D97" s="7" t="s">
        <v>21</v>
      </c>
      <c r="E97" s="8">
        <v>455</v>
      </c>
      <c r="F97" s="8">
        <v>4578.6000000000004</v>
      </c>
      <c r="G97" s="8">
        <v>5128.0320000000002</v>
      </c>
      <c r="H97" s="5">
        <v>915.72000000000014</v>
      </c>
      <c r="I97" s="6" t="s">
        <v>13</v>
      </c>
    </row>
    <row r="98" spans="1:9" x14ac:dyDescent="0.3">
      <c r="A98" s="2">
        <v>2020</v>
      </c>
      <c r="B98" s="2" t="s">
        <v>38</v>
      </c>
      <c r="C98" s="2" t="s">
        <v>19</v>
      </c>
      <c r="D98" s="7" t="s">
        <v>22</v>
      </c>
      <c r="E98" s="9">
        <v>345</v>
      </c>
      <c r="F98" s="9">
        <v>7000</v>
      </c>
      <c r="G98" s="9">
        <v>7840</v>
      </c>
      <c r="H98" s="5">
        <v>1400</v>
      </c>
      <c r="I98" s="6" t="s">
        <v>13</v>
      </c>
    </row>
    <row r="99" spans="1:9" x14ac:dyDescent="0.3">
      <c r="A99" s="2">
        <v>2020</v>
      </c>
      <c r="B99" s="2" t="s">
        <v>38</v>
      </c>
      <c r="C99" s="2" t="s">
        <v>15</v>
      </c>
      <c r="D99" s="4" t="s">
        <v>23</v>
      </c>
      <c r="E99" s="5">
        <v>122</v>
      </c>
      <c r="F99" s="5">
        <v>100</v>
      </c>
      <c r="G99" s="5">
        <v>112</v>
      </c>
      <c r="H99" s="5">
        <v>20</v>
      </c>
      <c r="I99" s="6" t="s">
        <v>13</v>
      </c>
    </row>
    <row r="100" spans="1:9" x14ac:dyDescent="0.3">
      <c r="A100" s="2">
        <v>2020</v>
      </c>
      <c r="B100" s="2" t="s">
        <v>38</v>
      </c>
      <c r="C100" s="2" t="s">
        <v>24</v>
      </c>
      <c r="D100" s="7" t="s">
        <v>25</v>
      </c>
      <c r="E100" s="8">
        <v>78</v>
      </c>
      <c r="F100" s="8">
        <v>4577.2</v>
      </c>
      <c r="G100" s="8">
        <v>5126.4639999999999</v>
      </c>
      <c r="H100" s="5">
        <v>915.44</v>
      </c>
      <c r="I100" s="6" t="s">
        <v>13</v>
      </c>
    </row>
    <row r="101" spans="1:9" x14ac:dyDescent="0.3">
      <c r="A101" s="2">
        <v>2020</v>
      </c>
      <c r="B101" s="2" t="s">
        <v>38</v>
      </c>
      <c r="C101" s="2" t="s">
        <v>24</v>
      </c>
      <c r="D101" s="7" t="s">
        <v>26</v>
      </c>
      <c r="E101" s="8">
        <v>76</v>
      </c>
      <c r="F101" s="8">
        <v>4576.8999999999996</v>
      </c>
      <c r="G101" s="8">
        <v>5126.1279999999997</v>
      </c>
      <c r="H101" s="5">
        <v>915.38</v>
      </c>
      <c r="I101" s="6" t="s">
        <v>13</v>
      </c>
    </row>
    <row r="102" spans="1:9" x14ac:dyDescent="0.3">
      <c r="A102" s="2">
        <v>2020</v>
      </c>
      <c r="B102" s="2" t="s">
        <v>38</v>
      </c>
      <c r="C102" s="2" t="s">
        <v>24</v>
      </c>
      <c r="D102" s="7" t="s">
        <v>27</v>
      </c>
      <c r="E102" s="8">
        <v>46</v>
      </c>
      <c r="F102" s="8">
        <v>200</v>
      </c>
      <c r="G102" s="8">
        <v>224</v>
      </c>
      <c r="H102" s="5">
        <v>40</v>
      </c>
      <c r="I102" s="6" t="s">
        <v>13</v>
      </c>
    </row>
    <row r="103" spans="1:9" x14ac:dyDescent="0.3">
      <c r="A103" s="2">
        <v>2020</v>
      </c>
      <c r="B103" s="2" t="s">
        <v>38</v>
      </c>
      <c r="C103" s="2" t="s">
        <v>24</v>
      </c>
      <c r="D103" s="7" t="s">
        <v>28</v>
      </c>
      <c r="E103" s="8">
        <v>34</v>
      </c>
      <c r="F103" s="8">
        <v>4576.8</v>
      </c>
      <c r="G103" s="8">
        <v>5126.0160000000005</v>
      </c>
      <c r="H103" s="5">
        <v>915.36000000000013</v>
      </c>
      <c r="I103" s="6" t="s">
        <v>13</v>
      </c>
    </row>
    <row r="104" spans="1:9" x14ac:dyDescent="0.3">
      <c r="A104" s="2">
        <v>2020</v>
      </c>
      <c r="B104" s="2" t="s">
        <v>38</v>
      </c>
      <c r="C104" s="2" t="s">
        <v>15</v>
      </c>
      <c r="D104" s="4" t="s">
        <v>29</v>
      </c>
      <c r="E104" s="5">
        <v>7</v>
      </c>
      <c r="F104" s="5">
        <v>200</v>
      </c>
      <c r="G104" s="5">
        <v>224</v>
      </c>
      <c r="H104" s="5">
        <v>40</v>
      </c>
      <c r="I104" s="6" t="s">
        <v>13</v>
      </c>
    </row>
    <row r="105" spans="1:9" x14ac:dyDescent="0.3">
      <c r="A105" s="2">
        <v>2020</v>
      </c>
      <c r="B105" s="2" t="s">
        <v>38</v>
      </c>
      <c r="C105" s="2" t="s">
        <v>24</v>
      </c>
      <c r="D105" s="7" t="s">
        <v>31</v>
      </c>
      <c r="E105" s="8">
        <v>3</v>
      </c>
      <c r="F105" s="8">
        <v>4577.3</v>
      </c>
      <c r="G105" s="8">
        <v>5126.576</v>
      </c>
      <c r="H105" s="5">
        <v>915.46</v>
      </c>
      <c r="I105" s="6" t="s">
        <v>13</v>
      </c>
    </row>
    <row r="106" spans="1:9" x14ac:dyDescent="0.3">
      <c r="A106" s="2">
        <v>2020</v>
      </c>
      <c r="B106" s="2" t="s">
        <v>38</v>
      </c>
      <c r="C106" s="2" t="s">
        <v>30</v>
      </c>
      <c r="D106" s="7" t="s">
        <v>30</v>
      </c>
      <c r="E106" s="8">
        <v>2</v>
      </c>
      <c r="F106" s="8">
        <v>6600</v>
      </c>
      <c r="G106" s="8">
        <v>7392</v>
      </c>
      <c r="H106" s="5">
        <v>1320</v>
      </c>
      <c r="I106" s="6" t="s">
        <v>13</v>
      </c>
    </row>
    <row r="107" spans="1:9" x14ac:dyDescent="0.3">
      <c r="A107" s="2">
        <v>2020</v>
      </c>
      <c r="B107" s="2" t="s">
        <v>39</v>
      </c>
      <c r="C107" s="2" t="s">
        <v>11</v>
      </c>
      <c r="D107" s="4" t="s">
        <v>12</v>
      </c>
      <c r="E107" s="5">
        <v>3566</v>
      </c>
      <c r="F107" s="5">
        <v>4577.3</v>
      </c>
      <c r="G107" s="5">
        <v>5126.576</v>
      </c>
      <c r="H107" s="5">
        <v>915.46</v>
      </c>
      <c r="I107" s="6" t="s">
        <v>13</v>
      </c>
    </row>
    <row r="108" spans="1:9" x14ac:dyDescent="0.3">
      <c r="A108" s="2">
        <v>2020</v>
      </c>
      <c r="B108" s="2" t="s">
        <v>39</v>
      </c>
      <c r="C108" s="2" t="s">
        <v>11</v>
      </c>
      <c r="D108" s="4" t="s">
        <v>14</v>
      </c>
      <c r="E108" s="5">
        <v>2498</v>
      </c>
      <c r="F108" s="5">
        <v>8000</v>
      </c>
      <c r="G108" s="5">
        <v>8960</v>
      </c>
      <c r="H108" s="5">
        <v>1600</v>
      </c>
      <c r="I108" s="6" t="s">
        <v>34</v>
      </c>
    </row>
    <row r="109" spans="1:9" x14ac:dyDescent="0.3">
      <c r="A109" s="2">
        <v>2020</v>
      </c>
      <c r="B109" s="2" t="s">
        <v>39</v>
      </c>
      <c r="C109" s="2" t="s">
        <v>15</v>
      </c>
      <c r="D109" s="4" t="s">
        <v>16</v>
      </c>
      <c r="E109" s="5">
        <v>1245</v>
      </c>
      <c r="F109" s="5">
        <v>4577.2</v>
      </c>
      <c r="G109" s="5">
        <v>5126.4639999999999</v>
      </c>
      <c r="H109" s="5">
        <v>915.44</v>
      </c>
      <c r="I109" s="6" t="s">
        <v>34</v>
      </c>
    </row>
    <row r="110" spans="1:9" x14ac:dyDescent="0.3">
      <c r="A110" s="2">
        <v>2020</v>
      </c>
      <c r="B110" s="2" t="s">
        <v>39</v>
      </c>
      <c r="C110" s="2" t="s">
        <v>17</v>
      </c>
      <c r="D110" s="7" t="s">
        <v>18</v>
      </c>
      <c r="E110" s="8">
        <v>644</v>
      </c>
      <c r="F110" s="8">
        <v>5743.5</v>
      </c>
      <c r="G110" s="8">
        <v>6432.72</v>
      </c>
      <c r="H110" s="5">
        <v>1148.7</v>
      </c>
      <c r="I110" s="6" t="s">
        <v>34</v>
      </c>
    </row>
    <row r="111" spans="1:9" x14ac:dyDescent="0.3">
      <c r="A111" s="2">
        <v>2020</v>
      </c>
      <c r="B111" s="2" t="s">
        <v>39</v>
      </c>
      <c r="C111" s="2" t="s">
        <v>19</v>
      </c>
      <c r="D111" s="7" t="s">
        <v>20</v>
      </c>
      <c r="E111" s="8">
        <v>643</v>
      </c>
      <c r="F111" s="8">
        <v>7000</v>
      </c>
      <c r="G111" s="8">
        <v>7840</v>
      </c>
      <c r="H111" s="5">
        <v>1400</v>
      </c>
      <c r="I111" s="6" t="s">
        <v>34</v>
      </c>
    </row>
    <row r="112" spans="1:9" x14ac:dyDescent="0.3">
      <c r="A112" s="2">
        <v>2020</v>
      </c>
      <c r="B112" s="2" t="s">
        <v>39</v>
      </c>
      <c r="C112" s="2" t="s">
        <v>17</v>
      </c>
      <c r="D112" s="7" t="s">
        <v>21</v>
      </c>
      <c r="E112" s="8">
        <v>455</v>
      </c>
      <c r="F112" s="8">
        <v>4578.6000000000004</v>
      </c>
      <c r="G112" s="8">
        <v>5128.0320000000002</v>
      </c>
      <c r="H112" s="5">
        <v>915.72000000000014</v>
      </c>
      <c r="I112" s="6" t="s">
        <v>34</v>
      </c>
    </row>
    <row r="113" spans="1:9" x14ac:dyDescent="0.3">
      <c r="A113" s="2">
        <v>2020</v>
      </c>
      <c r="B113" s="2" t="s">
        <v>39</v>
      </c>
      <c r="C113" s="2" t="s">
        <v>19</v>
      </c>
      <c r="D113" s="7" t="s">
        <v>22</v>
      </c>
      <c r="E113" s="9">
        <v>345</v>
      </c>
      <c r="F113" s="9">
        <v>7000</v>
      </c>
      <c r="G113" s="9">
        <v>7840</v>
      </c>
      <c r="H113" s="5">
        <v>1400</v>
      </c>
      <c r="I113" s="6" t="s">
        <v>34</v>
      </c>
    </row>
    <row r="114" spans="1:9" x14ac:dyDescent="0.3">
      <c r="A114" s="2">
        <v>2020</v>
      </c>
      <c r="B114" s="2" t="s">
        <v>39</v>
      </c>
      <c r="C114" s="2" t="s">
        <v>15</v>
      </c>
      <c r="D114" s="4" t="s">
        <v>23</v>
      </c>
      <c r="E114" s="5">
        <v>122</v>
      </c>
      <c r="F114" s="5">
        <v>100</v>
      </c>
      <c r="G114" s="5">
        <v>112</v>
      </c>
      <c r="H114" s="5">
        <v>20</v>
      </c>
      <c r="I114" s="6" t="s">
        <v>34</v>
      </c>
    </row>
    <row r="115" spans="1:9" x14ac:dyDescent="0.3">
      <c r="A115" s="2">
        <v>2020</v>
      </c>
      <c r="B115" s="2" t="s">
        <v>39</v>
      </c>
      <c r="C115" s="2" t="s">
        <v>24</v>
      </c>
      <c r="D115" s="7" t="s">
        <v>25</v>
      </c>
      <c r="E115" s="8">
        <v>78</v>
      </c>
      <c r="F115" s="8">
        <v>4577.2</v>
      </c>
      <c r="G115" s="8">
        <v>5126.4639999999999</v>
      </c>
      <c r="H115" s="5">
        <v>915.44</v>
      </c>
      <c r="I115" s="6" t="s">
        <v>34</v>
      </c>
    </row>
    <row r="116" spans="1:9" x14ac:dyDescent="0.3">
      <c r="A116" s="2">
        <v>2020</v>
      </c>
      <c r="B116" s="2" t="s">
        <v>39</v>
      </c>
      <c r="C116" s="2" t="s">
        <v>24</v>
      </c>
      <c r="D116" s="7" t="s">
        <v>26</v>
      </c>
      <c r="E116" s="8">
        <v>76</v>
      </c>
      <c r="F116" s="8">
        <v>4576.8999999999996</v>
      </c>
      <c r="G116" s="8">
        <v>5126.1279999999997</v>
      </c>
      <c r="H116" s="5">
        <v>915.38</v>
      </c>
      <c r="I116" s="6" t="s">
        <v>34</v>
      </c>
    </row>
    <row r="117" spans="1:9" x14ac:dyDescent="0.3">
      <c r="A117" s="2">
        <v>2020</v>
      </c>
      <c r="B117" s="2" t="s">
        <v>39</v>
      </c>
      <c r="C117" s="2" t="s">
        <v>24</v>
      </c>
      <c r="D117" s="7" t="s">
        <v>27</v>
      </c>
      <c r="E117" s="8">
        <v>46</v>
      </c>
      <c r="F117" s="8">
        <v>200</v>
      </c>
      <c r="G117" s="8">
        <v>224</v>
      </c>
      <c r="H117" s="5">
        <v>40</v>
      </c>
      <c r="I117" s="6" t="s">
        <v>34</v>
      </c>
    </row>
    <row r="118" spans="1:9" x14ac:dyDescent="0.3">
      <c r="A118" s="2">
        <v>2020</v>
      </c>
      <c r="B118" s="2" t="s">
        <v>39</v>
      </c>
      <c r="C118" s="2" t="s">
        <v>24</v>
      </c>
      <c r="D118" s="7" t="s">
        <v>28</v>
      </c>
      <c r="E118" s="8">
        <v>34</v>
      </c>
      <c r="F118" s="8">
        <v>4576.8</v>
      </c>
      <c r="G118" s="8">
        <v>5126.0160000000005</v>
      </c>
      <c r="H118" s="5">
        <v>915.36000000000013</v>
      </c>
      <c r="I118" s="6" t="s">
        <v>34</v>
      </c>
    </row>
    <row r="119" spans="1:9" x14ac:dyDescent="0.3">
      <c r="A119" s="2">
        <v>2020</v>
      </c>
      <c r="B119" s="2" t="s">
        <v>39</v>
      </c>
      <c r="C119" s="2" t="s">
        <v>15</v>
      </c>
      <c r="D119" s="4" t="s">
        <v>29</v>
      </c>
      <c r="E119" s="5">
        <v>7</v>
      </c>
      <c r="F119" s="5">
        <v>200</v>
      </c>
      <c r="G119" s="5">
        <v>224</v>
      </c>
      <c r="H119" s="5">
        <v>40</v>
      </c>
      <c r="I119" s="6" t="s">
        <v>34</v>
      </c>
    </row>
    <row r="120" spans="1:9" x14ac:dyDescent="0.3">
      <c r="A120" s="2">
        <v>2020</v>
      </c>
      <c r="B120" s="2" t="s">
        <v>39</v>
      </c>
      <c r="C120" s="2" t="s">
        <v>24</v>
      </c>
      <c r="D120" s="7" t="s">
        <v>31</v>
      </c>
      <c r="E120" s="8">
        <v>3</v>
      </c>
      <c r="F120" s="8">
        <v>4577.3</v>
      </c>
      <c r="G120" s="8">
        <v>5126.576</v>
      </c>
      <c r="H120" s="5">
        <v>915.46</v>
      </c>
      <c r="I120" s="6" t="s">
        <v>34</v>
      </c>
    </row>
    <row r="121" spans="1:9" x14ac:dyDescent="0.3">
      <c r="A121" s="2">
        <v>2020</v>
      </c>
      <c r="B121" s="2" t="s">
        <v>39</v>
      </c>
      <c r="C121" s="2" t="s">
        <v>30</v>
      </c>
      <c r="D121" s="7" t="s">
        <v>30</v>
      </c>
      <c r="E121" s="8">
        <v>2</v>
      </c>
      <c r="F121" s="8">
        <v>6600</v>
      </c>
      <c r="G121" s="8">
        <v>7392</v>
      </c>
      <c r="H121" s="5">
        <v>1320</v>
      </c>
      <c r="I121" s="6" t="s">
        <v>34</v>
      </c>
    </row>
    <row r="122" spans="1:9" x14ac:dyDescent="0.3">
      <c r="A122" s="2">
        <v>2020</v>
      </c>
      <c r="B122" s="2" t="s">
        <v>40</v>
      </c>
      <c r="C122" s="2" t="s">
        <v>11</v>
      </c>
      <c r="D122" s="4" t="s">
        <v>12</v>
      </c>
      <c r="E122" s="5">
        <v>3566</v>
      </c>
      <c r="F122" s="5">
        <v>4577.3</v>
      </c>
      <c r="G122" s="5">
        <v>5126.576</v>
      </c>
      <c r="H122" s="5">
        <v>915.46</v>
      </c>
      <c r="I122" s="6" t="s">
        <v>34</v>
      </c>
    </row>
    <row r="123" spans="1:9" x14ac:dyDescent="0.3">
      <c r="A123" s="2">
        <v>2020</v>
      </c>
      <c r="B123" s="2" t="s">
        <v>40</v>
      </c>
      <c r="C123" s="2" t="s">
        <v>11</v>
      </c>
      <c r="D123" s="4" t="s">
        <v>14</v>
      </c>
      <c r="E123" s="5">
        <v>2498</v>
      </c>
      <c r="F123" s="5">
        <v>8000</v>
      </c>
      <c r="G123" s="5">
        <v>8960</v>
      </c>
      <c r="H123" s="5">
        <v>1600</v>
      </c>
      <c r="I123" s="6" t="s">
        <v>34</v>
      </c>
    </row>
    <row r="124" spans="1:9" x14ac:dyDescent="0.3">
      <c r="A124" s="2">
        <v>2020</v>
      </c>
      <c r="B124" s="2" t="s">
        <v>40</v>
      </c>
      <c r="C124" s="2" t="s">
        <v>15</v>
      </c>
      <c r="D124" s="4" t="s">
        <v>16</v>
      </c>
      <c r="E124" s="5">
        <v>1245</v>
      </c>
      <c r="F124" s="5">
        <v>4577.2</v>
      </c>
      <c r="G124" s="5">
        <v>5126.4639999999999</v>
      </c>
      <c r="H124" s="5">
        <v>915.44</v>
      </c>
      <c r="I124" s="6" t="s">
        <v>34</v>
      </c>
    </row>
    <row r="125" spans="1:9" x14ac:dyDescent="0.3">
      <c r="A125" s="2">
        <v>2020</v>
      </c>
      <c r="B125" s="2" t="s">
        <v>40</v>
      </c>
      <c r="C125" s="2" t="s">
        <v>17</v>
      </c>
      <c r="D125" s="7" t="s">
        <v>18</v>
      </c>
      <c r="E125" s="8">
        <v>644</v>
      </c>
      <c r="F125" s="8">
        <v>5743.5</v>
      </c>
      <c r="G125" s="8">
        <v>6432.72</v>
      </c>
      <c r="H125" s="5">
        <v>1148.7</v>
      </c>
      <c r="I125" s="6" t="s">
        <v>34</v>
      </c>
    </row>
    <row r="126" spans="1:9" x14ac:dyDescent="0.3">
      <c r="A126" s="2">
        <v>2020</v>
      </c>
      <c r="B126" s="2" t="s">
        <v>40</v>
      </c>
      <c r="C126" s="2" t="s">
        <v>19</v>
      </c>
      <c r="D126" s="7" t="s">
        <v>20</v>
      </c>
      <c r="E126" s="8">
        <v>643</v>
      </c>
      <c r="F126" s="8">
        <v>7000</v>
      </c>
      <c r="G126" s="8">
        <v>7840</v>
      </c>
      <c r="H126" s="5">
        <v>1400</v>
      </c>
      <c r="I126" s="6" t="s">
        <v>34</v>
      </c>
    </row>
    <row r="127" spans="1:9" x14ac:dyDescent="0.3">
      <c r="A127" s="2">
        <v>2020</v>
      </c>
      <c r="B127" s="2" t="s">
        <v>40</v>
      </c>
      <c r="C127" s="2" t="s">
        <v>17</v>
      </c>
      <c r="D127" s="7" t="s">
        <v>21</v>
      </c>
      <c r="E127" s="8">
        <v>455</v>
      </c>
      <c r="F127" s="8">
        <v>4578.6000000000004</v>
      </c>
      <c r="G127" s="8">
        <v>5128.0320000000002</v>
      </c>
      <c r="H127" s="5">
        <v>915.72000000000014</v>
      </c>
      <c r="I127" s="6" t="s">
        <v>34</v>
      </c>
    </row>
    <row r="128" spans="1:9" x14ac:dyDescent="0.3">
      <c r="A128" s="2">
        <v>2020</v>
      </c>
      <c r="B128" s="2" t="s">
        <v>40</v>
      </c>
      <c r="C128" s="2" t="s">
        <v>19</v>
      </c>
      <c r="D128" s="7" t="s">
        <v>22</v>
      </c>
      <c r="E128" s="9">
        <v>345</v>
      </c>
      <c r="F128" s="9">
        <v>7000</v>
      </c>
      <c r="G128" s="9">
        <v>7840</v>
      </c>
      <c r="H128" s="5">
        <v>1400</v>
      </c>
      <c r="I128" s="6" t="s">
        <v>34</v>
      </c>
    </row>
    <row r="129" spans="1:9" x14ac:dyDescent="0.3">
      <c r="A129" s="2">
        <v>2020</v>
      </c>
      <c r="B129" s="2" t="s">
        <v>40</v>
      </c>
      <c r="C129" s="2" t="s">
        <v>15</v>
      </c>
      <c r="D129" s="4" t="s">
        <v>23</v>
      </c>
      <c r="E129" s="5">
        <v>122</v>
      </c>
      <c r="F129" s="5">
        <v>100</v>
      </c>
      <c r="G129" s="5">
        <v>112</v>
      </c>
      <c r="H129" s="5">
        <v>20</v>
      </c>
      <c r="I129" s="6" t="s">
        <v>34</v>
      </c>
    </row>
    <row r="130" spans="1:9" x14ac:dyDescent="0.3">
      <c r="A130" s="2">
        <v>2020</v>
      </c>
      <c r="B130" s="2" t="s">
        <v>40</v>
      </c>
      <c r="C130" s="2" t="s">
        <v>24</v>
      </c>
      <c r="D130" s="7" t="s">
        <v>25</v>
      </c>
      <c r="E130" s="8">
        <v>78</v>
      </c>
      <c r="F130" s="8">
        <v>4577.2</v>
      </c>
      <c r="G130" s="8">
        <v>5126.4639999999999</v>
      </c>
      <c r="H130" s="5">
        <v>915.44</v>
      </c>
      <c r="I130" s="6" t="s">
        <v>34</v>
      </c>
    </row>
    <row r="131" spans="1:9" x14ac:dyDescent="0.3">
      <c r="A131" s="2">
        <v>2020</v>
      </c>
      <c r="B131" s="2" t="s">
        <v>40</v>
      </c>
      <c r="C131" s="2" t="s">
        <v>24</v>
      </c>
      <c r="D131" s="7" t="s">
        <v>26</v>
      </c>
      <c r="E131" s="8">
        <v>76</v>
      </c>
      <c r="F131" s="8">
        <v>4576.8999999999996</v>
      </c>
      <c r="G131" s="8">
        <v>5126.1279999999997</v>
      </c>
      <c r="H131" s="5">
        <v>915.38</v>
      </c>
      <c r="I131" s="6" t="s">
        <v>34</v>
      </c>
    </row>
    <row r="132" spans="1:9" x14ac:dyDescent="0.3">
      <c r="A132" s="2">
        <v>2020</v>
      </c>
      <c r="B132" s="2" t="s">
        <v>40</v>
      </c>
      <c r="C132" s="2" t="s">
        <v>24</v>
      </c>
      <c r="D132" s="7" t="s">
        <v>27</v>
      </c>
      <c r="E132" s="8">
        <v>46</v>
      </c>
      <c r="F132" s="8">
        <v>200</v>
      </c>
      <c r="G132" s="8">
        <v>224</v>
      </c>
      <c r="H132" s="5">
        <v>40</v>
      </c>
      <c r="I132" s="6" t="s">
        <v>34</v>
      </c>
    </row>
    <row r="133" spans="1:9" x14ac:dyDescent="0.3">
      <c r="A133" s="2">
        <v>2020</v>
      </c>
      <c r="B133" s="2" t="s">
        <v>40</v>
      </c>
      <c r="C133" s="2" t="s">
        <v>24</v>
      </c>
      <c r="D133" s="7" t="s">
        <v>28</v>
      </c>
      <c r="E133" s="8">
        <v>34</v>
      </c>
      <c r="F133" s="8">
        <v>4576.8</v>
      </c>
      <c r="G133" s="8">
        <v>5126.0160000000005</v>
      </c>
      <c r="H133" s="5">
        <v>915.36000000000013</v>
      </c>
      <c r="I133" s="6" t="s">
        <v>13</v>
      </c>
    </row>
    <row r="134" spans="1:9" x14ac:dyDescent="0.3">
      <c r="A134" s="2">
        <v>2020</v>
      </c>
      <c r="B134" s="2" t="s">
        <v>40</v>
      </c>
      <c r="C134" s="2" t="s">
        <v>15</v>
      </c>
      <c r="D134" s="4" t="s">
        <v>29</v>
      </c>
      <c r="E134" s="5">
        <v>7</v>
      </c>
      <c r="F134" s="5">
        <v>200</v>
      </c>
      <c r="G134" s="5">
        <v>224</v>
      </c>
      <c r="H134" s="5">
        <v>40</v>
      </c>
      <c r="I134" s="6" t="s">
        <v>13</v>
      </c>
    </row>
    <row r="135" spans="1:9" x14ac:dyDescent="0.3">
      <c r="A135" s="2">
        <v>2020</v>
      </c>
      <c r="B135" s="2" t="s">
        <v>40</v>
      </c>
      <c r="C135" s="2" t="s">
        <v>24</v>
      </c>
      <c r="D135" s="7" t="s">
        <v>31</v>
      </c>
      <c r="E135" s="8">
        <v>3</v>
      </c>
      <c r="F135" s="8">
        <v>4577.3</v>
      </c>
      <c r="G135" s="8">
        <v>5126.576</v>
      </c>
      <c r="H135" s="5">
        <v>915.46</v>
      </c>
      <c r="I135" s="6" t="s">
        <v>13</v>
      </c>
    </row>
    <row r="136" spans="1:9" x14ac:dyDescent="0.3">
      <c r="A136" s="2">
        <v>2020</v>
      </c>
      <c r="B136" s="2" t="s">
        <v>40</v>
      </c>
      <c r="C136" s="2" t="s">
        <v>30</v>
      </c>
      <c r="D136" s="7" t="s">
        <v>30</v>
      </c>
      <c r="E136" s="8">
        <v>2</v>
      </c>
      <c r="F136" s="8">
        <v>6600</v>
      </c>
      <c r="G136" s="8">
        <v>7392</v>
      </c>
      <c r="H136" s="5">
        <v>1320</v>
      </c>
      <c r="I136" s="6" t="s">
        <v>13</v>
      </c>
    </row>
    <row r="137" spans="1:9" x14ac:dyDescent="0.3">
      <c r="A137" s="2">
        <v>2020</v>
      </c>
      <c r="B137" s="2" t="s">
        <v>41</v>
      </c>
      <c r="C137" s="2" t="s">
        <v>11</v>
      </c>
      <c r="D137" s="4" t="s">
        <v>12</v>
      </c>
      <c r="E137" s="5">
        <v>3566</v>
      </c>
      <c r="F137" s="5">
        <v>4577.3</v>
      </c>
      <c r="G137" s="5">
        <v>5126.576</v>
      </c>
      <c r="H137" s="5">
        <v>915.46</v>
      </c>
      <c r="I137" s="6" t="s">
        <v>13</v>
      </c>
    </row>
    <row r="138" spans="1:9" x14ac:dyDescent="0.3">
      <c r="A138" s="2">
        <v>2020</v>
      </c>
      <c r="B138" s="2" t="s">
        <v>41</v>
      </c>
      <c r="C138" s="2" t="s">
        <v>11</v>
      </c>
      <c r="D138" s="4" t="s">
        <v>14</v>
      </c>
      <c r="E138" s="5">
        <v>2498</v>
      </c>
      <c r="F138" s="5">
        <v>8000</v>
      </c>
      <c r="G138" s="5">
        <v>8960</v>
      </c>
      <c r="H138" s="5">
        <v>1600</v>
      </c>
      <c r="I138" s="6" t="s">
        <v>13</v>
      </c>
    </row>
    <row r="139" spans="1:9" x14ac:dyDescent="0.3">
      <c r="A139" s="2">
        <v>2020</v>
      </c>
      <c r="B139" s="2" t="s">
        <v>41</v>
      </c>
      <c r="C139" s="2" t="s">
        <v>15</v>
      </c>
      <c r="D139" s="4" t="s">
        <v>16</v>
      </c>
      <c r="E139" s="5">
        <v>1245</v>
      </c>
      <c r="F139" s="5">
        <v>4577.2</v>
      </c>
      <c r="G139" s="5">
        <v>5126.4639999999999</v>
      </c>
      <c r="H139" s="5">
        <v>915.44</v>
      </c>
      <c r="I139" s="6" t="s">
        <v>13</v>
      </c>
    </row>
    <row r="140" spans="1:9" x14ac:dyDescent="0.3">
      <c r="A140" s="2">
        <v>2020</v>
      </c>
      <c r="B140" s="2" t="s">
        <v>41</v>
      </c>
      <c r="C140" s="2" t="s">
        <v>17</v>
      </c>
      <c r="D140" s="7" t="s">
        <v>18</v>
      </c>
      <c r="E140" s="8">
        <v>644</v>
      </c>
      <c r="F140" s="8">
        <v>5743.5</v>
      </c>
      <c r="G140" s="8">
        <v>6432.72</v>
      </c>
      <c r="H140" s="5">
        <v>1148.7</v>
      </c>
      <c r="I140" s="6" t="s">
        <v>13</v>
      </c>
    </row>
    <row r="141" spans="1:9" x14ac:dyDescent="0.3">
      <c r="A141" s="2">
        <v>2020</v>
      </c>
      <c r="B141" s="2" t="s">
        <v>41</v>
      </c>
      <c r="C141" s="2" t="s">
        <v>19</v>
      </c>
      <c r="D141" s="7" t="s">
        <v>20</v>
      </c>
      <c r="E141" s="8">
        <v>643</v>
      </c>
      <c r="F141" s="8">
        <v>7000</v>
      </c>
      <c r="G141" s="8">
        <v>7840</v>
      </c>
      <c r="H141" s="5">
        <v>1400</v>
      </c>
      <c r="I141" s="6" t="s">
        <v>13</v>
      </c>
    </row>
    <row r="142" spans="1:9" x14ac:dyDescent="0.3">
      <c r="A142" s="2">
        <v>2020</v>
      </c>
      <c r="B142" s="2" t="s">
        <v>41</v>
      </c>
      <c r="C142" s="2" t="s">
        <v>17</v>
      </c>
      <c r="D142" s="7" t="s">
        <v>21</v>
      </c>
      <c r="E142" s="8">
        <v>455</v>
      </c>
      <c r="F142" s="8">
        <v>4578.6000000000004</v>
      </c>
      <c r="G142" s="8">
        <v>5128.0320000000002</v>
      </c>
      <c r="H142" s="5">
        <v>915.72000000000014</v>
      </c>
      <c r="I142" s="6" t="s">
        <v>13</v>
      </c>
    </row>
    <row r="143" spans="1:9" x14ac:dyDescent="0.3">
      <c r="A143" s="2">
        <v>2020</v>
      </c>
      <c r="B143" s="2" t="s">
        <v>41</v>
      </c>
      <c r="C143" s="2" t="s">
        <v>19</v>
      </c>
      <c r="D143" s="7" t="s">
        <v>22</v>
      </c>
      <c r="E143" s="9">
        <v>345</v>
      </c>
      <c r="F143" s="9">
        <v>7000</v>
      </c>
      <c r="G143" s="9">
        <v>7840</v>
      </c>
      <c r="H143" s="5">
        <v>1400</v>
      </c>
      <c r="I143" s="6" t="s">
        <v>13</v>
      </c>
    </row>
    <row r="144" spans="1:9" x14ac:dyDescent="0.3">
      <c r="A144" s="2">
        <v>2020</v>
      </c>
      <c r="B144" s="2" t="s">
        <v>41</v>
      </c>
      <c r="C144" s="2" t="s">
        <v>15</v>
      </c>
      <c r="D144" s="4" t="s">
        <v>23</v>
      </c>
      <c r="E144" s="5">
        <v>122</v>
      </c>
      <c r="F144" s="5">
        <v>100</v>
      </c>
      <c r="G144" s="5">
        <v>112</v>
      </c>
      <c r="H144" s="5">
        <v>20</v>
      </c>
      <c r="I144" s="6" t="s">
        <v>13</v>
      </c>
    </row>
    <row r="145" spans="1:9" x14ac:dyDescent="0.3">
      <c r="A145" s="2">
        <v>2020</v>
      </c>
      <c r="B145" s="2" t="s">
        <v>41</v>
      </c>
      <c r="C145" s="2" t="s">
        <v>24</v>
      </c>
      <c r="D145" s="7" t="s">
        <v>25</v>
      </c>
      <c r="E145" s="8">
        <v>78</v>
      </c>
      <c r="F145" s="8">
        <v>4577.2</v>
      </c>
      <c r="G145" s="8">
        <v>5126.4639999999999</v>
      </c>
      <c r="H145" s="5">
        <v>915.44</v>
      </c>
      <c r="I145" s="6" t="s">
        <v>13</v>
      </c>
    </row>
    <row r="146" spans="1:9" x14ac:dyDescent="0.3">
      <c r="A146" s="2">
        <v>2020</v>
      </c>
      <c r="B146" s="2" t="s">
        <v>41</v>
      </c>
      <c r="C146" s="2" t="s">
        <v>24</v>
      </c>
      <c r="D146" s="7" t="s">
        <v>26</v>
      </c>
      <c r="E146" s="8">
        <v>76</v>
      </c>
      <c r="F146" s="8">
        <v>4576.8999999999996</v>
      </c>
      <c r="G146" s="8">
        <v>5126.1279999999997</v>
      </c>
      <c r="H146" s="5">
        <v>915.38</v>
      </c>
      <c r="I146" s="6" t="s">
        <v>13</v>
      </c>
    </row>
    <row r="147" spans="1:9" x14ac:dyDescent="0.3">
      <c r="A147" s="2">
        <v>2020</v>
      </c>
      <c r="B147" s="2" t="s">
        <v>41</v>
      </c>
      <c r="C147" s="2" t="s">
        <v>24</v>
      </c>
      <c r="D147" s="7" t="s">
        <v>27</v>
      </c>
      <c r="E147" s="8">
        <v>46</v>
      </c>
      <c r="F147" s="8">
        <v>200</v>
      </c>
      <c r="G147" s="8">
        <v>224</v>
      </c>
      <c r="H147" s="5">
        <v>40</v>
      </c>
      <c r="I147" s="6" t="s">
        <v>13</v>
      </c>
    </row>
    <row r="148" spans="1:9" x14ac:dyDescent="0.3">
      <c r="A148" s="2">
        <v>2020</v>
      </c>
      <c r="B148" s="2" t="s">
        <v>41</v>
      </c>
      <c r="C148" s="2" t="s">
        <v>24</v>
      </c>
      <c r="D148" s="7" t="s">
        <v>28</v>
      </c>
      <c r="E148" s="8">
        <v>34</v>
      </c>
      <c r="F148" s="8">
        <v>4576.8</v>
      </c>
      <c r="G148" s="8">
        <v>5126.0160000000005</v>
      </c>
      <c r="H148" s="5">
        <v>915.36000000000013</v>
      </c>
      <c r="I148" s="6" t="s">
        <v>13</v>
      </c>
    </row>
    <row r="149" spans="1:9" x14ac:dyDescent="0.3">
      <c r="A149" s="2">
        <v>2020</v>
      </c>
      <c r="B149" s="2" t="s">
        <v>41</v>
      </c>
      <c r="C149" s="2" t="s">
        <v>15</v>
      </c>
      <c r="D149" s="4" t="s">
        <v>29</v>
      </c>
      <c r="E149" s="5">
        <v>7</v>
      </c>
      <c r="F149" s="5">
        <v>200</v>
      </c>
      <c r="G149" s="5">
        <v>224</v>
      </c>
      <c r="H149" s="5">
        <v>40</v>
      </c>
      <c r="I149" s="6" t="s">
        <v>13</v>
      </c>
    </row>
    <row r="150" spans="1:9" x14ac:dyDescent="0.3">
      <c r="A150" s="2">
        <v>2020</v>
      </c>
      <c r="B150" s="2" t="s">
        <v>41</v>
      </c>
      <c r="C150" s="2" t="s">
        <v>24</v>
      </c>
      <c r="D150" s="7" t="s">
        <v>31</v>
      </c>
      <c r="E150" s="8">
        <v>3</v>
      </c>
      <c r="F150" s="8">
        <v>4577.3</v>
      </c>
      <c r="G150" s="8">
        <v>5126.576</v>
      </c>
      <c r="H150" s="5">
        <v>915.46</v>
      </c>
      <c r="I150" s="6" t="s">
        <v>34</v>
      </c>
    </row>
    <row r="151" spans="1:9" x14ac:dyDescent="0.3">
      <c r="A151" s="2">
        <v>2020</v>
      </c>
      <c r="B151" s="2" t="s">
        <v>41</v>
      </c>
      <c r="C151" s="2" t="s">
        <v>30</v>
      </c>
      <c r="D151" s="7" t="s">
        <v>30</v>
      </c>
      <c r="E151" s="8">
        <v>2</v>
      </c>
      <c r="F151" s="8">
        <v>6600</v>
      </c>
      <c r="G151" s="8">
        <v>7392</v>
      </c>
      <c r="H151" s="5">
        <v>1320</v>
      </c>
      <c r="I151" s="6" t="s">
        <v>34</v>
      </c>
    </row>
    <row r="152" spans="1:9" x14ac:dyDescent="0.3">
      <c r="A152" s="2">
        <v>2020</v>
      </c>
      <c r="B152" s="2" t="s">
        <v>42</v>
      </c>
      <c r="C152" s="2" t="s">
        <v>11</v>
      </c>
      <c r="D152" s="4" t="s">
        <v>12</v>
      </c>
      <c r="E152" s="5">
        <v>3566</v>
      </c>
      <c r="F152" s="5">
        <v>4577.3</v>
      </c>
      <c r="G152" s="5">
        <v>5126.576</v>
      </c>
      <c r="H152" s="5">
        <v>915.46</v>
      </c>
      <c r="I152" s="6" t="s">
        <v>34</v>
      </c>
    </row>
    <row r="153" spans="1:9" x14ac:dyDescent="0.3">
      <c r="A153" s="2">
        <v>2020</v>
      </c>
      <c r="B153" s="2" t="s">
        <v>42</v>
      </c>
      <c r="C153" s="2" t="s">
        <v>11</v>
      </c>
      <c r="D153" s="4" t="s">
        <v>14</v>
      </c>
      <c r="E153" s="5">
        <v>2498</v>
      </c>
      <c r="F153" s="5">
        <v>8000</v>
      </c>
      <c r="G153" s="5">
        <v>8960</v>
      </c>
      <c r="H153" s="5">
        <v>1600</v>
      </c>
      <c r="I153" s="6" t="s">
        <v>34</v>
      </c>
    </row>
    <row r="154" spans="1:9" x14ac:dyDescent="0.3">
      <c r="A154" s="2">
        <v>2020</v>
      </c>
      <c r="B154" s="2" t="s">
        <v>42</v>
      </c>
      <c r="C154" s="2" t="s">
        <v>15</v>
      </c>
      <c r="D154" s="4" t="s">
        <v>16</v>
      </c>
      <c r="E154" s="5">
        <v>1245</v>
      </c>
      <c r="F154" s="5">
        <v>4577.2</v>
      </c>
      <c r="G154" s="5">
        <v>5126.4639999999999</v>
      </c>
      <c r="H154" s="5">
        <v>915.44</v>
      </c>
      <c r="I154" s="6" t="s">
        <v>34</v>
      </c>
    </row>
    <row r="155" spans="1:9" x14ac:dyDescent="0.3">
      <c r="A155" s="2">
        <v>2020</v>
      </c>
      <c r="B155" s="2" t="s">
        <v>42</v>
      </c>
      <c r="C155" s="2" t="s">
        <v>17</v>
      </c>
      <c r="D155" s="7" t="s">
        <v>18</v>
      </c>
      <c r="E155" s="8">
        <v>644</v>
      </c>
      <c r="F155" s="8">
        <v>5743.5</v>
      </c>
      <c r="G155" s="8">
        <v>6432.72</v>
      </c>
      <c r="H155" s="5">
        <v>1148.7</v>
      </c>
      <c r="I155" s="6" t="s">
        <v>34</v>
      </c>
    </row>
    <row r="156" spans="1:9" x14ac:dyDescent="0.3">
      <c r="A156" s="2">
        <v>2020</v>
      </c>
      <c r="B156" s="2" t="s">
        <v>42</v>
      </c>
      <c r="C156" s="2" t="s">
        <v>19</v>
      </c>
      <c r="D156" s="7" t="s">
        <v>20</v>
      </c>
      <c r="E156" s="8">
        <v>643</v>
      </c>
      <c r="F156" s="8">
        <v>7000</v>
      </c>
      <c r="G156" s="8">
        <v>7840</v>
      </c>
      <c r="H156" s="5">
        <v>1400</v>
      </c>
      <c r="I156" s="6" t="s">
        <v>34</v>
      </c>
    </row>
    <row r="157" spans="1:9" x14ac:dyDescent="0.3">
      <c r="A157" s="2">
        <v>2020</v>
      </c>
      <c r="B157" s="2" t="s">
        <v>42</v>
      </c>
      <c r="C157" s="2" t="s">
        <v>17</v>
      </c>
      <c r="D157" s="7" t="s">
        <v>21</v>
      </c>
      <c r="E157" s="8">
        <v>455</v>
      </c>
      <c r="F157" s="8">
        <v>4578.6000000000004</v>
      </c>
      <c r="G157" s="8">
        <v>5128.0320000000002</v>
      </c>
      <c r="H157" s="5">
        <v>915.72000000000014</v>
      </c>
      <c r="I157" s="6" t="s">
        <v>34</v>
      </c>
    </row>
    <row r="158" spans="1:9" x14ac:dyDescent="0.3">
      <c r="A158" s="2">
        <v>2020</v>
      </c>
      <c r="B158" s="2" t="s">
        <v>42</v>
      </c>
      <c r="C158" s="2" t="s">
        <v>19</v>
      </c>
      <c r="D158" s="7" t="s">
        <v>22</v>
      </c>
      <c r="E158" s="9">
        <v>345</v>
      </c>
      <c r="F158" s="9">
        <v>7000</v>
      </c>
      <c r="G158" s="9">
        <v>7840</v>
      </c>
      <c r="H158" s="5">
        <v>1400</v>
      </c>
      <c r="I158" s="6" t="s">
        <v>34</v>
      </c>
    </row>
    <row r="159" spans="1:9" x14ac:dyDescent="0.3">
      <c r="A159" s="2">
        <v>2020</v>
      </c>
      <c r="B159" s="2" t="s">
        <v>42</v>
      </c>
      <c r="C159" s="2" t="s">
        <v>15</v>
      </c>
      <c r="D159" s="4" t="s">
        <v>23</v>
      </c>
      <c r="E159" s="5">
        <v>122</v>
      </c>
      <c r="F159" s="5">
        <v>100</v>
      </c>
      <c r="G159" s="5">
        <v>112</v>
      </c>
      <c r="H159" s="5">
        <v>20</v>
      </c>
      <c r="I159" s="6" t="s">
        <v>34</v>
      </c>
    </row>
    <row r="160" spans="1:9" x14ac:dyDescent="0.3">
      <c r="A160" s="2">
        <v>2020</v>
      </c>
      <c r="B160" s="2" t="s">
        <v>42</v>
      </c>
      <c r="C160" s="2" t="s">
        <v>24</v>
      </c>
      <c r="D160" s="7" t="s">
        <v>25</v>
      </c>
      <c r="E160" s="8">
        <v>78</v>
      </c>
      <c r="F160" s="8">
        <v>4577.2</v>
      </c>
      <c r="G160" s="8">
        <v>5126.4639999999999</v>
      </c>
      <c r="H160" s="5">
        <v>915.44</v>
      </c>
      <c r="I160" s="6" t="s">
        <v>34</v>
      </c>
    </row>
    <row r="161" spans="1:9" x14ac:dyDescent="0.3">
      <c r="A161" s="2">
        <v>2020</v>
      </c>
      <c r="B161" s="2" t="s">
        <v>42</v>
      </c>
      <c r="C161" s="2" t="s">
        <v>24</v>
      </c>
      <c r="D161" s="7" t="s">
        <v>26</v>
      </c>
      <c r="E161" s="8">
        <v>76</v>
      </c>
      <c r="F161" s="8">
        <v>4576.8999999999996</v>
      </c>
      <c r="G161" s="8">
        <v>5126.1279999999997</v>
      </c>
      <c r="H161" s="5">
        <v>915.38</v>
      </c>
      <c r="I161" s="6" t="s">
        <v>34</v>
      </c>
    </row>
    <row r="162" spans="1:9" x14ac:dyDescent="0.3">
      <c r="A162" s="2">
        <v>2020</v>
      </c>
      <c r="B162" s="2" t="s">
        <v>42</v>
      </c>
      <c r="C162" s="2" t="s">
        <v>24</v>
      </c>
      <c r="D162" s="7" t="s">
        <v>27</v>
      </c>
      <c r="E162" s="8">
        <v>46</v>
      </c>
      <c r="F162" s="8">
        <v>200</v>
      </c>
      <c r="G162" s="8">
        <v>224</v>
      </c>
      <c r="H162" s="5">
        <v>40</v>
      </c>
      <c r="I162" s="6" t="s">
        <v>34</v>
      </c>
    </row>
    <row r="163" spans="1:9" x14ac:dyDescent="0.3">
      <c r="A163" s="2">
        <v>2020</v>
      </c>
      <c r="B163" s="2" t="s">
        <v>42</v>
      </c>
      <c r="C163" s="2" t="s">
        <v>24</v>
      </c>
      <c r="D163" s="7" t="s">
        <v>28</v>
      </c>
      <c r="E163" s="8">
        <v>34</v>
      </c>
      <c r="F163" s="8">
        <v>4576.8</v>
      </c>
      <c r="G163" s="8">
        <v>5126.0160000000005</v>
      </c>
      <c r="H163" s="5">
        <v>915.36000000000013</v>
      </c>
      <c r="I163" s="6" t="s">
        <v>34</v>
      </c>
    </row>
    <row r="164" spans="1:9" x14ac:dyDescent="0.3">
      <c r="A164" s="2">
        <v>2020</v>
      </c>
      <c r="B164" s="2" t="s">
        <v>42</v>
      </c>
      <c r="C164" s="2" t="s">
        <v>15</v>
      </c>
      <c r="D164" s="4" t="s">
        <v>29</v>
      </c>
      <c r="E164" s="5">
        <v>7</v>
      </c>
      <c r="F164" s="5">
        <v>200</v>
      </c>
      <c r="G164" s="5">
        <v>224</v>
      </c>
      <c r="H164" s="5">
        <v>40</v>
      </c>
      <c r="I164" s="6" t="s">
        <v>34</v>
      </c>
    </row>
    <row r="165" spans="1:9" x14ac:dyDescent="0.3">
      <c r="A165" s="2">
        <v>2020</v>
      </c>
      <c r="B165" s="2" t="s">
        <v>42</v>
      </c>
      <c r="C165" s="2" t="s">
        <v>24</v>
      </c>
      <c r="D165" s="7" t="s">
        <v>31</v>
      </c>
      <c r="E165" s="8">
        <v>3</v>
      </c>
      <c r="F165" s="8">
        <v>4577.3</v>
      </c>
      <c r="G165" s="8">
        <v>5126.576</v>
      </c>
      <c r="H165" s="5">
        <v>915.46</v>
      </c>
      <c r="I165" s="6" t="s">
        <v>34</v>
      </c>
    </row>
    <row r="166" spans="1:9" x14ac:dyDescent="0.3">
      <c r="A166" s="2">
        <v>2020</v>
      </c>
      <c r="B166" s="2" t="s">
        <v>42</v>
      </c>
      <c r="C166" s="2" t="s">
        <v>30</v>
      </c>
      <c r="D166" s="7" t="s">
        <v>30</v>
      </c>
      <c r="E166" s="8">
        <v>2</v>
      </c>
      <c r="F166" s="8">
        <v>6600</v>
      </c>
      <c r="G166" s="8">
        <v>7392</v>
      </c>
      <c r="H166" s="5">
        <v>1320</v>
      </c>
      <c r="I166" s="6" t="s">
        <v>13</v>
      </c>
    </row>
    <row r="167" spans="1:9" x14ac:dyDescent="0.3">
      <c r="A167" s="2">
        <v>2020</v>
      </c>
      <c r="B167" s="2" t="s">
        <v>43</v>
      </c>
      <c r="C167" s="2" t="s">
        <v>11</v>
      </c>
      <c r="D167" s="4" t="s">
        <v>12</v>
      </c>
      <c r="E167" s="5">
        <v>3566</v>
      </c>
      <c r="F167" s="5">
        <v>4577.3</v>
      </c>
      <c r="G167" s="5">
        <v>5126.576</v>
      </c>
      <c r="H167" s="5">
        <v>915.46</v>
      </c>
      <c r="I167" s="6" t="s">
        <v>13</v>
      </c>
    </row>
    <row r="168" spans="1:9" x14ac:dyDescent="0.3">
      <c r="A168" s="2">
        <v>2020</v>
      </c>
      <c r="B168" s="2" t="s">
        <v>43</v>
      </c>
      <c r="C168" s="2" t="s">
        <v>11</v>
      </c>
      <c r="D168" s="4" t="s">
        <v>14</v>
      </c>
      <c r="E168" s="5">
        <v>2498</v>
      </c>
      <c r="F168" s="5">
        <v>8000</v>
      </c>
      <c r="G168" s="5">
        <v>8960</v>
      </c>
      <c r="H168" s="5">
        <v>1600</v>
      </c>
      <c r="I168" s="6" t="s">
        <v>13</v>
      </c>
    </row>
    <row r="169" spans="1:9" x14ac:dyDescent="0.3">
      <c r="A169" s="2">
        <v>2020</v>
      </c>
      <c r="B169" s="2" t="s">
        <v>43</v>
      </c>
      <c r="C169" s="2" t="s">
        <v>15</v>
      </c>
      <c r="D169" s="4" t="s">
        <v>16</v>
      </c>
      <c r="E169" s="5">
        <v>1245</v>
      </c>
      <c r="F169" s="5">
        <v>4577.2</v>
      </c>
      <c r="G169" s="5">
        <v>5126.4639999999999</v>
      </c>
      <c r="H169" s="5">
        <v>915.44</v>
      </c>
      <c r="I169" s="6" t="s">
        <v>13</v>
      </c>
    </row>
    <row r="170" spans="1:9" x14ac:dyDescent="0.3">
      <c r="A170" s="2">
        <v>2020</v>
      </c>
      <c r="B170" s="2" t="s">
        <v>43</v>
      </c>
      <c r="C170" s="2" t="s">
        <v>17</v>
      </c>
      <c r="D170" s="7" t="s">
        <v>18</v>
      </c>
      <c r="E170" s="8">
        <v>644</v>
      </c>
      <c r="F170" s="8">
        <v>5743.5</v>
      </c>
      <c r="G170" s="8">
        <v>6432.72</v>
      </c>
      <c r="H170" s="5">
        <v>1148.7</v>
      </c>
      <c r="I170" s="6" t="s">
        <v>13</v>
      </c>
    </row>
    <row r="171" spans="1:9" x14ac:dyDescent="0.3">
      <c r="A171" s="2">
        <v>2020</v>
      </c>
      <c r="B171" s="2" t="s">
        <v>43</v>
      </c>
      <c r="C171" s="2" t="s">
        <v>19</v>
      </c>
      <c r="D171" s="7" t="s">
        <v>20</v>
      </c>
      <c r="E171" s="8">
        <v>643</v>
      </c>
      <c r="F171" s="8">
        <v>7000</v>
      </c>
      <c r="G171" s="8">
        <v>7840</v>
      </c>
      <c r="H171" s="5">
        <v>1400</v>
      </c>
      <c r="I171" s="6" t="s">
        <v>34</v>
      </c>
    </row>
    <row r="172" spans="1:9" x14ac:dyDescent="0.3">
      <c r="A172" s="2">
        <v>2020</v>
      </c>
      <c r="B172" s="2" t="s">
        <v>43</v>
      </c>
      <c r="C172" s="2" t="s">
        <v>17</v>
      </c>
      <c r="D172" s="7" t="s">
        <v>21</v>
      </c>
      <c r="E172" s="8">
        <v>455</v>
      </c>
      <c r="F172" s="8">
        <v>4578.6000000000004</v>
      </c>
      <c r="G172" s="8">
        <v>5128.0320000000002</v>
      </c>
      <c r="H172" s="5">
        <v>915.72000000000014</v>
      </c>
      <c r="I172" s="6" t="s">
        <v>34</v>
      </c>
    </row>
    <row r="173" spans="1:9" x14ac:dyDescent="0.3">
      <c r="A173" s="2">
        <v>2020</v>
      </c>
      <c r="B173" s="2" t="s">
        <v>43</v>
      </c>
      <c r="C173" s="2" t="s">
        <v>19</v>
      </c>
      <c r="D173" s="7" t="s">
        <v>22</v>
      </c>
      <c r="E173" s="9">
        <v>345</v>
      </c>
      <c r="F173" s="9">
        <v>7000</v>
      </c>
      <c r="G173" s="9">
        <v>7840</v>
      </c>
      <c r="H173" s="5">
        <v>1400</v>
      </c>
      <c r="I173" s="6" t="s">
        <v>34</v>
      </c>
    </row>
    <row r="174" spans="1:9" x14ac:dyDescent="0.3">
      <c r="A174" s="2">
        <v>2020</v>
      </c>
      <c r="B174" s="2" t="s">
        <v>43</v>
      </c>
      <c r="C174" s="2" t="s">
        <v>15</v>
      </c>
      <c r="D174" s="4" t="s">
        <v>23</v>
      </c>
      <c r="E174" s="5">
        <v>122</v>
      </c>
      <c r="F174" s="5">
        <v>100</v>
      </c>
      <c r="G174" s="5">
        <v>112</v>
      </c>
      <c r="H174" s="5">
        <v>20</v>
      </c>
      <c r="I174" s="6" t="s">
        <v>34</v>
      </c>
    </row>
    <row r="175" spans="1:9" x14ac:dyDescent="0.3">
      <c r="A175" s="2">
        <v>2020</v>
      </c>
      <c r="B175" s="2" t="s">
        <v>43</v>
      </c>
      <c r="C175" s="2" t="s">
        <v>24</v>
      </c>
      <c r="D175" s="7" t="s">
        <v>25</v>
      </c>
      <c r="E175" s="8">
        <v>78</v>
      </c>
      <c r="F175" s="8">
        <v>4577.2</v>
      </c>
      <c r="G175" s="8">
        <v>5126.4639999999999</v>
      </c>
      <c r="H175" s="5">
        <v>915.44</v>
      </c>
      <c r="I175" s="6" t="s">
        <v>34</v>
      </c>
    </row>
    <row r="176" spans="1:9" x14ac:dyDescent="0.3">
      <c r="A176" s="2">
        <v>2020</v>
      </c>
      <c r="B176" s="2" t="s">
        <v>43</v>
      </c>
      <c r="C176" s="2" t="s">
        <v>24</v>
      </c>
      <c r="D176" s="7" t="s">
        <v>26</v>
      </c>
      <c r="E176" s="8">
        <v>76</v>
      </c>
      <c r="F176" s="8">
        <v>4576.8999999999996</v>
      </c>
      <c r="G176" s="8">
        <v>5126.1279999999997</v>
      </c>
      <c r="H176" s="5">
        <v>915.38</v>
      </c>
      <c r="I176" s="6" t="s">
        <v>34</v>
      </c>
    </row>
    <row r="177" spans="1:9" x14ac:dyDescent="0.3">
      <c r="A177" s="2">
        <v>2020</v>
      </c>
      <c r="B177" s="2" t="s">
        <v>43</v>
      </c>
      <c r="C177" s="2" t="s">
        <v>24</v>
      </c>
      <c r="D177" s="7" t="s">
        <v>27</v>
      </c>
      <c r="E177" s="8">
        <v>46</v>
      </c>
      <c r="F177" s="8">
        <v>200</v>
      </c>
      <c r="G177" s="8">
        <v>224</v>
      </c>
      <c r="H177" s="5">
        <v>40</v>
      </c>
      <c r="I177" s="6" t="s">
        <v>34</v>
      </c>
    </row>
    <row r="178" spans="1:9" x14ac:dyDescent="0.3">
      <c r="A178" s="2">
        <v>2020</v>
      </c>
      <c r="B178" s="2" t="s">
        <v>43</v>
      </c>
      <c r="C178" s="2" t="s">
        <v>24</v>
      </c>
      <c r="D178" s="7" t="s">
        <v>28</v>
      </c>
      <c r="E178" s="8">
        <v>34</v>
      </c>
      <c r="F178" s="8">
        <v>4576.8</v>
      </c>
      <c r="G178" s="8">
        <v>5126.0160000000005</v>
      </c>
      <c r="H178" s="5">
        <v>915.36000000000013</v>
      </c>
      <c r="I178" s="6" t="s">
        <v>34</v>
      </c>
    </row>
    <row r="179" spans="1:9" x14ac:dyDescent="0.3">
      <c r="A179" s="2">
        <v>2020</v>
      </c>
      <c r="B179" s="2" t="s">
        <v>43</v>
      </c>
      <c r="C179" s="2" t="s">
        <v>15</v>
      </c>
      <c r="D179" s="4" t="s">
        <v>29</v>
      </c>
      <c r="E179" s="5">
        <v>7</v>
      </c>
      <c r="F179" s="5">
        <v>200</v>
      </c>
      <c r="G179" s="5">
        <v>224</v>
      </c>
      <c r="H179" s="5">
        <v>40</v>
      </c>
      <c r="I179" s="6" t="s">
        <v>34</v>
      </c>
    </row>
    <row r="180" spans="1:9" x14ac:dyDescent="0.3">
      <c r="A180" s="2">
        <v>2020</v>
      </c>
      <c r="B180" s="2" t="s">
        <v>43</v>
      </c>
      <c r="C180" s="2" t="s">
        <v>24</v>
      </c>
      <c r="D180" s="7" t="s">
        <v>31</v>
      </c>
      <c r="E180" s="8">
        <v>3</v>
      </c>
      <c r="F180" s="8">
        <v>4577.3</v>
      </c>
      <c r="G180" s="8">
        <v>5126.576</v>
      </c>
      <c r="H180" s="5">
        <v>915.46</v>
      </c>
      <c r="I180" s="6" t="s">
        <v>13</v>
      </c>
    </row>
    <row r="181" spans="1:9" x14ac:dyDescent="0.3">
      <c r="A181" s="2">
        <v>2020</v>
      </c>
      <c r="B181" s="2" t="s">
        <v>43</v>
      </c>
      <c r="C181" s="2" t="s">
        <v>30</v>
      </c>
      <c r="D181" s="7" t="s">
        <v>30</v>
      </c>
      <c r="E181" s="8">
        <v>2</v>
      </c>
      <c r="F181" s="8">
        <v>6600</v>
      </c>
      <c r="G181" s="8">
        <v>7392</v>
      </c>
      <c r="H181" s="5">
        <v>1320</v>
      </c>
      <c r="I181" s="6" t="s">
        <v>34</v>
      </c>
    </row>
    <row r="182" spans="1:9" x14ac:dyDescent="0.3">
      <c r="A182" s="2">
        <v>2021</v>
      </c>
      <c r="B182" s="2" t="s">
        <v>10</v>
      </c>
      <c r="C182" s="2" t="s">
        <v>11</v>
      </c>
      <c r="D182" s="4" t="s">
        <v>12</v>
      </c>
      <c r="E182" s="5">
        <v>6591.1679999999997</v>
      </c>
      <c r="F182" s="5">
        <v>4577.3</v>
      </c>
      <c r="G182" s="5">
        <v>5126.576</v>
      </c>
      <c r="H182" s="5">
        <v>915.46</v>
      </c>
      <c r="I182" s="6" t="s">
        <v>13</v>
      </c>
    </row>
    <row r="183" spans="1:9" x14ac:dyDescent="0.3">
      <c r="A183" s="2">
        <v>2021</v>
      </c>
      <c r="B183" s="2" t="s">
        <v>10</v>
      </c>
      <c r="C183" s="2" t="s">
        <v>11</v>
      </c>
      <c r="D183" s="4" t="s">
        <v>14</v>
      </c>
      <c r="E183" s="5">
        <v>8270.64</v>
      </c>
      <c r="F183" s="5">
        <v>8800</v>
      </c>
      <c r="G183" s="5">
        <v>8960</v>
      </c>
      <c r="H183" s="5">
        <v>1760</v>
      </c>
      <c r="I183" s="6" t="s">
        <v>13</v>
      </c>
    </row>
    <row r="184" spans="1:9" x14ac:dyDescent="0.3">
      <c r="A184" s="2">
        <v>2021</v>
      </c>
      <c r="B184" s="2" t="s">
        <v>10</v>
      </c>
      <c r="C184" s="2" t="s">
        <v>15</v>
      </c>
      <c r="D184" s="4" t="s">
        <v>16</v>
      </c>
      <c r="E184" s="5">
        <v>8470</v>
      </c>
      <c r="F184" s="5">
        <v>5034.92</v>
      </c>
      <c r="G184" s="5">
        <v>5126.4639999999999</v>
      </c>
      <c r="H184" s="5">
        <v>1006.984</v>
      </c>
      <c r="I184" s="6" t="s">
        <v>13</v>
      </c>
    </row>
    <row r="185" spans="1:9" x14ac:dyDescent="0.3">
      <c r="A185" s="2">
        <v>2021</v>
      </c>
      <c r="B185" s="2" t="s">
        <v>10</v>
      </c>
      <c r="C185" s="2" t="s">
        <v>17</v>
      </c>
      <c r="D185" s="7" t="s">
        <v>18</v>
      </c>
      <c r="E185" s="8">
        <v>6055.1985000000004</v>
      </c>
      <c r="F185" s="8">
        <v>6317.85</v>
      </c>
      <c r="G185" s="8">
        <v>6432.72</v>
      </c>
      <c r="H185" s="5">
        <v>1263.5700000000002</v>
      </c>
      <c r="I185" s="6" t="s">
        <v>13</v>
      </c>
    </row>
    <row r="186" spans="1:9" x14ac:dyDescent="0.3">
      <c r="A186" s="2">
        <v>2021</v>
      </c>
      <c r="B186" s="2" t="s">
        <v>10</v>
      </c>
      <c r="C186" s="2" t="s">
        <v>19</v>
      </c>
      <c r="D186" s="7" t="s">
        <v>20</v>
      </c>
      <c r="E186" s="8">
        <v>10368.4</v>
      </c>
      <c r="F186" s="8">
        <v>7700</v>
      </c>
      <c r="G186" s="8">
        <v>7840</v>
      </c>
      <c r="H186" s="5">
        <v>1540</v>
      </c>
      <c r="I186" s="6" t="s">
        <v>13</v>
      </c>
    </row>
    <row r="187" spans="1:9" x14ac:dyDescent="0.3">
      <c r="A187" s="2">
        <v>2021</v>
      </c>
      <c r="B187" s="2" t="s">
        <v>10</v>
      </c>
      <c r="C187" s="2" t="s">
        <v>17</v>
      </c>
      <c r="D187" s="7" t="s">
        <v>21</v>
      </c>
      <c r="E187" s="8">
        <v>3101.2624999999998</v>
      </c>
      <c r="F187" s="8">
        <v>5036.46</v>
      </c>
      <c r="G187" s="8">
        <v>5128.0320000000002</v>
      </c>
      <c r="H187" s="5">
        <v>1007.292</v>
      </c>
      <c r="I187" s="6" t="s">
        <v>13</v>
      </c>
    </row>
    <row r="188" spans="1:9" x14ac:dyDescent="0.3">
      <c r="A188" s="2">
        <v>2021</v>
      </c>
      <c r="B188" s="2" t="s">
        <v>10</v>
      </c>
      <c r="C188" s="2" t="s">
        <v>19</v>
      </c>
      <c r="D188" s="7" t="s">
        <v>22</v>
      </c>
      <c r="E188" s="9">
        <v>6591.1679999999997</v>
      </c>
      <c r="F188" s="9">
        <v>7700</v>
      </c>
      <c r="G188" s="9">
        <v>7840</v>
      </c>
      <c r="H188" s="5">
        <v>1540</v>
      </c>
      <c r="I188" s="6" t="s">
        <v>13</v>
      </c>
    </row>
    <row r="189" spans="1:9" x14ac:dyDescent="0.3">
      <c r="A189" s="2">
        <v>2021</v>
      </c>
      <c r="B189" s="2" t="s">
        <v>10</v>
      </c>
      <c r="C189" s="2" t="s">
        <v>15</v>
      </c>
      <c r="D189" s="4" t="s">
        <v>23</v>
      </c>
      <c r="E189" s="5">
        <v>6590.7359999999999</v>
      </c>
      <c r="F189" s="5">
        <v>110</v>
      </c>
      <c r="G189" s="5">
        <v>112</v>
      </c>
      <c r="H189" s="5">
        <v>22</v>
      </c>
      <c r="I189" s="6" t="s">
        <v>13</v>
      </c>
    </row>
    <row r="190" spans="1:9" x14ac:dyDescent="0.3">
      <c r="A190" s="2">
        <v>2021</v>
      </c>
      <c r="B190" s="2" t="s">
        <v>10</v>
      </c>
      <c r="C190" s="2" t="s">
        <v>24</v>
      </c>
      <c r="D190" s="7" t="s">
        <v>25</v>
      </c>
      <c r="E190" s="8">
        <v>288</v>
      </c>
      <c r="F190" s="8">
        <v>5034.92</v>
      </c>
      <c r="G190" s="8">
        <v>5126.4639999999999</v>
      </c>
      <c r="H190" s="5">
        <v>1006.984</v>
      </c>
      <c r="I190" s="6" t="s">
        <v>13</v>
      </c>
    </row>
    <row r="191" spans="1:9" x14ac:dyDescent="0.3">
      <c r="A191" s="2">
        <v>2021</v>
      </c>
      <c r="B191" s="2" t="s">
        <v>10</v>
      </c>
      <c r="C191" s="2" t="s">
        <v>24</v>
      </c>
      <c r="D191" s="7" t="s">
        <v>26</v>
      </c>
      <c r="E191" s="8">
        <v>6590.5919999999996</v>
      </c>
      <c r="F191" s="8">
        <v>4576.8999999999996</v>
      </c>
      <c r="G191" s="8">
        <v>5126.1279999999997</v>
      </c>
      <c r="H191" s="5">
        <v>915.38</v>
      </c>
      <c r="I191" s="6" t="s">
        <v>13</v>
      </c>
    </row>
    <row r="192" spans="1:9" x14ac:dyDescent="0.3">
      <c r="A192" s="2">
        <v>2021</v>
      </c>
      <c r="B192" s="2" t="s">
        <v>10</v>
      </c>
      <c r="C192" s="2" t="s">
        <v>24</v>
      </c>
      <c r="D192" s="7" t="s">
        <v>27</v>
      </c>
      <c r="E192" s="8">
        <v>4032.9300000000003</v>
      </c>
      <c r="F192" s="8">
        <v>200</v>
      </c>
      <c r="G192" s="8">
        <v>224</v>
      </c>
      <c r="H192" s="5">
        <v>40</v>
      </c>
      <c r="I192" s="6" t="s">
        <v>13</v>
      </c>
    </row>
    <row r="193" spans="1:9" x14ac:dyDescent="0.3">
      <c r="A193" s="2">
        <v>2021</v>
      </c>
      <c r="B193" s="2" t="s">
        <v>10</v>
      </c>
      <c r="C193" s="2" t="s">
        <v>24</v>
      </c>
      <c r="D193" s="7" t="s">
        <v>28</v>
      </c>
      <c r="E193" s="8">
        <v>7986</v>
      </c>
      <c r="F193" s="8">
        <v>4576.8</v>
      </c>
      <c r="G193" s="8">
        <v>5126.0160000000005</v>
      </c>
      <c r="H193" s="5">
        <v>915.36000000000013</v>
      </c>
      <c r="I193" s="6" t="s">
        <v>13</v>
      </c>
    </row>
    <row r="194" spans="1:9" x14ac:dyDescent="0.3">
      <c r="A194" s="2">
        <v>2021</v>
      </c>
      <c r="B194" s="2" t="s">
        <v>10</v>
      </c>
      <c r="C194" s="2" t="s">
        <v>15</v>
      </c>
      <c r="D194" s="4" t="s">
        <v>29</v>
      </c>
      <c r="E194" s="5">
        <v>5538.5330000000004</v>
      </c>
      <c r="F194" s="5">
        <v>200</v>
      </c>
      <c r="G194" s="5">
        <v>224</v>
      </c>
      <c r="H194" s="5">
        <v>40</v>
      </c>
      <c r="I194" s="6" t="s">
        <v>13</v>
      </c>
    </row>
    <row r="195" spans="1:9" x14ac:dyDescent="0.3">
      <c r="A195" s="2">
        <v>2021</v>
      </c>
      <c r="B195" s="2" t="s">
        <v>10</v>
      </c>
      <c r="C195" s="2" t="s">
        <v>30</v>
      </c>
      <c r="D195" s="7" t="s">
        <v>30</v>
      </c>
      <c r="E195" s="8">
        <v>3</v>
      </c>
      <c r="F195" s="8">
        <v>6600</v>
      </c>
      <c r="G195" s="8">
        <v>7392</v>
      </c>
      <c r="H195" s="5">
        <v>1320</v>
      </c>
      <c r="I195" s="6" t="s">
        <v>13</v>
      </c>
    </row>
    <row r="196" spans="1:9" x14ac:dyDescent="0.3">
      <c r="A196" s="2">
        <v>2021</v>
      </c>
      <c r="B196" s="2" t="s">
        <v>10</v>
      </c>
      <c r="C196" s="2" t="s">
        <v>24</v>
      </c>
      <c r="D196" s="7" t="s">
        <v>31</v>
      </c>
      <c r="E196" s="8">
        <v>3</v>
      </c>
      <c r="F196" s="8">
        <v>4577.3</v>
      </c>
      <c r="G196" s="8">
        <v>5126.576</v>
      </c>
      <c r="H196" s="5">
        <v>915.46</v>
      </c>
      <c r="I196" s="6" t="s">
        <v>13</v>
      </c>
    </row>
    <row r="197" spans="1:9" x14ac:dyDescent="0.3">
      <c r="A197" s="2">
        <v>2021</v>
      </c>
      <c r="B197" s="2" t="s">
        <v>32</v>
      </c>
      <c r="C197" s="2" t="s">
        <v>11</v>
      </c>
      <c r="D197" s="4" t="s">
        <v>12</v>
      </c>
      <c r="E197" s="5">
        <v>3566</v>
      </c>
      <c r="F197" s="5">
        <v>4577.3</v>
      </c>
      <c r="G197" s="5">
        <v>5126.576</v>
      </c>
      <c r="H197" s="5">
        <v>915.46</v>
      </c>
      <c r="I197" s="6" t="s">
        <v>13</v>
      </c>
    </row>
    <row r="198" spans="1:9" x14ac:dyDescent="0.3">
      <c r="A198" s="2">
        <v>2021</v>
      </c>
      <c r="B198" s="2" t="s">
        <v>32</v>
      </c>
      <c r="C198" s="2" t="s">
        <v>11</v>
      </c>
      <c r="D198" s="4" t="s">
        <v>14</v>
      </c>
      <c r="E198" s="5">
        <v>2498</v>
      </c>
      <c r="F198" s="5">
        <v>8000</v>
      </c>
      <c r="G198" s="5">
        <v>8960</v>
      </c>
      <c r="H198" s="5">
        <v>1600</v>
      </c>
      <c r="I198" s="6" t="s">
        <v>13</v>
      </c>
    </row>
    <row r="199" spans="1:9" x14ac:dyDescent="0.3">
      <c r="A199" s="2">
        <v>2021</v>
      </c>
      <c r="B199" s="2" t="s">
        <v>32</v>
      </c>
      <c r="C199" s="2" t="s">
        <v>15</v>
      </c>
      <c r="D199" s="4" t="s">
        <v>16</v>
      </c>
      <c r="E199" s="5">
        <v>1245</v>
      </c>
      <c r="F199" s="5">
        <v>4577.2</v>
      </c>
      <c r="G199" s="5">
        <v>5126.4639999999999</v>
      </c>
      <c r="H199" s="5">
        <v>915.44</v>
      </c>
      <c r="I199" s="6" t="s">
        <v>13</v>
      </c>
    </row>
    <row r="200" spans="1:9" x14ac:dyDescent="0.3">
      <c r="A200" s="2">
        <v>2021</v>
      </c>
      <c r="B200" s="2" t="s">
        <v>32</v>
      </c>
      <c r="C200" s="2" t="s">
        <v>17</v>
      </c>
      <c r="D200" s="7" t="s">
        <v>18</v>
      </c>
      <c r="E200" s="8">
        <v>644</v>
      </c>
      <c r="F200" s="8">
        <v>5743.5</v>
      </c>
      <c r="G200" s="8">
        <v>6432.72</v>
      </c>
      <c r="H200" s="5">
        <v>1148.7</v>
      </c>
      <c r="I200" s="6" t="s">
        <v>13</v>
      </c>
    </row>
    <row r="201" spans="1:9" x14ac:dyDescent="0.3">
      <c r="A201" s="2">
        <v>2021</v>
      </c>
      <c r="B201" s="2" t="s">
        <v>32</v>
      </c>
      <c r="C201" s="2" t="s">
        <v>19</v>
      </c>
      <c r="D201" s="7" t="s">
        <v>20</v>
      </c>
      <c r="E201" s="8">
        <v>643</v>
      </c>
      <c r="F201" s="8">
        <v>7000</v>
      </c>
      <c r="G201" s="8">
        <v>7840</v>
      </c>
      <c r="H201" s="5">
        <v>1400</v>
      </c>
      <c r="I201" s="6" t="s">
        <v>13</v>
      </c>
    </row>
    <row r="202" spans="1:9" x14ac:dyDescent="0.3">
      <c r="A202" s="2">
        <v>2021</v>
      </c>
      <c r="B202" s="2" t="s">
        <v>32</v>
      </c>
      <c r="C202" s="2" t="s">
        <v>17</v>
      </c>
      <c r="D202" s="7" t="s">
        <v>21</v>
      </c>
      <c r="E202" s="8">
        <v>455</v>
      </c>
      <c r="F202" s="8">
        <v>4578.6000000000004</v>
      </c>
      <c r="G202" s="8">
        <v>5128.0320000000002</v>
      </c>
      <c r="H202" s="5">
        <v>915.72000000000014</v>
      </c>
      <c r="I202" s="6" t="s">
        <v>13</v>
      </c>
    </row>
    <row r="203" spans="1:9" x14ac:dyDescent="0.3">
      <c r="A203" s="2">
        <v>2021</v>
      </c>
      <c r="B203" s="2" t="s">
        <v>32</v>
      </c>
      <c r="C203" s="2" t="s">
        <v>19</v>
      </c>
      <c r="D203" s="7" t="s">
        <v>22</v>
      </c>
      <c r="E203" s="9">
        <v>345</v>
      </c>
      <c r="F203" s="9">
        <v>7000</v>
      </c>
      <c r="G203" s="9">
        <v>7840</v>
      </c>
      <c r="H203" s="5">
        <v>1400</v>
      </c>
      <c r="I203" s="6" t="s">
        <v>13</v>
      </c>
    </row>
    <row r="204" spans="1:9" x14ac:dyDescent="0.3">
      <c r="A204" s="2">
        <v>2021</v>
      </c>
      <c r="B204" s="2" t="s">
        <v>32</v>
      </c>
      <c r="C204" s="2" t="s">
        <v>15</v>
      </c>
      <c r="D204" s="4" t="s">
        <v>23</v>
      </c>
      <c r="E204" s="5">
        <v>122</v>
      </c>
      <c r="F204" s="5">
        <v>100</v>
      </c>
      <c r="G204" s="5">
        <v>112</v>
      </c>
      <c r="H204" s="5">
        <v>20</v>
      </c>
      <c r="I204" s="6" t="s">
        <v>13</v>
      </c>
    </row>
    <row r="205" spans="1:9" x14ac:dyDescent="0.3">
      <c r="A205" s="2">
        <v>2021</v>
      </c>
      <c r="B205" s="2" t="s">
        <v>32</v>
      </c>
      <c r="C205" s="2" t="s">
        <v>24</v>
      </c>
      <c r="D205" s="7" t="s">
        <v>25</v>
      </c>
      <c r="E205" s="8">
        <v>78</v>
      </c>
      <c r="F205" s="8">
        <v>4577.2</v>
      </c>
      <c r="G205" s="8">
        <v>5126.4639999999999</v>
      </c>
      <c r="H205" s="5">
        <v>915.44</v>
      </c>
      <c r="I205" s="6" t="s">
        <v>13</v>
      </c>
    </row>
    <row r="206" spans="1:9" x14ac:dyDescent="0.3">
      <c r="A206" s="2">
        <v>2021</v>
      </c>
      <c r="B206" s="2" t="s">
        <v>32</v>
      </c>
      <c r="C206" s="2" t="s">
        <v>24</v>
      </c>
      <c r="D206" s="7" t="s">
        <v>26</v>
      </c>
      <c r="E206" s="8">
        <v>240</v>
      </c>
      <c r="F206" s="8">
        <v>4576.8999999999996</v>
      </c>
      <c r="G206" s="8">
        <v>5126.1279999999997</v>
      </c>
      <c r="H206" s="5">
        <v>915.38</v>
      </c>
      <c r="I206" s="6" t="s">
        <v>13</v>
      </c>
    </row>
    <row r="207" spans="1:9" x14ac:dyDescent="0.3">
      <c r="A207" s="2">
        <v>2021</v>
      </c>
      <c r="B207" s="2" t="s">
        <v>32</v>
      </c>
      <c r="C207" s="2" t="s">
        <v>24</v>
      </c>
      <c r="D207" s="7" t="s">
        <v>27</v>
      </c>
      <c r="E207" s="8">
        <v>5492.16</v>
      </c>
      <c r="F207" s="8">
        <v>200</v>
      </c>
      <c r="G207" s="8">
        <v>224</v>
      </c>
      <c r="H207" s="5">
        <v>40</v>
      </c>
      <c r="I207" s="6" t="s">
        <v>13</v>
      </c>
    </row>
    <row r="208" spans="1:9" x14ac:dyDescent="0.3">
      <c r="A208" s="2">
        <v>2021</v>
      </c>
      <c r="B208" s="2" t="s">
        <v>32</v>
      </c>
      <c r="C208" s="2" t="s">
        <v>24</v>
      </c>
      <c r="D208" s="7" t="s">
        <v>28</v>
      </c>
      <c r="E208" s="8">
        <v>240</v>
      </c>
      <c r="F208" s="8">
        <v>4576.8</v>
      </c>
      <c r="G208" s="8">
        <v>5126.0160000000005</v>
      </c>
      <c r="H208" s="5">
        <v>915.36000000000013</v>
      </c>
      <c r="I208" s="6" t="s">
        <v>13</v>
      </c>
    </row>
    <row r="209" spans="1:9" x14ac:dyDescent="0.3">
      <c r="A209" s="2">
        <v>2021</v>
      </c>
      <c r="B209" s="2" t="s">
        <v>32</v>
      </c>
      <c r="C209" s="2" t="s">
        <v>15</v>
      </c>
      <c r="D209" s="4" t="s">
        <v>29</v>
      </c>
      <c r="E209" s="5">
        <v>5492.76</v>
      </c>
      <c r="F209" s="5">
        <v>200</v>
      </c>
      <c r="G209" s="5">
        <v>224</v>
      </c>
      <c r="H209" s="5">
        <v>40</v>
      </c>
      <c r="I209" s="6" t="s">
        <v>13</v>
      </c>
    </row>
    <row r="210" spans="1:9" x14ac:dyDescent="0.3">
      <c r="A210" s="2">
        <v>2021</v>
      </c>
      <c r="B210" s="2" t="s">
        <v>32</v>
      </c>
      <c r="C210" s="2" t="s">
        <v>24</v>
      </c>
      <c r="D210" s="7" t="s">
        <v>31</v>
      </c>
      <c r="E210" s="8">
        <v>7920</v>
      </c>
      <c r="F210" s="8">
        <v>4577.3</v>
      </c>
      <c r="G210" s="8">
        <v>5126.576</v>
      </c>
      <c r="H210" s="5">
        <v>915.46</v>
      </c>
      <c r="I210" s="6" t="s">
        <v>13</v>
      </c>
    </row>
    <row r="211" spans="1:9" x14ac:dyDescent="0.3">
      <c r="A211" s="2">
        <v>2021</v>
      </c>
      <c r="B211" s="2" t="s">
        <v>32</v>
      </c>
      <c r="C211" s="2" t="s">
        <v>30</v>
      </c>
      <c r="D211" s="7" t="s">
        <v>30</v>
      </c>
      <c r="E211" s="8">
        <v>5492.76</v>
      </c>
      <c r="F211" s="8">
        <v>6600</v>
      </c>
      <c r="G211" s="8">
        <v>7392</v>
      </c>
      <c r="H211" s="5">
        <v>1320</v>
      </c>
      <c r="I211" s="6" t="s">
        <v>13</v>
      </c>
    </row>
    <row r="212" spans="1:9" x14ac:dyDescent="0.3">
      <c r="A212" s="2">
        <v>2021</v>
      </c>
      <c r="B212" s="2" t="s">
        <v>33</v>
      </c>
      <c r="C212" s="2" t="s">
        <v>11</v>
      </c>
      <c r="D212" s="4" t="s">
        <v>12</v>
      </c>
      <c r="E212" s="5">
        <v>9600</v>
      </c>
      <c r="F212" s="5">
        <v>4577.3</v>
      </c>
      <c r="G212" s="5">
        <v>5126.576</v>
      </c>
      <c r="H212" s="5">
        <v>915.46</v>
      </c>
      <c r="I212" s="6" t="s">
        <v>13</v>
      </c>
    </row>
    <row r="213" spans="1:9" x14ac:dyDescent="0.3">
      <c r="A213" s="2">
        <v>2021</v>
      </c>
      <c r="B213" s="2" t="s">
        <v>33</v>
      </c>
      <c r="C213" s="2" t="s">
        <v>11</v>
      </c>
      <c r="D213" s="4" t="s">
        <v>14</v>
      </c>
      <c r="E213" s="5">
        <v>5492.6399999999994</v>
      </c>
      <c r="F213" s="5">
        <v>8000</v>
      </c>
      <c r="G213" s="5">
        <v>8960</v>
      </c>
      <c r="H213" s="5">
        <v>1600</v>
      </c>
      <c r="I213" s="6" t="s">
        <v>13</v>
      </c>
    </row>
    <row r="214" spans="1:9" x14ac:dyDescent="0.3">
      <c r="A214" s="2">
        <v>2021</v>
      </c>
      <c r="B214" s="2" t="s">
        <v>33</v>
      </c>
      <c r="C214" s="2" t="s">
        <v>15</v>
      </c>
      <c r="D214" s="4" t="s">
        <v>16</v>
      </c>
      <c r="E214" s="5">
        <v>6892.2</v>
      </c>
      <c r="F214" s="5">
        <v>4577.2</v>
      </c>
      <c r="G214" s="5">
        <v>5126.4639999999999</v>
      </c>
      <c r="H214" s="5">
        <v>915.44</v>
      </c>
      <c r="I214" s="6" t="s">
        <v>13</v>
      </c>
    </row>
    <row r="215" spans="1:9" x14ac:dyDescent="0.3">
      <c r="A215" s="2">
        <v>2021</v>
      </c>
      <c r="B215" s="2" t="s">
        <v>33</v>
      </c>
      <c r="C215" s="2" t="s">
        <v>17</v>
      </c>
      <c r="D215" s="7" t="s">
        <v>18</v>
      </c>
      <c r="E215" s="8">
        <v>644</v>
      </c>
      <c r="F215" s="8">
        <v>5743.5</v>
      </c>
      <c r="G215" s="8">
        <v>6432.72</v>
      </c>
      <c r="H215" s="5">
        <v>1148.7</v>
      </c>
      <c r="I215" s="6" t="s">
        <v>13</v>
      </c>
    </row>
    <row r="216" spans="1:9" x14ac:dyDescent="0.3">
      <c r="A216" s="2">
        <v>2021</v>
      </c>
      <c r="B216" s="2" t="s">
        <v>33</v>
      </c>
      <c r="C216" s="2" t="s">
        <v>19</v>
      </c>
      <c r="D216" s="7" t="s">
        <v>20</v>
      </c>
      <c r="E216" s="8">
        <v>643</v>
      </c>
      <c r="F216" s="8">
        <v>7000</v>
      </c>
      <c r="G216" s="8">
        <v>7840</v>
      </c>
      <c r="H216" s="5">
        <v>1400</v>
      </c>
      <c r="I216" s="6" t="s">
        <v>13</v>
      </c>
    </row>
    <row r="217" spans="1:9" x14ac:dyDescent="0.3">
      <c r="A217" s="2">
        <v>2021</v>
      </c>
      <c r="B217" s="2" t="s">
        <v>33</v>
      </c>
      <c r="C217" s="2" t="s">
        <v>17</v>
      </c>
      <c r="D217" s="7" t="s">
        <v>21</v>
      </c>
      <c r="E217" s="8">
        <v>455</v>
      </c>
      <c r="F217" s="8">
        <v>4578.6000000000004</v>
      </c>
      <c r="G217" s="8">
        <v>5128.0320000000002</v>
      </c>
      <c r="H217" s="5">
        <v>915.72000000000014</v>
      </c>
      <c r="I217" s="6" t="s">
        <v>13</v>
      </c>
    </row>
    <row r="218" spans="1:9" x14ac:dyDescent="0.3">
      <c r="A218" s="2">
        <v>2021</v>
      </c>
      <c r="B218" s="2" t="s">
        <v>33</v>
      </c>
      <c r="C218" s="2" t="s">
        <v>19</v>
      </c>
      <c r="D218" s="7" t="s">
        <v>22</v>
      </c>
      <c r="E218" s="9">
        <v>345</v>
      </c>
      <c r="F218" s="9">
        <v>7000</v>
      </c>
      <c r="G218" s="9">
        <v>7840</v>
      </c>
      <c r="H218" s="5">
        <v>1400</v>
      </c>
      <c r="I218" s="6" t="s">
        <v>13</v>
      </c>
    </row>
    <row r="219" spans="1:9" x14ac:dyDescent="0.3">
      <c r="A219" s="2">
        <v>2021</v>
      </c>
      <c r="B219" s="2" t="s">
        <v>33</v>
      </c>
      <c r="C219" s="2" t="s">
        <v>15</v>
      </c>
      <c r="D219" s="4" t="s">
        <v>23</v>
      </c>
      <c r="E219" s="5">
        <v>122</v>
      </c>
      <c r="F219" s="5">
        <v>100</v>
      </c>
      <c r="G219" s="5">
        <v>112</v>
      </c>
      <c r="H219" s="5">
        <v>20</v>
      </c>
      <c r="I219" s="6" t="s">
        <v>13</v>
      </c>
    </row>
    <row r="220" spans="1:9" x14ac:dyDescent="0.3">
      <c r="A220" s="2">
        <v>2021</v>
      </c>
      <c r="B220" s="2" t="s">
        <v>33</v>
      </c>
      <c r="C220" s="2" t="s">
        <v>24</v>
      </c>
      <c r="D220" s="7" t="s">
        <v>25</v>
      </c>
      <c r="E220" s="8">
        <v>78</v>
      </c>
      <c r="F220" s="8">
        <v>4577.2</v>
      </c>
      <c r="G220" s="8">
        <v>5126.4639999999999</v>
      </c>
      <c r="H220" s="5">
        <v>915.44</v>
      </c>
      <c r="I220" s="6" t="s">
        <v>13</v>
      </c>
    </row>
    <row r="221" spans="1:9" x14ac:dyDescent="0.3">
      <c r="A221" s="2">
        <v>2021</v>
      </c>
      <c r="B221" s="2" t="s">
        <v>33</v>
      </c>
      <c r="C221" s="2" t="s">
        <v>24</v>
      </c>
      <c r="D221" s="7" t="s">
        <v>26</v>
      </c>
      <c r="E221" s="8">
        <v>76</v>
      </c>
      <c r="F221" s="8">
        <v>4576.8999999999996</v>
      </c>
      <c r="G221" s="8">
        <v>5126.1279999999997</v>
      </c>
      <c r="H221" s="5">
        <v>915.38</v>
      </c>
      <c r="I221" s="6" t="s">
        <v>13</v>
      </c>
    </row>
    <row r="222" spans="1:9" x14ac:dyDescent="0.3">
      <c r="A222" s="2">
        <v>2021</v>
      </c>
      <c r="B222" s="2" t="s">
        <v>33</v>
      </c>
      <c r="C222" s="2" t="s">
        <v>24</v>
      </c>
      <c r="D222" s="7" t="s">
        <v>27</v>
      </c>
      <c r="E222" s="8">
        <v>46</v>
      </c>
      <c r="F222" s="8">
        <v>200</v>
      </c>
      <c r="G222" s="8">
        <v>224</v>
      </c>
      <c r="H222" s="5">
        <v>40</v>
      </c>
      <c r="I222" s="6" t="s">
        <v>13</v>
      </c>
    </row>
    <row r="223" spans="1:9" x14ac:dyDescent="0.3">
      <c r="A223" s="2">
        <v>2021</v>
      </c>
      <c r="B223" s="2" t="s">
        <v>33</v>
      </c>
      <c r="C223" s="2" t="s">
        <v>24</v>
      </c>
      <c r="D223" s="7" t="s">
        <v>28</v>
      </c>
      <c r="E223" s="8">
        <v>34</v>
      </c>
      <c r="F223" s="8">
        <v>4576.8</v>
      </c>
      <c r="G223" s="8">
        <v>5126.0160000000005</v>
      </c>
      <c r="H223" s="5">
        <v>915.36000000000013</v>
      </c>
      <c r="I223" s="6" t="s">
        <v>13</v>
      </c>
    </row>
    <row r="224" spans="1:9" x14ac:dyDescent="0.3">
      <c r="A224" s="2">
        <v>2021</v>
      </c>
      <c r="B224" s="2" t="s">
        <v>33</v>
      </c>
      <c r="C224" s="2" t="s">
        <v>15</v>
      </c>
      <c r="D224" s="4" t="s">
        <v>29</v>
      </c>
      <c r="E224" s="5">
        <v>7</v>
      </c>
      <c r="F224" s="5">
        <v>200</v>
      </c>
      <c r="G224" s="5">
        <v>224</v>
      </c>
      <c r="H224" s="5">
        <v>40</v>
      </c>
      <c r="I224" s="6" t="s">
        <v>13</v>
      </c>
    </row>
    <row r="225" spans="1:9" x14ac:dyDescent="0.3">
      <c r="A225" s="2">
        <v>2021</v>
      </c>
      <c r="B225" s="2" t="s">
        <v>33</v>
      </c>
      <c r="C225" s="2" t="s">
        <v>24</v>
      </c>
      <c r="D225" s="7" t="s">
        <v>31</v>
      </c>
      <c r="E225" s="8">
        <v>3</v>
      </c>
      <c r="F225" s="8">
        <v>4577.3</v>
      </c>
      <c r="G225" s="8">
        <v>5126.576</v>
      </c>
      <c r="H225" s="5">
        <v>915.46</v>
      </c>
      <c r="I225" s="6" t="s">
        <v>13</v>
      </c>
    </row>
    <row r="226" spans="1:9" x14ac:dyDescent="0.3">
      <c r="A226" s="2">
        <v>2021</v>
      </c>
      <c r="B226" s="2" t="s">
        <v>33</v>
      </c>
      <c r="C226" s="2" t="s">
        <v>30</v>
      </c>
      <c r="D226" s="7" t="s">
        <v>30</v>
      </c>
      <c r="E226" s="8">
        <v>2</v>
      </c>
      <c r="F226" s="8">
        <v>6600</v>
      </c>
      <c r="G226" s="8">
        <v>7392</v>
      </c>
      <c r="H226" s="5">
        <v>1320</v>
      </c>
      <c r="I226" s="6" t="s">
        <v>13</v>
      </c>
    </row>
    <row r="227" spans="1:9" x14ac:dyDescent="0.3">
      <c r="A227" s="2">
        <v>2021</v>
      </c>
      <c r="B227" s="2" t="s">
        <v>35</v>
      </c>
      <c r="C227" s="2" t="s">
        <v>11</v>
      </c>
      <c r="D227" s="4" t="s">
        <v>12</v>
      </c>
      <c r="E227" s="5">
        <v>3566</v>
      </c>
      <c r="F227" s="5">
        <v>4577.3</v>
      </c>
      <c r="G227" s="5">
        <v>5126.576</v>
      </c>
      <c r="H227" s="5">
        <v>915.46</v>
      </c>
      <c r="I227" s="6" t="s">
        <v>13</v>
      </c>
    </row>
    <row r="228" spans="1:9" x14ac:dyDescent="0.3">
      <c r="A228" s="2">
        <v>2021</v>
      </c>
      <c r="B228" s="2" t="s">
        <v>35</v>
      </c>
      <c r="C228" s="2" t="s">
        <v>11</v>
      </c>
      <c r="D228" s="4" t="s">
        <v>14</v>
      </c>
      <c r="E228" s="5">
        <v>2498</v>
      </c>
      <c r="F228" s="5">
        <v>8000</v>
      </c>
      <c r="G228" s="5">
        <v>8960</v>
      </c>
      <c r="H228" s="5">
        <v>1600</v>
      </c>
      <c r="I228" s="6" t="s">
        <v>13</v>
      </c>
    </row>
    <row r="229" spans="1:9" x14ac:dyDescent="0.3">
      <c r="A229" s="2">
        <v>2021</v>
      </c>
      <c r="B229" s="2" t="s">
        <v>35</v>
      </c>
      <c r="C229" s="2" t="s">
        <v>15</v>
      </c>
      <c r="D229" s="4" t="s">
        <v>16</v>
      </c>
      <c r="E229" s="5">
        <v>1245</v>
      </c>
      <c r="F229" s="5">
        <v>4577.2</v>
      </c>
      <c r="G229" s="5">
        <v>5126.4639999999999</v>
      </c>
      <c r="H229" s="5">
        <v>915.44</v>
      </c>
      <c r="I229" s="6" t="s">
        <v>13</v>
      </c>
    </row>
    <row r="230" spans="1:9" x14ac:dyDescent="0.3">
      <c r="A230" s="2">
        <v>2021</v>
      </c>
      <c r="B230" s="2" t="s">
        <v>35</v>
      </c>
      <c r="C230" s="2" t="s">
        <v>17</v>
      </c>
      <c r="D230" s="7" t="s">
        <v>18</v>
      </c>
      <c r="E230" s="8">
        <v>644</v>
      </c>
      <c r="F230" s="8">
        <v>5743.5</v>
      </c>
      <c r="G230" s="8">
        <v>6432.72</v>
      </c>
      <c r="H230" s="5">
        <v>1148.7</v>
      </c>
      <c r="I230" s="6" t="s">
        <v>13</v>
      </c>
    </row>
    <row r="231" spans="1:9" x14ac:dyDescent="0.3">
      <c r="A231" s="2">
        <v>2021</v>
      </c>
      <c r="B231" s="2" t="s">
        <v>35</v>
      </c>
      <c r="C231" s="2" t="s">
        <v>19</v>
      </c>
      <c r="D231" s="7" t="s">
        <v>20</v>
      </c>
      <c r="E231" s="8">
        <v>643</v>
      </c>
      <c r="F231" s="8">
        <v>7000</v>
      </c>
      <c r="G231" s="8">
        <v>7840</v>
      </c>
      <c r="H231" s="5">
        <v>1400</v>
      </c>
      <c r="I231" s="6" t="s">
        <v>13</v>
      </c>
    </row>
    <row r="232" spans="1:9" x14ac:dyDescent="0.3">
      <c r="A232" s="2">
        <v>2021</v>
      </c>
      <c r="B232" s="2" t="s">
        <v>35</v>
      </c>
      <c r="C232" s="2" t="s">
        <v>17</v>
      </c>
      <c r="D232" s="7" t="s">
        <v>21</v>
      </c>
      <c r="E232" s="8">
        <v>455</v>
      </c>
      <c r="F232" s="8">
        <v>4578.6000000000004</v>
      </c>
      <c r="G232" s="8">
        <v>5128.0320000000002</v>
      </c>
      <c r="H232" s="5">
        <v>915.72000000000014</v>
      </c>
      <c r="I232" s="6" t="s">
        <v>13</v>
      </c>
    </row>
    <row r="233" spans="1:9" x14ac:dyDescent="0.3">
      <c r="A233" s="2">
        <v>2021</v>
      </c>
      <c r="B233" s="2" t="s">
        <v>35</v>
      </c>
      <c r="C233" s="2" t="s">
        <v>19</v>
      </c>
      <c r="D233" s="7" t="s">
        <v>22</v>
      </c>
      <c r="E233" s="9">
        <v>345</v>
      </c>
      <c r="F233" s="9">
        <v>7000</v>
      </c>
      <c r="G233" s="9">
        <v>7840</v>
      </c>
      <c r="H233" s="5">
        <v>1400</v>
      </c>
      <c r="I233" s="6" t="s">
        <v>13</v>
      </c>
    </row>
    <row r="234" spans="1:9" x14ac:dyDescent="0.3">
      <c r="A234" s="2">
        <v>2021</v>
      </c>
      <c r="B234" s="2" t="s">
        <v>35</v>
      </c>
      <c r="C234" s="2" t="s">
        <v>15</v>
      </c>
      <c r="D234" s="4" t="s">
        <v>23</v>
      </c>
      <c r="E234" s="5">
        <v>122</v>
      </c>
      <c r="F234" s="5">
        <v>100</v>
      </c>
      <c r="G234" s="5">
        <v>112</v>
      </c>
      <c r="H234" s="5">
        <v>20</v>
      </c>
      <c r="I234" s="6" t="s">
        <v>13</v>
      </c>
    </row>
    <row r="235" spans="1:9" x14ac:dyDescent="0.3">
      <c r="A235" s="2">
        <v>2021</v>
      </c>
      <c r="B235" s="2" t="s">
        <v>35</v>
      </c>
      <c r="C235" s="2" t="s">
        <v>24</v>
      </c>
      <c r="D235" s="7" t="s">
        <v>25</v>
      </c>
      <c r="E235" s="8">
        <v>78</v>
      </c>
      <c r="F235" s="8">
        <v>4577.2</v>
      </c>
      <c r="G235" s="8">
        <v>5126.4639999999999</v>
      </c>
      <c r="H235" s="5">
        <v>915.44</v>
      </c>
      <c r="I235" s="6" t="s">
        <v>13</v>
      </c>
    </row>
    <row r="236" spans="1:9" x14ac:dyDescent="0.3">
      <c r="A236" s="2">
        <v>2021</v>
      </c>
      <c r="B236" s="2" t="s">
        <v>35</v>
      </c>
      <c r="C236" s="2" t="s">
        <v>24</v>
      </c>
      <c r="D236" s="7" t="s">
        <v>26</v>
      </c>
      <c r="E236" s="8">
        <v>76</v>
      </c>
      <c r="F236" s="8">
        <v>4576.8999999999996</v>
      </c>
      <c r="G236" s="8">
        <v>5126.1279999999997</v>
      </c>
      <c r="H236" s="5">
        <v>915.38</v>
      </c>
      <c r="I236" s="6" t="s">
        <v>13</v>
      </c>
    </row>
    <row r="237" spans="1:9" x14ac:dyDescent="0.3">
      <c r="A237" s="2">
        <v>2021</v>
      </c>
      <c r="B237" s="2" t="s">
        <v>35</v>
      </c>
      <c r="C237" s="2" t="s">
        <v>24</v>
      </c>
      <c r="D237" s="7" t="s">
        <v>27</v>
      </c>
      <c r="E237" s="8">
        <v>46</v>
      </c>
      <c r="F237" s="8">
        <v>200</v>
      </c>
      <c r="G237" s="8">
        <v>224</v>
      </c>
      <c r="H237" s="5">
        <v>40</v>
      </c>
      <c r="I237" s="6" t="s">
        <v>13</v>
      </c>
    </row>
    <row r="238" spans="1:9" x14ac:dyDescent="0.3">
      <c r="A238" s="2">
        <v>2021</v>
      </c>
      <c r="B238" s="2" t="s">
        <v>35</v>
      </c>
      <c r="C238" s="2" t="s">
        <v>24</v>
      </c>
      <c r="D238" s="7" t="s">
        <v>28</v>
      </c>
      <c r="E238" s="8">
        <v>34</v>
      </c>
      <c r="F238" s="8">
        <v>4576.8</v>
      </c>
      <c r="G238" s="8">
        <v>5126.0160000000005</v>
      </c>
      <c r="H238" s="5">
        <v>915.36000000000013</v>
      </c>
      <c r="I238" s="6" t="s">
        <v>13</v>
      </c>
    </row>
    <row r="239" spans="1:9" x14ac:dyDescent="0.3">
      <c r="A239" s="2">
        <v>2021</v>
      </c>
      <c r="B239" s="2" t="s">
        <v>35</v>
      </c>
      <c r="C239" s="2" t="s">
        <v>15</v>
      </c>
      <c r="D239" s="4" t="s">
        <v>29</v>
      </c>
      <c r="E239" s="5">
        <v>7</v>
      </c>
      <c r="F239" s="5">
        <v>200</v>
      </c>
      <c r="G239" s="5">
        <v>224</v>
      </c>
      <c r="H239" s="5">
        <v>40</v>
      </c>
      <c r="I239" s="6" t="s">
        <v>13</v>
      </c>
    </row>
    <row r="240" spans="1:9" x14ac:dyDescent="0.3">
      <c r="A240" s="2">
        <v>2021</v>
      </c>
      <c r="B240" s="2" t="s">
        <v>35</v>
      </c>
      <c r="C240" s="2" t="s">
        <v>24</v>
      </c>
      <c r="D240" s="7" t="s">
        <v>31</v>
      </c>
      <c r="E240" s="8">
        <v>3</v>
      </c>
      <c r="F240" s="8">
        <v>4577.3</v>
      </c>
      <c r="G240" s="8">
        <v>5126.576</v>
      </c>
      <c r="H240" s="5">
        <v>915.46</v>
      </c>
      <c r="I240" s="6" t="s">
        <v>13</v>
      </c>
    </row>
    <row r="241" spans="1:9" x14ac:dyDescent="0.3">
      <c r="A241" s="2">
        <v>2021</v>
      </c>
      <c r="B241" s="2" t="s">
        <v>35</v>
      </c>
      <c r="C241" s="2" t="s">
        <v>30</v>
      </c>
      <c r="D241" s="7" t="s">
        <v>30</v>
      </c>
      <c r="E241" s="8">
        <v>2</v>
      </c>
      <c r="F241" s="8">
        <v>7920</v>
      </c>
      <c r="G241" s="8">
        <v>10296</v>
      </c>
      <c r="H241" s="5">
        <v>1584</v>
      </c>
      <c r="I241" s="6" t="s">
        <v>13</v>
      </c>
    </row>
    <row r="242" spans="1:9" x14ac:dyDescent="0.3">
      <c r="A242" s="2">
        <v>2021</v>
      </c>
      <c r="B242" s="2" t="s">
        <v>36</v>
      </c>
      <c r="C242" s="2" t="s">
        <v>11</v>
      </c>
      <c r="D242" s="4" t="s">
        <v>12</v>
      </c>
      <c r="E242" s="5">
        <v>3566</v>
      </c>
      <c r="F242" s="5">
        <v>5492.76</v>
      </c>
      <c r="G242" s="5">
        <v>7140.5879999999997</v>
      </c>
      <c r="H242" s="5">
        <v>1098.5520000000001</v>
      </c>
      <c r="I242" s="6" t="s">
        <v>13</v>
      </c>
    </row>
    <row r="243" spans="1:9" x14ac:dyDescent="0.3">
      <c r="A243" s="2">
        <v>2021</v>
      </c>
      <c r="B243" s="2" t="s">
        <v>36</v>
      </c>
      <c r="C243" s="2" t="s">
        <v>11</v>
      </c>
      <c r="D243" s="4" t="s">
        <v>14</v>
      </c>
      <c r="E243" s="5">
        <v>2498</v>
      </c>
      <c r="F243" s="5">
        <v>9600</v>
      </c>
      <c r="G243" s="5">
        <v>12480</v>
      </c>
      <c r="H243" s="5">
        <v>1920</v>
      </c>
      <c r="I243" s="6" t="s">
        <v>13</v>
      </c>
    </row>
    <row r="244" spans="1:9" x14ac:dyDescent="0.3">
      <c r="A244" s="2">
        <v>2021</v>
      </c>
      <c r="B244" s="2" t="s">
        <v>36</v>
      </c>
      <c r="C244" s="2" t="s">
        <v>15</v>
      </c>
      <c r="D244" s="4" t="s">
        <v>16</v>
      </c>
      <c r="E244" s="5">
        <v>1245</v>
      </c>
      <c r="F244" s="5">
        <v>5492.6399999999994</v>
      </c>
      <c r="G244" s="5">
        <v>7140.4319999999989</v>
      </c>
      <c r="H244" s="5">
        <v>1098.528</v>
      </c>
      <c r="I244" s="6" t="s">
        <v>13</v>
      </c>
    </row>
    <row r="245" spans="1:9" x14ac:dyDescent="0.3">
      <c r="A245" s="2">
        <v>2021</v>
      </c>
      <c r="B245" s="2" t="s">
        <v>36</v>
      </c>
      <c r="C245" s="2" t="s">
        <v>17</v>
      </c>
      <c r="D245" s="7" t="s">
        <v>18</v>
      </c>
      <c r="E245" s="8">
        <v>644</v>
      </c>
      <c r="F245" s="8">
        <v>6892.2</v>
      </c>
      <c r="G245" s="8">
        <v>8959.86</v>
      </c>
      <c r="H245" s="5">
        <v>1378.44</v>
      </c>
      <c r="I245" s="6" t="s">
        <v>13</v>
      </c>
    </row>
    <row r="246" spans="1:9" x14ac:dyDescent="0.3">
      <c r="A246" s="2">
        <v>2021</v>
      </c>
      <c r="B246" s="2" t="s">
        <v>36</v>
      </c>
      <c r="C246" s="2" t="s">
        <v>19</v>
      </c>
      <c r="D246" s="7" t="s">
        <v>20</v>
      </c>
      <c r="E246" s="8">
        <v>643</v>
      </c>
      <c r="F246" s="8">
        <v>8400</v>
      </c>
      <c r="G246" s="8">
        <v>10920</v>
      </c>
      <c r="H246" s="5">
        <v>1680</v>
      </c>
      <c r="I246" s="6" t="s">
        <v>13</v>
      </c>
    </row>
    <row r="247" spans="1:9" x14ac:dyDescent="0.3">
      <c r="A247" s="2">
        <v>2021</v>
      </c>
      <c r="B247" s="2" t="s">
        <v>36</v>
      </c>
      <c r="C247" s="2" t="s">
        <v>17</v>
      </c>
      <c r="D247" s="7" t="s">
        <v>21</v>
      </c>
      <c r="E247" s="8">
        <v>455</v>
      </c>
      <c r="F247" s="8">
        <v>5494.3200000000006</v>
      </c>
      <c r="G247" s="8">
        <v>7142.6160000000009</v>
      </c>
      <c r="H247" s="5">
        <v>1098.8640000000003</v>
      </c>
      <c r="I247" s="6" t="s">
        <v>13</v>
      </c>
    </row>
    <row r="248" spans="1:9" x14ac:dyDescent="0.3">
      <c r="A248" s="2">
        <v>2021</v>
      </c>
      <c r="B248" s="2" t="s">
        <v>36</v>
      </c>
      <c r="C248" s="2" t="s">
        <v>19</v>
      </c>
      <c r="D248" s="7" t="s">
        <v>22</v>
      </c>
      <c r="E248" s="9">
        <v>345</v>
      </c>
      <c r="F248" s="9">
        <v>8400</v>
      </c>
      <c r="G248" s="9">
        <v>10920</v>
      </c>
      <c r="H248" s="5">
        <v>1680</v>
      </c>
      <c r="I248" s="6" t="s">
        <v>13</v>
      </c>
    </row>
    <row r="249" spans="1:9" x14ac:dyDescent="0.3">
      <c r="A249" s="2">
        <v>2021</v>
      </c>
      <c r="B249" s="2" t="s">
        <v>36</v>
      </c>
      <c r="C249" s="2" t="s">
        <v>15</v>
      </c>
      <c r="D249" s="4" t="s">
        <v>23</v>
      </c>
      <c r="E249" s="5">
        <v>122</v>
      </c>
      <c r="F249" s="5">
        <v>120</v>
      </c>
      <c r="G249" s="5">
        <v>156</v>
      </c>
      <c r="H249" s="5">
        <v>24</v>
      </c>
      <c r="I249" s="6" t="s">
        <v>13</v>
      </c>
    </row>
    <row r="250" spans="1:9" x14ac:dyDescent="0.3">
      <c r="A250" s="2">
        <v>2021</v>
      </c>
      <c r="B250" s="2" t="s">
        <v>36</v>
      </c>
      <c r="C250" s="2" t="s">
        <v>24</v>
      </c>
      <c r="D250" s="7" t="s">
        <v>25</v>
      </c>
      <c r="E250" s="8">
        <v>78</v>
      </c>
      <c r="F250" s="8">
        <v>4577.2</v>
      </c>
      <c r="G250" s="8">
        <v>5126.4639999999999</v>
      </c>
      <c r="H250" s="5">
        <v>915.44</v>
      </c>
      <c r="I250" s="6" t="s">
        <v>13</v>
      </c>
    </row>
    <row r="251" spans="1:9" x14ac:dyDescent="0.3">
      <c r="A251" s="2">
        <v>2021</v>
      </c>
      <c r="B251" s="2" t="s">
        <v>36</v>
      </c>
      <c r="C251" s="2" t="s">
        <v>24</v>
      </c>
      <c r="D251" s="7" t="s">
        <v>26</v>
      </c>
      <c r="E251" s="8">
        <v>76</v>
      </c>
      <c r="F251" s="8">
        <v>4576.8999999999996</v>
      </c>
      <c r="G251" s="8">
        <v>5126.1279999999997</v>
      </c>
      <c r="H251" s="5">
        <v>915.38</v>
      </c>
      <c r="I251" s="6" t="s">
        <v>13</v>
      </c>
    </row>
    <row r="252" spans="1:9" x14ac:dyDescent="0.3">
      <c r="A252" s="2">
        <v>2021</v>
      </c>
      <c r="B252" s="2" t="s">
        <v>36</v>
      </c>
      <c r="C252" s="2" t="s">
        <v>24</v>
      </c>
      <c r="D252" s="7" t="s">
        <v>27</v>
      </c>
      <c r="E252" s="8">
        <v>46</v>
      </c>
      <c r="F252" s="8">
        <v>200</v>
      </c>
      <c r="G252" s="8">
        <v>224</v>
      </c>
      <c r="H252" s="5">
        <v>40</v>
      </c>
      <c r="I252" s="6" t="s">
        <v>13</v>
      </c>
    </row>
    <row r="253" spans="1:9" x14ac:dyDescent="0.3">
      <c r="A253" s="2">
        <v>2021</v>
      </c>
      <c r="B253" s="2" t="s">
        <v>36</v>
      </c>
      <c r="C253" s="2" t="s">
        <v>24</v>
      </c>
      <c r="D253" s="7" t="s">
        <v>28</v>
      </c>
      <c r="E253" s="8">
        <v>34</v>
      </c>
      <c r="F253" s="8">
        <v>4576.8</v>
      </c>
      <c r="G253" s="8">
        <v>5126.0160000000005</v>
      </c>
      <c r="H253" s="5">
        <v>915.36000000000013</v>
      </c>
      <c r="I253" s="6" t="s">
        <v>13</v>
      </c>
    </row>
    <row r="254" spans="1:9" x14ac:dyDescent="0.3">
      <c r="A254" s="2">
        <v>2021</v>
      </c>
      <c r="B254" s="2" t="s">
        <v>36</v>
      </c>
      <c r="C254" s="2" t="s">
        <v>15</v>
      </c>
      <c r="D254" s="4" t="s">
        <v>29</v>
      </c>
      <c r="E254" s="5">
        <v>7</v>
      </c>
      <c r="F254" s="5">
        <v>200</v>
      </c>
      <c r="G254" s="5">
        <v>224</v>
      </c>
      <c r="H254" s="5">
        <v>40</v>
      </c>
      <c r="I254" s="6" t="s">
        <v>13</v>
      </c>
    </row>
    <row r="255" spans="1:9" x14ac:dyDescent="0.3">
      <c r="A255" s="2">
        <v>2021</v>
      </c>
      <c r="B255" s="2" t="s">
        <v>36</v>
      </c>
      <c r="C255" s="2" t="s">
        <v>24</v>
      </c>
      <c r="D255" s="7" t="s">
        <v>31</v>
      </c>
      <c r="E255" s="8">
        <v>3</v>
      </c>
      <c r="F255" s="8">
        <v>4577.3</v>
      </c>
      <c r="G255" s="8">
        <v>5126.576</v>
      </c>
      <c r="H255" s="5">
        <v>915.46</v>
      </c>
      <c r="I255" s="6" t="s">
        <v>13</v>
      </c>
    </row>
    <row r="256" spans="1:9" x14ac:dyDescent="0.3">
      <c r="A256" s="2">
        <v>2021</v>
      </c>
      <c r="B256" s="2" t="s">
        <v>36</v>
      </c>
      <c r="C256" s="2" t="s">
        <v>30</v>
      </c>
      <c r="D256" s="7" t="s">
        <v>30</v>
      </c>
      <c r="E256" s="8">
        <v>2</v>
      </c>
      <c r="F256" s="8">
        <v>6600</v>
      </c>
      <c r="G256" s="8">
        <v>7392</v>
      </c>
      <c r="H256" s="5">
        <v>1320</v>
      </c>
      <c r="I256" s="6" t="s">
        <v>13</v>
      </c>
    </row>
    <row r="257" spans="1:9" x14ac:dyDescent="0.3">
      <c r="A257" s="2">
        <v>2021</v>
      </c>
      <c r="B257" s="2" t="s">
        <v>37</v>
      </c>
      <c r="C257" s="2" t="s">
        <v>11</v>
      </c>
      <c r="D257" s="4" t="s">
        <v>12</v>
      </c>
      <c r="E257" s="5">
        <v>3566</v>
      </c>
      <c r="F257" s="5">
        <v>4577.3</v>
      </c>
      <c r="G257" s="5">
        <v>5126.576</v>
      </c>
      <c r="H257" s="5">
        <v>915.46</v>
      </c>
      <c r="I257" s="6" t="s">
        <v>13</v>
      </c>
    </row>
    <row r="258" spans="1:9" x14ac:dyDescent="0.3">
      <c r="A258" s="2">
        <v>2021</v>
      </c>
      <c r="B258" s="2" t="s">
        <v>37</v>
      </c>
      <c r="C258" s="2" t="s">
        <v>11</v>
      </c>
      <c r="D258" s="4" t="s">
        <v>14</v>
      </c>
      <c r="E258" s="5">
        <v>2498</v>
      </c>
      <c r="F258" s="5">
        <v>8000</v>
      </c>
      <c r="G258" s="5">
        <v>8960</v>
      </c>
      <c r="H258" s="5">
        <v>1600</v>
      </c>
      <c r="I258" s="6" t="s">
        <v>13</v>
      </c>
    </row>
    <row r="259" spans="1:9" x14ac:dyDescent="0.3">
      <c r="A259" s="2">
        <v>2021</v>
      </c>
      <c r="B259" s="2" t="s">
        <v>37</v>
      </c>
      <c r="C259" s="2" t="s">
        <v>15</v>
      </c>
      <c r="D259" s="4" t="s">
        <v>16</v>
      </c>
      <c r="E259" s="5">
        <v>1245</v>
      </c>
      <c r="F259" s="5">
        <v>4577.2</v>
      </c>
      <c r="G259" s="5">
        <v>5126.4639999999999</v>
      </c>
      <c r="H259" s="5">
        <v>915.44</v>
      </c>
      <c r="I259" s="6" t="s">
        <v>13</v>
      </c>
    </row>
    <row r="260" spans="1:9" x14ac:dyDescent="0.3">
      <c r="A260" s="2">
        <v>2021</v>
      </c>
      <c r="B260" s="2" t="s">
        <v>37</v>
      </c>
      <c r="C260" s="2" t="s">
        <v>17</v>
      </c>
      <c r="D260" s="7" t="s">
        <v>18</v>
      </c>
      <c r="E260" s="8">
        <v>644</v>
      </c>
      <c r="F260" s="8">
        <v>5743.5</v>
      </c>
      <c r="G260" s="8">
        <v>6432.72</v>
      </c>
      <c r="H260" s="5">
        <v>1148.7</v>
      </c>
      <c r="I260" s="6" t="s">
        <v>13</v>
      </c>
    </row>
    <row r="261" spans="1:9" x14ac:dyDescent="0.3">
      <c r="A261" s="2">
        <v>2021</v>
      </c>
      <c r="B261" s="2" t="s">
        <v>37</v>
      </c>
      <c r="C261" s="2" t="s">
        <v>19</v>
      </c>
      <c r="D261" s="7" t="s">
        <v>20</v>
      </c>
      <c r="E261" s="8">
        <v>643</v>
      </c>
      <c r="F261" s="8">
        <v>7000</v>
      </c>
      <c r="G261" s="8">
        <v>7840</v>
      </c>
      <c r="H261" s="5">
        <v>1400</v>
      </c>
      <c r="I261" s="6" t="s">
        <v>13</v>
      </c>
    </row>
    <row r="262" spans="1:9" x14ac:dyDescent="0.3">
      <c r="A262" s="2">
        <v>2021</v>
      </c>
      <c r="B262" s="2" t="s">
        <v>37</v>
      </c>
      <c r="C262" s="2" t="s">
        <v>17</v>
      </c>
      <c r="D262" s="7" t="s">
        <v>21</v>
      </c>
      <c r="E262" s="8">
        <v>455</v>
      </c>
      <c r="F262" s="8">
        <v>4578.6000000000004</v>
      </c>
      <c r="G262" s="8">
        <v>5128.0320000000002</v>
      </c>
      <c r="H262" s="5">
        <v>915.72000000000014</v>
      </c>
      <c r="I262" s="6" t="s">
        <v>13</v>
      </c>
    </row>
    <row r="263" spans="1:9" x14ac:dyDescent="0.3">
      <c r="A263" s="2">
        <v>2021</v>
      </c>
      <c r="B263" s="2" t="s">
        <v>37</v>
      </c>
      <c r="C263" s="2" t="s">
        <v>19</v>
      </c>
      <c r="D263" s="7" t="s">
        <v>22</v>
      </c>
      <c r="E263" s="9">
        <v>345</v>
      </c>
      <c r="F263" s="9">
        <v>7000</v>
      </c>
      <c r="G263" s="9">
        <v>7840</v>
      </c>
      <c r="H263" s="5">
        <v>1400</v>
      </c>
      <c r="I263" s="6" t="s">
        <v>13</v>
      </c>
    </row>
    <row r="264" spans="1:9" x14ac:dyDescent="0.3">
      <c r="A264" s="2">
        <v>2021</v>
      </c>
      <c r="B264" s="2" t="s">
        <v>37</v>
      </c>
      <c r="C264" s="2" t="s">
        <v>15</v>
      </c>
      <c r="D264" s="4" t="s">
        <v>23</v>
      </c>
      <c r="E264" s="5">
        <v>122</v>
      </c>
      <c r="F264" s="5">
        <v>100</v>
      </c>
      <c r="G264" s="5">
        <v>112</v>
      </c>
      <c r="H264" s="5">
        <v>20</v>
      </c>
      <c r="I264" s="6" t="s">
        <v>13</v>
      </c>
    </row>
    <row r="265" spans="1:9" x14ac:dyDescent="0.3">
      <c r="A265" s="2">
        <v>2021</v>
      </c>
      <c r="B265" s="2" t="s">
        <v>37</v>
      </c>
      <c r="C265" s="2" t="s">
        <v>24</v>
      </c>
      <c r="D265" s="7" t="s">
        <v>25</v>
      </c>
      <c r="E265" s="8">
        <v>78</v>
      </c>
      <c r="F265" s="8">
        <v>4577.2</v>
      </c>
      <c r="G265" s="8">
        <v>5126.4639999999999</v>
      </c>
      <c r="H265" s="5">
        <v>915.44</v>
      </c>
      <c r="I265" s="6" t="s">
        <v>13</v>
      </c>
    </row>
    <row r="266" spans="1:9" x14ac:dyDescent="0.3">
      <c r="A266" s="2">
        <v>2021</v>
      </c>
      <c r="B266" s="2" t="s">
        <v>37</v>
      </c>
      <c r="C266" s="2" t="s">
        <v>24</v>
      </c>
      <c r="D266" s="7" t="s">
        <v>26</v>
      </c>
      <c r="E266" s="8">
        <v>5034.5899999999992</v>
      </c>
      <c r="F266" s="8">
        <v>4576.8999999999996</v>
      </c>
      <c r="G266" s="8">
        <v>5126.1279999999997</v>
      </c>
      <c r="H266" s="5">
        <v>915.38</v>
      </c>
      <c r="I266" s="6" t="s">
        <v>13</v>
      </c>
    </row>
    <row r="267" spans="1:9" x14ac:dyDescent="0.3">
      <c r="A267" s="2">
        <v>2021</v>
      </c>
      <c r="B267" s="2" t="s">
        <v>37</v>
      </c>
      <c r="C267" s="2" t="s">
        <v>24</v>
      </c>
      <c r="D267" s="7" t="s">
        <v>27</v>
      </c>
      <c r="E267" s="8">
        <v>220</v>
      </c>
      <c r="F267" s="8">
        <v>200</v>
      </c>
      <c r="G267" s="8">
        <v>224</v>
      </c>
      <c r="H267" s="5">
        <v>40</v>
      </c>
      <c r="I267" s="6" t="s">
        <v>13</v>
      </c>
    </row>
    <row r="268" spans="1:9" x14ac:dyDescent="0.3">
      <c r="A268" s="2">
        <v>2021</v>
      </c>
      <c r="B268" s="2" t="s">
        <v>37</v>
      </c>
      <c r="C268" s="2" t="s">
        <v>24</v>
      </c>
      <c r="D268" s="7" t="s">
        <v>28</v>
      </c>
      <c r="E268" s="8">
        <v>5034.4800000000005</v>
      </c>
      <c r="F268" s="8">
        <v>4576.8</v>
      </c>
      <c r="G268" s="8">
        <v>5126.0160000000005</v>
      </c>
      <c r="H268" s="5">
        <v>915.36000000000013</v>
      </c>
      <c r="I268" s="6" t="s">
        <v>13</v>
      </c>
    </row>
    <row r="269" spans="1:9" x14ac:dyDescent="0.3">
      <c r="A269" s="2">
        <v>2021</v>
      </c>
      <c r="B269" s="2" t="s">
        <v>37</v>
      </c>
      <c r="C269" s="2" t="s">
        <v>15</v>
      </c>
      <c r="D269" s="4" t="s">
        <v>29</v>
      </c>
      <c r="E269" s="5">
        <v>220</v>
      </c>
      <c r="F269" s="5">
        <v>200</v>
      </c>
      <c r="G269" s="5">
        <v>224</v>
      </c>
      <c r="H269" s="5">
        <v>40</v>
      </c>
      <c r="I269" s="6" t="s">
        <v>13</v>
      </c>
    </row>
    <row r="270" spans="1:9" x14ac:dyDescent="0.3">
      <c r="A270" s="2">
        <v>2021</v>
      </c>
      <c r="B270" s="2" t="s">
        <v>37</v>
      </c>
      <c r="C270" s="2" t="s">
        <v>30</v>
      </c>
      <c r="D270" s="7" t="s">
        <v>30</v>
      </c>
      <c r="E270" s="8">
        <v>7260</v>
      </c>
      <c r="F270" s="8">
        <v>6600</v>
      </c>
      <c r="G270" s="8">
        <v>7392</v>
      </c>
      <c r="H270" s="5">
        <v>1320</v>
      </c>
      <c r="I270" s="6" t="s">
        <v>13</v>
      </c>
    </row>
    <row r="271" spans="1:9" x14ac:dyDescent="0.3">
      <c r="A271" s="2">
        <v>2021</v>
      </c>
      <c r="B271" s="2" t="s">
        <v>37</v>
      </c>
      <c r="C271" s="2" t="s">
        <v>24</v>
      </c>
      <c r="D271" s="7" t="s">
        <v>31</v>
      </c>
      <c r="E271" s="8">
        <v>5035.0300000000007</v>
      </c>
      <c r="F271" s="8">
        <v>4577.3</v>
      </c>
      <c r="G271" s="8">
        <v>5126.576</v>
      </c>
      <c r="H271" s="5">
        <v>915.46</v>
      </c>
      <c r="I271" s="6" t="s">
        <v>13</v>
      </c>
    </row>
    <row r="272" spans="1:9" x14ac:dyDescent="0.3">
      <c r="A272" s="2">
        <v>2021</v>
      </c>
      <c r="B272" s="2" t="s">
        <v>38</v>
      </c>
      <c r="C272" s="2" t="s">
        <v>11</v>
      </c>
      <c r="D272" s="4" t="s">
        <v>12</v>
      </c>
      <c r="E272" s="5">
        <v>5035.0300000000007</v>
      </c>
      <c r="F272" s="5">
        <v>4577.3</v>
      </c>
      <c r="G272" s="5">
        <v>5126.576</v>
      </c>
      <c r="H272" s="5">
        <v>915.46</v>
      </c>
      <c r="I272" s="6" t="s">
        <v>13</v>
      </c>
    </row>
    <row r="273" spans="1:9" x14ac:dyDescent="0.3">
      <c r="A273" s="2">
        <v>2021</v>
      </c>
      <c r="B273" s="2" t="s">
        <v>38</v>
      </c>
      <c r="C273" s="2" t="s">
        <v>11</v>
      </c>
      <c r="D273" s="4" t="s">
        <v>14</v>
      </c>
      <c r="E273" s="5">
        <v>8800</v>
      </c>
      <c r="F273" s="5">
        <v>8000</v>
      </c>
      <c r="G273" s="5">
        <v>8960</v>
      </c>
      <c r="H273" s="5">
        <v>1600</v>
      </c>
      <c r="I273" s="6" t="s">
        <v>13</v>
      </c>
    </row>
    <row r="274" spans="1:9" x14ac:dyDescent="0.3">
      <c r="A274" s="2">
        <v>2021</v>
      </c>
      <c r="B274" s="2" t="s">
        <v>38</v>
      </c>
      <c r="C274" s="2" t="s">
        <v>15</v>
      </c>
      <c r="D274" s="4" t="s">
        <v>16</v>
      </c>
      <c r="E274" s="5">
        <v>5034.92</v>
      </c>
      <c r="F274" s="5">
        <v>4577.2</v>
      </c>
      <c r="G274" s="5">
        <v>5126.4639999999999</v>
      </c>
      <c r="H274" s="5">
        <v>915.44</v>
      </c>
      <c r="I274" s="6" t="s">
        <v>13</v>
      </c>
    </row>
    <row r="275" spans="1:9" x14ac:dyDescent="0.3">
      <c r="A275" s="2">
        <v>2021</v>
      </c>
      <c r="B275" s="2" t="s">
        <v>38</v>
      </c>
      <c r="C275" s="2" t="s">
        <v>17</v>
      </c>
      <c r="D275" s="7" t="s">
        <v>18</v>
      </c>
      <c r="E275" s="8">
        <v>644</v>
      </c>
      <c r="F275" s="8">
        <v>5743.5</v>
      </c>
      <c r="G275" s="8">
        <v>6432.72</v>
      </c>
      <c r="H275" s="5">
        <v>1148.7</v>
      </c>
      <c r="I275" s="6" t="s">
        <v>13</v>
      </c>
    </row>
    <row r="276" spans="1:9" x14ac:dyDescent="0.3">
      <c r="A276" s="2">
        <v>2021</v>
      </c>
      <c r="B276" s="2" t="s">
        <v>38</v>
      </c>
      <c r="C276" s="2" t="s">
        <v>19</v>
      </c>
      <c r="D276" s="7" t="s">
        <v>20</v>
      </c>
      <c r="E276" s="8">
        <v>643</v>
      </c>
      <c r="F276" s="8">
        <v>7000</v>
      </c>
      <c r="G276" s="8">
        <v>7840</v>
      </c>
      <c r="H276" s="5">
        <v>1400</v>
      </c>
      <c r="I276" s="6" t="s">
        <v>13</v>
      </c>
    </row>
    <row r="277" spans="1:9" x14ac:dyDescent="0.3">
      <c r="A277" s="2">
        <v>2021</v>
      </c>
      <c r="B277" s="2" t="s">
        <v>38</v>
      </c>
      <c r="C277" s="2" t="s">
        <v>17</v>
      </c>
      <c r="D277" s="7" t="s">
        <v>21</v>
      </c>
      <c r="E277" s="8">
        <v>455</v>
      </c>
      <c r="F277" s="8">
        <v>4578.6000000000004</v>
      </c>
      <c r="G277" s="8">
        <v>5128.0320000000002</v>
      </c>
      <c r="H277" s="5">
        <v>915.72000000000014</v>
      </c>
      <c r="I277" s="6" t="s">
        <v>13</v>
      </c>
    </row>
    <row r="278" spans="1:9" x14ac:dyDescent="0.3">
      <c r="A278" s="2">
        <v>2021</v>
      </c>
      <c r="B278" s="2" t="s">
        <v>38</v>
      </c>
      <c r="C278" s="2" t="s">
        <v>19</v>
      </c>
      <c r="D278" s="7" t="s">
        <v>22</v>
      </c>
      <c r="E278" s="9">
        <v>345</v>
      </c>
      <c r="F278" s="9">
        <v>7000</v>
      </c>
      <c r="G278" s="9">
        <v>7840</v>
      </c>
      <c r="H278" s="5">
        <v>1400</v>
      </c>
      <c r="I278" s="6" t="s">
        <v>13</v>
      </c>
    </row>
    <row r="279" spans="1:9" x14ac:dyDescent="0.3">
      <c r="A279" s="2">
        <v>2021</v>
      </c>
      <c r="B279" s="2" t="s">
        <v>38</v>
      </c>
      <c r="C279" s="2" t="s">
        <v>15</v>
      </c>
      <c r="D279" s="4" t="s">
        <v>23</v>
      </c>
      <c r="E279" s="5">
        <v>122</v>
      </c>
      <c r="F279" s="5">
        <v>100</v>
      </c>
      <c r="G279" s="5">
        <v>112</v>
      </c>
      <c r="H279" s="5">
        <v>20</v>
      </c>
      <c r="I279" s="6" t="s">
        <v>13</v>
      </c>
    </row>
    <row r="280" spans="1:9" x14ac:dyDescent="0.3">
      <c r="A280" s="2">
        <v>2021</v>
      </c>
      <c r="B280" s="2" t="s">
        <v>38</v>
      </c>
      <c r="C280" s="2" t="s">
        <v>24</v>
      </c>
      <c r="D280" s="7" t="s">
        <v>25</v>
      </c>
      <c r="E280" s="8">
        <v>78</v>
      </c>
      <c r="F280" s="8">
        <v>4577.2</v>
      </c>
      <c r="G280" s="8">
        <v>5126.4639999999999</v>
      </c>
      <c r="H280" s="5">
        <v>915.44</v>
      </c>
      <c r="I280" s="6" t="s">
        <v>13</v>
      </c>
    </row>
    <row r="281" spans="1:9" x14ac:dyDescent="0.3">
      <c r="A281" s="2">
        <v>2021</v>
      </c>
      <c r="B281" s="2" t="s">
        <v>38</v>
      </c>
      <c r="C281" s="2" t="s">
        <v>24</v>
      </c>
      <c r="D281" s="7" t="s">
        <v>26</v>
      </c>
      <c r="E281" s="8">
        <v>76</v>
      </c>
      <c r="F281" s="8">
        <v>4576.8999999999996</v>
      </c>
      <c r="G281" s="8">
        <v>5126.1279999999997</v>
      </c>
      <c r="H281" s="5">
        <v>915.38</v>
      </c>
      <c r="I281" s="6" t="s">
        <v>13</v>
      </c>
    </row>
    <row r="282" spans="1:9" x14ac:dyDescent="0.3">
      <c r="A282" s="2">
        <v>2021</v>
      </c>
      <c r="B282" s="2" t="s">
        <v>38</v>
      </c>
      <c r="C282" s="2" t="s">
        <v>24</v>
      </c>
      <c r="D282" s="7" t="s">
        <v>27</v>
      </c>
      <c r="E282" s="8">
        <v>46</v>
      </c>
      <c r="F282" s="8">
        <v>200</v>
      </c>
      <c r="G282" s="8">
        <v>224</v>
      </c>
      <c r="H282" s="5">
        <v>40</v>
      </c>
      <c r="I282" s="6" t="s">
        <v>13</v>
      </c>
    </row>
    <row r="283" spans="1:9" x14ac:dyDescent="0.3">
      <c r="A283" s="2">
        <v>2021</v>
      </c>
      <c r="B283" s="2" t="s">
        <v>38</v>
      </c>
      <c r="C283" s="2" t="s">
        <v>24</v>
      </c>
      <c r="D283" s="7" t="s">
        <v>28</v>
      </c>
      <c r="E283" s="8">
        <v>34</v>
      </c>
      <c r="F283" s="8">
        <v>4576.8</v>
      </c>
      <c r="G283" s="8">
        <v>5126.0160000000005</v>
      </c>
      <c r="H283" s="5">
        <v>915.36000000000013</v>
      </c>
      <c r="I283" s="6" t="s">
        <v>13</v>
      </c>
    </row>
    <row r="284" spans="1:9" x14ac:dyDescent="0.3">
      <c r="A284" s="2">
        <v>2021</v>
      </c>
      <c r="B284" s="2" t="s">
        <v>38</v>
      </c>
      <c r="C284" s="2" t="s">
        <v>15</v>
      </c>
      <c r="D284" s="4" t="s">
        <v>29</v>
      </c>
      <c r="E284" s="5">
        <v>7</v>
      </c>
      <c r="F284" s="5">
        <v>200</v>
      </c>
      <c r="G284" s="5">
        <v>224</v>
      </c>
      <c r="H284" s="5">
        <v>40</v>
      </c>
      <c r="I284" s="6" t="s">
        <v>13</v>
      </c>
    </row>
    <row r="285" spans="1:9" x14ac:dyDescent="0.3">
      <c r="A285" s="2">
        <v>2021</v>
      </c>
      <c r="B285" s="2" t="s">
        <v>38</v>
      </c>
      <c r="C285" s="2" t="s">
        <v>24</v>
      </c>
      <c r="D285" s="7" t="s">
        <v>31</v>
      </c>
      <c r="E285" s="8">
        <v>3</v>
      </c>
      <c r="F285" s="8">
        <v>4577.3</v>
      </c>
      <c r="G285" s="8">
        <v>5126.576</v>
      </c>
      <c r="H285" s="5">
        <v>915.46</v>
      </c>
      <c r="I285" s="6" t="s">
        <v>13</v>
      </c>
    </row>
    <row r="286" spans="1:9" x14ac:dyDescent="0.3">
      <c r="A286" s="2">
        <v>2021</v>
      </c>
      <c r="B286" s="2" t="s">
        <v>38</v>
      </c>
      <c r="C286" s="2" t="s">
        <v>30</v>
      </c>
      <c r="D286" s="7" t="s">
        <v>30</v>
      </c>
      <c r="E286" s="8">
        <v>2</v>
      </c>
      <c r="F286" s="8">
        <v>6600</v>
      </c>
      <c r="G286" s="8">
        <v>7392</v>
      </c>
      <c r="H286" s="5">
        <v>1320</v>
      </c>
      <c r="I286" s="6" t="s">
        <v>13</v>
      </c>
    </row>
    <row r="287" spans="1:9" x14ac:dyDescent="0.3">
      <c r="A287" s="2">
        <v>2021</v>
      </c>
      <c r="B287" s="2" t="s">
        <v>39</v>
      </c>
      <c r="C287" s="2" t="s">
        <v>11</v>
      </c>
      <c r="D287" s="4" t="s">
        <v>12</v>
      </c>
      <c r="E287" s="5">
        <v>3566</v>
      </c>
      <c r="F287" s="5">
        <v>4577.3</v>
      </c>
      <c r="G287" s="5">
        <v>5126.576</v>
      </c>
      <c r="H287" s="5">
        <v>915.46</v>
      </c>
      <c r="I287" s="6" t="s">
        <v>13</v>
      </c>
    </row>
    <row r="288" spans="1:9" x14ac:dyDescent="0.3">
      <c r="A288" s="2">
        <v>2021</v>
      </c>
      <c r="B288" s="2" t="s">
        <v>39</v>
      </c>
      <c r="C288" s="2" t="s">
        <v>11</v>
      </c>
      <c r="D288" s="4" t="s">
        <v>14</v>
      </c>
      <c r="E288" s="5">
        <v>2498</v>
      </c>
      <c r="F288" s="5">
        <v>8000</v>
      </c>
      <c r="G288" s="5">
        <v>8960</v>
      </c>
      <c r="H288" s="5">
        <v>1600</v>
      </c>
      <c r="I288" s="6" t="s">
        <v>13</v>
      </c>
    </row>
    <row r="289" spans="1:9" x14ac:dyDescent="0.3">
      <c r="A289" s="2">
        <v>2021</v>
      </c>
      <c r="B289" s="2" t="s">
        <v>39</v>
      </c>
      <c r="C289" s="2" t="s">
        <v>15</v>
      </c>
      <c r="D289" s="4" t="s">
        <v>16</v>
      </c>
      <c r="E289" s="5">
        <v>1245</v>
      </c>
      <c r="F289" s="5">
        <v>4577.2</v>
      </c>
      <c r="G289" s="5">
        <v>5126.4639999999999</v>
      </c>
      <c r="H289" s="5">
        <v>915.44</v>
      </c>
      <c r="I289" s="6" t="s">
        <v>13</v>
      </c>
    </row>
    <row r="290" spans="1:9" x14ac:dyDescent="0.3">
      <c r="A290" s="2">
        <v>2021</v>
      </c>
      <c r="B290" s="2" t="s">
        <v>39</v>
      </c>
      <c r="C290" s="2" t="s">
        <v>17</v>
      </c>
      <c r="D290" s="7" t="s">
        <v>18</v>
      </c>
      <c r="E290" s="8">
        <v>644</v>
      </c>
      <c r="F290" s="8">
        <v>5743.5</v>
      </c>
      <c r="G290" s="8">
        <v>6432.72</v>
      </c>
      <c r="H290" s="5">
        <v>1148.7</v>
      </c>
      <c r="I290" s="6" t="s">
        <v>13</v>
      </c>
    </row>
    <row r="291" spans="1:9" x14ac:dyDescent="0.3">
      <c r="A291" s="2">
        <v>2021</v>
      </c>
      <c r="B291" s="2" t="s">
        <v>39</v>
      </c>
      <c r="C291" s="2" t="s">
        <v>19</v>
      </c>
      <c r="D291" s="7" t="s">
        <v>20</v>
      </c>
      <c r="E291" s="8">
        <v>643</v>
      </c>
      <c r="F291" s="8">
        <v>7000</v>
      </c>
      <c r="G291" s="8">
        <v>7840</v>
      </c>
      <c r="H291" s="5">
        <v>1400</v>
      </c>
      <c r="I291" s="6" t="s">
        <v>13</v>
      </c>
    </row>
    <row r="292" spans="1:9" x14ac:dyDescent="0.3">
      <c r="A292" s="2">
        <v>2021</v>
      </c>
      <c r="B292" s="2" t="s">
        <v>39</v>
      </c>
      <c r="C292" s="2" t="s">
        <v>17</v>
      </c>
      <c r="D292" s="7" t="s">
        <v>21</v>
      </c>
      <c r="E292" s="8">
        <v>455</v>
      </c>
      <c r="F292" s="8">
        <v>5036.46</v>
      </c>
      <c r="G292" s="8">
        <v>5128.0320000000002</v>
      </c>
      <c r="H292" s="5">
        <v>1007.292</v>
      </c>
      <c r="I292" s="6" t="s">
        <v>13</v>
      </c>
    </row>
    <row r="293" spans="1:9" x14ac:dyDescent="0.3">
      <c r="A293" s="2">
        <v>2021</v>
      </c>
      <c r="B293" s="2" t="s">
        <v>39</v>
      </c>
      <c r="C293" s="2" t="s">
        <v>19</v>
      </c>
      <c r="D293" s="7" t="s">
        <v>22</v>
      </c>
      <c r="E293" s="9">
        <v>345</v>
      </c>
      <c r="F293" s="9">
        <v>7700</v>
      </c>
      <c r="G293" s="9">
        <v>7840</v>
      </c>
      <c r="H293" s="5">
        <v>1540</v>
      </c>
      <c r="I293" s="6" t="s">
        <v>13</v>
      </c>
    </row>
    <row r="294" spans="1:9" x14ac:dyDescent="0.3">
      <c r="A294" s="2">
        <v>2021</v>
      </c>
      <c r="B294" s="2" t="s">
        <v>39</v>
      </c>
      <c r="C294" s="2" t="s">
        <v>15</v>
      </c>
      <c r="D294" s="4" t="s">
        <v>23</v>
      </c>
      <c r="E294" s="5">
        <v>122</v>
      </c>
      <c r="F294" s="5">
        <v>110</v>
      </c>
      <c r="G294" s="5">
        <v>112</v>
      </c>
      <c r="H294" s="5">
        <v>22</v>
      </c>
      <c r="I294" s="6" t="s">
        <v>13</v>
      </c>
    </row>
    <row r="295" spans="1:9" x14ac:dyDescent="0.3">
      <c r="A295" s="2">
        <v>2021</v>
      </c>
      <c r="B295" s="2" t="s">
        <v>39</v>
      </c>
      <c r="C295" s="2" t="s">
        <v>24</v>
      </c>
      <c r="D295" s="7" t="s">
        <v>25</v>
      </c>
      <c r="E295" s="8">
        <v>78</v>
      </c>
      <c r="F295" s="8">
        <v>5034.92</v>
      </c>
      <c r="G295" s="8">
        <v>5126.4639999999999</v>
      </c>
      <c r="H295" s="5">
        <v>1006.984</v>
      </c>
      <c r="I295" s="6" t="s">
        <v>13</v>
      </c>
    </row>
    <row r="296" spans="1:9" x14ac:dyDescent="0.3">
      <c r="A296" s="2">
        <v>2021</v>
      </c>
      <c r="B296" s="2" t="s">
        <v>39</v>
      </c>
      <c r="C296" s="2" t="s">
        <v>24</v>
      </c>
      <c r="D296" s="7" t="s">
        <v>26</v>
      </c>
      <c r="E296" s="8">
        <v>76</v>
      </c>
      <c r="F296" s="8">
        <v>5034.5899999999992</v>
      </c>
      <c r="G296" s="8">
        <v>5126.1279999999997</v>
      </c>
      <c r="H296" s="5">
        <v>1006.9179999999999</v>
      </c>
      <c r="I296" s="6" t="s">
        <v>13</v>
      </c>
    </row>
    <row r="297" spans="1:9" x14ac:dyDescent="0.3">
      <c r="A297" s="2">
        <v>2021</v>
      </c>
      <c r="B297" s="2" t="s">
        <v>39</v>
      </c>
      <c r="C297" s="2" t="s">
        <v>24</v>
      </c>
      <c r="D297" s="7" t="s">
        <v>27</v>
      </c>
      <c r="E297" s="8">
        <v>46</v>
      </c>
      <c r="F297" s="8">
        <v>230</v>
      </c>
      <c r="G297" s="8">
        <v>224</v>
      </c>
      <c r="H297" s="5">
        <v>46</v>
      </c>
      <c r="I297" s="6" t="s">
        <v>13</v>
      </c>
    </row>
    <row r="298" spans="1:9" x14ac:dyDescent="0.3">
      <c r="A298" s="2">
        <v>2021</v>
      </c>
      <c r="B298" s="2" t="s">
        <v>39</v>
      </c>
      <c r="C298" s="2" t="s">
        <v>24</v>
      </c>
      <c r="D298" s="7" t="s">
        <v>28</v>
      </c>
      <c r="E298" s="8">
        <v>34</v>
      </c>
      <c r="F298" s="8">
        <v>5263.32</v>
      </c>
      <c r="G298" s="8">
        <v>5126.0160000000005</v>
      </c>
      <c r="H298" s="5">
        <v>1052.664</v>
      </c>
      <c r="I298" s="6" t="s">
        <v>13</v>
      </c>
    </row>
    <row r="299" spans="1:9" x14ac:dyDescent="0.3">
      <c r="A299" s="2">
        <v>2021</v>
      </c>
      <c r="B299" s="2" t="s">
        <v>39</v>
      </c>
      <c r="C299" s="2" t="s">
        <v>15</v>
      </c>
      <c r="D299" s="4" t="s">
        <v>29</v>
      </c>
      <c r="E299" s="5">
        <v>7</v>
      </c>
      <c r="F299" s="5">
        <v>230</v>
      </c>
      <c r="G299" s="5">
        <v>224</v>
      </c>
      <c r="H299" s="5">
        <v>46</v>
      </c>
      <c r="I299" s="6" t="s">
        <v>34</v>
      </c>
    </row>
    <row r="300" spans="1:9" x14ac:dyDescent="0.3">
      <c r="A300" s="2">
        <v>2021</v>
      </c>
      <c r="B300" s="2" t="s">
        <v>39</v>
      </c>
      <c r="C300" s="2" t="s">
        <v>24</v>
      </c>
      <c r="D300" s="7" t="s">
        <v>31</v>
      </c>
      <c r="E300" s="8">
        <v>3</v>
      </c>
      <c r="F300" s="8">
        <v>5263.8950000000004</v>
      </c>
      <c r="G300" s="8">
        <v>5126.576</v>
      </c>
      <c r="H300" s="5">
        <v>1052.7790000000002</v>
      </c>
      <c r="I300" s="6" t="s">
        <v>34</v>
      </c>
    </row>
    <row r="301" spans="1:9" x14ac:dyDescent="0.3">
      <c r="A301" s="2">
        <v>2021</v>
      </c>
      <c r="B301" s="2" t="s">
        <v>39</v>
      </c>
      <c r="C301" s="2" t="s">
        <v>30</v>
      </c>
      <c r="D301" s="7" t="s">
        <v>30</v>
      </c>
      <c r="E301" s="8">
        <v>2</v>
      </c>
      <c r="F301" s="8">
        <v>7590</v>
      </c>
      <c r="G301" s="8">
        <v>7392</v>
      </c>
      <c r="H301" s="5">
        <v>1518</v>
      </c>
      <c r="I301" s="6" t="s">
        <v>34</v>
      </c>
    </row>
    <row r="302" spans="1:9" x14ac:dyDescent="0.3">
      <c r="A302" s="2">
        <v>2021</v>
      </c>
      <c r="B302" s="2" t="s">
        <v>40</v>
      </c>
      <c r="C302" s="2" t="s">
        <v>11</v>
      </c>
      <c r="D302" s="4" t="s">
        <v>12</v>
      </c>
      <c r="E302" s="5">
        <v>3566</v>
      </c>
      <c r="F302" s="5">
        <v>5263.8950000000004</v>
      </c>
      <c r="G302" s="5">
        <v>5126.576</v>
      </c>
      <c r="H302" s="5">
        <v>1052.7790000000002</v>
      </c>
      <c r="I302" s="6" t="s">
        <v>34</v>
      </c>
    </row>
    <row r="303" spans="1:9" x14ac:dyDescent="0.3">
      <c r="A303" s="2">
        <v>2021</v>
      </c>
      <c r="B303" s="2" t="s">
        <v>40</v>
      </c>
      <c r="C303" s="2" t="s">
        <v>11</v>
      </c>
      <c r="D303" s="4" t="s">
        <v>14</v>
      </c>
      <c r="E303" s="5">
        <v>2498</v>
      </c>
      <c r="F303" s="5">
        <v>8800</v>
      </c>
      <c r="G303" s="5">
        <v>8960</v>
      </c>
      <c r="H303" s="5">
        <v>1760</v>
      </c>
      <c r="I303" s="6" t="s">
        <v>34</v>
      </c>
    </row>
    <row r="304" spans="1:9" x14ac:dyDescent="0.3">
      <c r="A304" s="2">
        <v>2021</v>
      </c>
      <c r="B304" s="2" t="s">
        <v>40</v>
      </c>
      <c r="C304" s="2" t="s">
        <v>15</v>
      </c>
      <c r="D304" s="4" t="s">
        <v>16</v>
      </c>
      <c r="E304" s="5">
        <v>1245</v>
      </c>
      <c r="F304" s="5">
        <v>5034.92</v>
      </c>
      <c r="G304" s="5">
        <v>5126.4639999999999</v>
      </c>
      <c r="H304" s="5">
        <v>1006.984</v>
      </c>
      <c r="I304" s="6" t="s">
        <v>34</v>
      </c>
    </row>
    <row r="305" spans="1:9" x14ac:dyDescent="0.3">
      <c r="A305" s="2">
        <v>2021</v>
      </c>
      <c r="B305" s="2" t="s">
        <v>40</v>
      </c>
      <c r="C305" s="2" t="s">
        <v>17</v>
      </c>
      <c r="D305" s="7" t="s">
        <v>18</v>
      </c>
      <c r="E305" s="8">
        <v>644</v>
      </c>
      <c r="F305" s="8">
        <v>6317.85</v>
      </c>
      <c r="G305" s="8">
        <v>6432.72</v>
      </c>
      <c r="H305" s="5">
        <v>1263.5700000000002</v>
      </c>
      <c r="I305" s="6" t="s">
        <v>34</v>
      </c>
    </row>
    <row r="306" spans="1:9" x14ac:dyDescent="0.3">
      <c r="A306" s="2">
        <v>2021</v>
      </c>
      <c r="B306" s="2" t="s">
        <v>40</v>
      </c>
      <c r="C306" s="2" t="s">
        <v>19</v>
      </c>
      <c r="D306" s="7" t="s">
        <v>20</v>
      </c>
      <c r="E306" s="8">
        <v>643</v>
      </c>
      <c r="F306" s="8">
        <v>7700</v>
      </c>
      <c r="G306" s="8">
        <v>7840</v>
      </c>
      <c r="H306" s="5">
        <v>1540</v>
      </c>
      <c r="I306" s="6" t="s">
        <v>34</v>
      </c>
    </row>
    <row r="307" spans="1:9" x14ac:dyDescent="0.3">
      <c r="A307" s="2">
        <v>2021</v>
      </c>
      <c r="B307" s="2" t="s">
        <v>40</v>
      </c>
      <c r="C307" s="2" t="s">
        <v>17</v>
      </c>
      <c r="D307" s="7" t="s">
        <v>21</v>
      </c>
      <c r="E307" s="8">
        <v>455</v>
      </c>
      <c r="F307" s="8">
        <v>5036.46</v>
      </c>
      <c r="G307" s="8">
        <v>5128.0320000000002</v>
      </c>
      <c r="H307" s="5">
        <v>1007.292</v>
      </c>
      <c r="I307" s="6" t="s">
        <v>34</v>
      </c>
    </row>
    <row r="308" spans="1:9" x14ac:dyDescent="0.3">
      <c r="A308" s="2">
        <v>2021</v>
      </c>
      <c r="B308" s="2" t="s">
        <v>40</v>
      </c>
      <c r="C308" s="2" t="s">
        <v>19</v>
      </c>
      <c r="D308" s="7" t="s">
        <v>22</v>
      </c>
      <c r="E308" s="9">
        <v>345</v>
      </c>
      <c r="F308" s="9">
        <v>7700</v>
      </c>
      <c r="G308" s="9">
        <v>7840</v>
      </c>
      <c r="H308" s="5">
        <v>1540</v>
      </c>
      <c r="I308" s="6" t="s">
        <v>34</v>
      </c>
    </row>
    <row r="309" spans="1:9" x14ac:dyDescent="0.3">
      <c r="A309" s="2">
        <v>2021</v>
      </c>
      <c r="B309" s="2" t="s">
        <v>40</v>
      </c>
      <c r="C309" s="2" t="s">
        <v>15</v>
      </c>
      <c r="D309" s="4" t="s">
        <v>23</v>
      </c>
      <c r="E309" s="5">
        <v>122</v>
      </c>
      <c r="F309" s="5">
        <v>110</v>
      </c>
      <c r="G309" s="5">
        <v>112</v>
      </c>
      <c r="H309" s="5">
        <v>22</v>
      </c>
      <c r="I309" s="6" t="s">
        <v>34</v>
      </c>
    </row>
    <row r="310" spans="1:9" x14ac:dyDescent="0.3">
      <c r="A310" s="2">
        <v>2021</v>
      </c>
      <c r="B310" s="2" t="s">
        <v>40</v>
      </c>
      <c r="C310" s="2" t="s">
        <v>24</v>
      </c>
      <c r="D310" s="7" t="s">
        <v>25</v>
      </c>
      <c r="E310" s="8">
        <v>78</v>
      </c>
      <c r="F310" s="8">
        <v>5034.92</v>
      </c>
      <c r="G310" s="8">
        <v>5126.4639999999999</v>
      </c>
      <c r="H310" s="5">
        <v>1006.984</v>
      </c>
      <c r="I310" s="6" t="s">
        <v>34</v>
      </c>
    </row>
    <row r="311" spans="1:9" x14ac:dyDescent="0.3">
      <c r="A311" s="2">
        <v>2021</v>
      </c>
      <c r="B311" s="2" t="s">
        <v>40</v>
      </c>
      <c r="C311" s="2" t="s">
        <v>24</v>
      </c>
      <c r="D311" s="7" t="s">
        <v>26</v>
      </c>
      <c r="E311" s="8">
        <v>76</v>
      </c>
      <c r="F311" s="8">
        <v>4576.8999999999996</v>
      </c>
      <c r="G311" s="8">
        <v>5126.1279999999997</v>
      </c>
      <c r="H311" s="5">
        <v>915.38</v>
      </c>
      <c r="I311" s="6" t="s">
        <v>34</v>
      </c>
    </row>
    <row r="312" spans="1:9" x14ac:dyDescent="0.3">
      <c r="A312" s="2">
        <v>2021</v>
      </c>
      <c r="B312" s="2" t="s">
        <v>40</v>
      </c>
      <c r="C312" s="2" t="s">
        <v>24</v>
      </c>
      <c r="D312" s="7" t="s">
        <v>27</v>
      </c>
      <c r="E312" s="8">
        <v>46</v>
      </c>
      <c r="F312" s="8">
        <v>200</v>
      </c>
      <c r="G312" s="8">
        <v>224</v>
      </c>
      <c r="H312" s="5">
        <v>40</v>
      </c>
      <c r="I312" s="6" t="s">
        <v>34</v>
      </c>
    </row>
    <row r="313" spans="1:9" x14ac:dyDescent="0.3">
      <c r="A313" s="2">
        <v>2021</v>
      </c>
      <c r="B313" s="2" t="s">
        <v>40</v>
      </c>
      <c r="C313" s="2" t="s">
        <v>24</v>
      </c>
      <c r="D313" s="7" t="s">
        <v>28</v>
      </c>
      <c r="E313" s="8">
        <v>34</v>
      </c>
      <c r="F313" s="8">
        <v>4576.8</v>
      </c>
      <c r="G313" s="8">
        <v>5126.0160000000005</v>
      </c>
      <c r="H313" s="5">
        <v>915.36000000000013</v>
      </c>
      <c r="I313" s="6" t="s">
        <v>34</v>
      </c>
    </row>
    <row r="314" spans="1:9" x14ac:dyDescent="0.3">
      <c r="A314" s="2">
        <v>2021</v>
      </c>
      <c r="B314" s="2" t="s">
        <v>40</v>
      </c>
      <c r="C314" s="2" t="s">
        <v>15</v>
      </c>
      <c r="D314" s="4" t="s">
        <v>29</v>
      </c>
      <c r="E314" s="5">
        <v>7</v>
      </c>
      <c r="F314" s="5">
        <v>200</v>
      </c>
      <c r="G314" s="5">
        <v>224</v>
      </c>
      <c r="H314" s="5">
        <v>40</v>
      </c>
      <c r="I314" s="6" t="s">
        <v>34</v>
      </c>
    </row>
    <row r="315" spans="1:9" x14ac:dyDescent="0.3">
      <c r="A315" s="2">
        <v>2021</v>
      </c>
      <c r="B315" s="2" t="s">
        <v>40</v>
      </c>
      <c r="C315" s="2" t="s">
        <v>24</v>
      </c>
      <c r="D315" s="7" t="s">
        <v>31</v>
      </c>
      <c r="E315" s="8">
        <v>3</v>
      </c>
      <c r="F315" s="8">
        <v>4577.3</v>
      </c>
      <c r="G315" s="8">
        <v>5126.576</v>
      </c>
      <c r="H315" s="5">
        <v>915.46</v>
      </c>
      <c r="I315" s="6" t="s">
        <v>34</v>
      </c>
    </row>
    <row r="316" spans="1:9" x14ac:dyDescent="0.3">
      <c r="A316" s="2">
        <v>2021</v>
      </c>
      <c r="B316" s="2" t="s">
        <v>40</v>
      </c>
      <c r="C316" s="2" t="s">
        <v>30</v>
      </c>
      <c r="D316" s="7" t="s">
        <v>30</v>
      </c>
      <c r="E316" s="8">
        <v>2</v>
      </c>
      <c r="F316" s="8">
        <v>6600</v>
      </c>
      <c r="G316" s="8">
        <v>7392</v>
      </c>
      <c r="H316" s="5">
        <v>1320</v>
      </c>
      <c r="I316" s="6" t="s">
        <v>34</v>
      </c>
    </row>
    <row r="317" spans="1:9" x14ac:dyDescent="0.3">
      <c r="A317" s="2">
        <v>2021</v>
      </c>
      <c r="B317" s="2" t="s">
        <v>41</v>
      </c>
      <c r="C317" s="2" t="s">
        <v>11</v>
      </c>
      <c r="D317" s="4" t="s">
        <v>12</v>
      </c>
      <c r="E317" s="5">
        <v>3566</v>
      </c>
      <c r="F317" s="5">
        <v>4577.3</v>
      </c>
      <c r="G317" s="5">
        <v>5126.576</v>
      </c>
      <c r="H317" s="5">
        <v>915.46</v>
      </c>
      <c r="I317" s="6" t="s">
        <v>34</v>
      </c>
    </row>
    <row r="318" spans="1:9" x14ac:dyDescent="0.3">
      <c r="A318" s="2">
        <v>2021</v>
      </c>
      <c r="B318" s="2" t="s">
        <v>41</v>
      </c>
      <c r="C318" s="2" t="s">
        <v>11</v>
      </c>
      <c r="D318" s="4" t="s">
        <v>14</v>
      </c>
      <c r="E318" s="5">
        <v>2498</v>
      </c>
      <c r="F318" s="5">
        <v>8000</v>
      </c>
      <c r="G318" s="5">
        <v>8960</v>
      </c>
      <c r="H318" s="5">
        <v>1600</v>
      </c>
      <c r="I318" s="6" t="s">
        <v>34</v>
      </c>
    </row>
    <row r="319" spans="1:9" x14ac:dyDescent="0.3">
      <c r="A319" s="2">
        <v>2021</v>
      </c>
      <c r="B319" s="2" t="s">
        <v>41</v>
      </c>
      <c r="C319" s="2" t="s">
        <v>15</v>
      </c>
      <c r="D319" s="4" t="s">
        <v>16</v>
      </c>
      <c r="E319" s="5">
        <v>1245</v>
      </c>
      <c r="F319" s="5">
        <v>4577.2</v>
      </c>
      <c r="G319" s="5">
        <v>5126.4639999999999</v>
      </c>
      <c r="H319" s="5">
        <v>915.44</v>
      </c>
      <c r="I319" s="6" t="s">
        <v>34</v>
      </c>
    </row>
    <row r="320" spans="1:9" x14ac:dyDescent="0.3">
      <c r="A320" s="2">
        <v>2021</v>
      </c>
      <c r="B320" s="2" t="s">
        <v>41</v>
      </c>
      <c r="C320" s="2" t="s">
        <v>17</v>
      </c>
      <c r="D320" s="7" t="s">
        <v>18</v>
      </c>
      <c r="E320" s="8">
        <v>644</v>
      </c>
      <c r="F320" s="8">
        <v>5743.5</v>
      </c>
      <c r="G320" s="8">
        <v>6432.72</v>
      </c>
      <c r="H320" s="5">
        <v>1148.7</v>
      </c>
      <c r="I320" s="6" t="s">
        <v>34</v>
      </c>
    </row>
    <row r="321" spans="1:9" x14ac:dyDescent="0.3">
      <c r="A321" s="2">
        <v>2021</v>
      </c>
      <c r="B321" s="2" t="s">
        <v>41</v>
      </c>
      <c r="C321" s="2" t="s">
        <v>19</v>
      </c>
      <c r="D321" s="7" t="s">
        <v>20</v>
      </c>
      <c r="E321" s="8">
        <v>643</v>
      </c>
      <c r="F321" s="8">
        <v>7000</v>
      </c>
      <c r="G321" s="8">
        <v>7840</v>
      </c>
      <c r="H321" s="5">
        <v>1400</v>
      </c>
      <c r="I321" s="6" t="s">
        <v>34</v>
      </c>
    </row>
    <row r="322" spans="1:9" x14ac:dyDescent="0.3">
      <c r="A322" s="2">
        <v>2021</v>
      </c>
      <c r="B322" s="2" t="s">
        <v>41</v>
      </c>
      <c r="C322" s="2" t="s">
        <v>17</v>
      </c>
      <c r="D322" s="7" t="s">
        <v>21</v>
      </c>
      <c r="E322" s="8">
        <v>455</v>
      </c>
      <c r="F322" s="8">
        <v>4578.6000000000004</v>
      </c>
      <c r="G322" s="8">
        <v>5128.0320000000002</v>
      </c>
      <c r="H322" s="5">
        <v>915.72000000000014</v>
      </c>
      <c r="I322" s="6" t="s">
        <v>13</v>
      </c>
    </row>
    <row r="323" spans="1:9" x14ac:dyDescent="0.3">
      <c r="A323" s="2">
        <v>2021</v>
      </c>
      <c r="B323" s="2" t="s">
        <v>41</v>
      </c>
      <c r="C323" s="2" t="s">
        <v>19</v>
      </c>
      <c r="D323" s="7" t="s">
        <v>22</v>
      </c>
      <c r="E323" s="9">
        <v>345</v>
      </c>
      <c r="F323" s="9">
        <v>7000</v>
      </c>
      <c r="G323" s="9">
        <v>7840</v>
      </c>
      <c r="H323" s="5">
        <v>1400</v>
      </c>
      <c r="I323" s="6" t="s">
        <v>13</v>
      </c>
    </row>
    <row r="324" spans="1:9" x14ac:dyDescent="0.3">
      <c r="A324" s="2">
        <v>2021</v>
      </c>
      <c r="B324" s="2" t="s">
        <v>41</v>
      </c>
      <c r="C324" s="2" t="s">
        <v>15</v>
      </c>
      <c r="D324" s="4" t="s">
        <v>23</v>
      </c>
      <c r="E324" s="5">
        <v>122</v>
      </c>
      <c r="F324" s="5">
        <v>100</v>
      </c>
      <c r="G324" s="5">
        <v>112</v>
      </c>
      <c r="H324" s="5">
        <v>20</v>
      </c>
      <c r="I324" s="6" t="s">
        <v>13</v>
      </c>
    </row>
    <row r="325" spans="1:9" x14ac:dyDescent="0.3">
      <c r="A325" s="2">
        <v>2021</v>
      </c>
      <c r="B325" s="2" t="s">
        <v>41</v>
      </c>
      <c r="C325" s="2" t="s">
        <v>24</v>
      </c>
      <c r="D325" s="7" t="s">
        <v>25</v>
      </c>
      <c r="E325" s="8">
        <v>78</v>
      </c>
      <c r="F325" s="8">
        <v>4577.2</v>
      </c>
      <c r="G325" s="8">
        <v>5126.4639999999999</v>
      </c>
      <c r="H325" s="5">
        <v>915.44</v>
      </c>
      <c r="I325" s="6" t="s">
        <v>13</v>
      </c>
    </row>
    <row r="326" spans="1:9" x14ac:dyDescent="0.3">
      <c r="A326" s="2">
        <v>2021</v>
      </c>
      <c r="B326" s="2" t="s">
        <v>41</v>
      </c>
      <c r="C326" s="2" t="s">
        <v>24</v>
      </c>
      <c r="D326" s="7" t="s">
        <v>26</v>
      </c>
      <c r="E326" s="8">
        <v>76</v>
      </c>
      <c r="F326" s="8">
        <v>4576.8999999999996</v>
      </c>
      <c r="G326" s="8">
        <v>5126.1279999999997</v>
      </c>
      <c r="H326" s="5">
        <v>915.38</v>
      </c>
      <c r="I326" s="6" t="s">
        <v>13</v>
      </c>
    </row>
    <row r="327" spans="1:9" x14ac:dyDescent="0.3">
      <c r="A327" s="2">
        <v>2021</v>
      </c>
      <c r="B327" s="2" t="s">
        <v>41</v>
      </c>
      <c r="C327" s="2" t="s">
        <v>24</v>
      </c>
      <c r="D327" s="7" t="s">
        <v>27</v>
      </c>
      <c r="E327" s="8">
        <v>46</v>
      </c>
      <c r="F327" s="8">
        <v>200</v>
      </c>
      <c r="G327" s="8">
        <v>224</v>
      </c>
      <c r="H327" s="5">
        <v>40</v>
      </c>
      <c r="I327" s="6" t="s">
        <v>13</v>
      </c>
    </row>
    <row r="328" spans="1:9" x14ac:dyDescent="0.3">
      <c r="A328" s="2">
        <v>2021</v>
      </c>
      <c r="B328" s="2" t="s">
        <v>41</v>
      </c>
      <c r="C328" s="2" t="s">
        <v>24</v>
      </c>
      <c r="D328" s="7" t="s">
        <v>28</v>
      </c>
      <c r="E328" s="8">
        <v>34</v>
      </c>
      <c r="F328" s="8">
        <v>4576.8</v>
      </c>
      <c r="G328" s="8">
        <v>5126.0160000000005</v>
      </c>
      <c r="H328" s="5">
        <v>915.36000000000013</v>
      </c>
      <c r="I328" s="6" t="s">
        <v>13</v>
      </c>
    </row>
    <row r="329" spans="1:9" x14ac:dyDescent="0.3">
      <c r="A329" s="2">
        <v>2021</v>
      </c>
      <c r="B329" s="2" t="s">
        <v>41</v>
      </c>
      <c r="C329" s="2" t="s">
        <v>15</v>
      </c>
      <c r="D329" s="4" t="s">
        <v>29</v>
      </c>
      <c r="E329" s="5">
        <v>7</v>
      </c>
      <c r="F329" s="5">
        <v>200</v>
      </c>
      <c r="G329" s="5">
        <v>224</v>
      </c>
      <c r="H329" s="5">
        <v>40</v>
      </c>
      <c r="I329" s="6" t="s">
        <v>13</v>
      </c>
    </row>
    <row r="330" spans="1:9" x14ac:dyDescent="0.3">
      <c r="A330" s="2">
        <v>2021</v>
      </c>
      <c r="B330" s="2" t="s">
        <v>41</v>
      </c>
      <c r="C330" s="2" t="s">
        <v>24</v>
      </c>
      <c r="D330" s="7" t="s">
        <v>31</v>
      </c>
      <c r="E330" s="8">
        <v>3</v>
      </c>
      <c r="F330" s="8">
        <v>4577.3</v>
      </c>
      <c r="G330" s="8">
        <v>5126.576</v>
      </c>
      <c r="H330" s="5">
        <v>915.46</v>
      </c>
      <c r="I330" s="6" t="s">
        <v>13</v>
      </c>
    </row>
    <row r="331" spans="1:9" x14ac:dyDescent="0.3">
      <c r="A331" s="2">
        <v>2021</v>
      </c>
      <c r="B331" s="2" t="s">
        <v>41</v>
      </c>
      <c r="C331" s="2" t="s">
        <v>30</v>
      </c>
      <c r="D331" s="7" t="s">
        <v>30</v>
      </c>
      <c r="E331" s="8">
        <v>2</v>
      </c>
      <c r="F331" s="8">
        <v>6600</v>
      </c>
      <c r="G331" s="8">
        <v>7392</v>
      </c>
      <c r="H331" s="5">
        <v>1320</v>
      </c>
      <c r="I331" s="6" t="s">
        <v>13</v>
      </c>
    </row>
    <row r="332" spans="1:9" x14ac:dyDescent="0.3">
      <c r="A332" s="2">
        <v>2021</v>
      </c>
      <c r="B332" s="2" t="s">
        <v>42</v>
      </c>
      <c r="C332" s="2" t="s">
        <v>11</v>
      </c>
      <c r="D332" s="4" t="s">
        <v>12</v>
      </c>
      <c r="E332" s="5">
        <v>3566</v>
      </c>
      <c r="F332" s="5">
        <v>4577.3</v>
      </c>
      <c r="G332" s="5">
        <v>5126.576</v>
      </c>
      <c r="H332" s="5">
        <v>915.46</v>
      </c>
      <c r="I332" s="6" t="s">
        <v>13</v>
      </c>
    </row>
    <row r="333" spans="1:9" x14ac:dyDescent="0.3">
      <c r="A333" s="2">
        <v>2021</v>
      </c>
      <c r="B333" s="2" t="s">
        <v>42</v>
      </c>
      <c r="C333" s="2" t="s">
        <v>11</v>
      </c>
      <c r="D333" s="4" t="s">
        <v>14</v>
      </c>
      <c r="E333" s="5">
        <v>2498</v>
      </c>
      <c r="F333" s="5">
        <v>8000</v>
      </c>
      <c r="G333" s="5">
        <v>8960</v>
      </c>
      <c r="H333" s="5">
        <v>1600</v>
      </c>
      <c r="I333" s="6" t="s">
        <v>13</v>
      </c>
    </row>
    <row r="334" spans="1:9" x14ac:dyDescent="0.3">
      <c r="A334" s="2">
        <v>2021</v>
      </c>
      <c r="B334" s="2" t="s">
        <v>42</v>
      </c>
      <c r="C334" s="2" t="s">
        <v>15</v>
      </c>
      <c r="D334" s="4" t="s">
        <v>16</v>
      </c>
      <c r="E334" s="5">
        <v>1245</v>
      </c>
      <c r="F334" s="5">
        <v>4577.2</v>
      </c>
      <c r="G334" s="5">
        <v>5126.4639999999999</v>
      </c>
      <c r="H334" s="5">
        <v>915.44</v>
      </c>
      <c r="I334" s="6" t="s">
        <v>13</v>
      </c>
    </row>
    <row r="335" spans="1:9" x14ac:dyDescent="0.3">
      <c r="A335" s="2">
        <v>2021</v>
      </c>
      <c r="B335" s="2" t="s">
        <v>42</v>
      </c>
      <c r="C335" s="2" t="s">
        <v>17</v>
      </c>
      <c r="D335" s="7" t="s">
        <v>18</v>
      </c>
      <c r="E335" s="8">
        <v>644</v>
      </c>
      <c r="F335" s="8">
        <v>5743.5</v>
      </c>
      <c r="G335" s="8">
        <v>6432.72</v>
      </c>
      <c r="H335" s="5">
        <v>1148.7</v>
      </c>
      <c r="I335" s="6" t="s">
        <v>13</v>
      </c>
    </row>
    <row r="336" spans="1:9" x14ac:dyDescent="0.3">
      <c r="A336" s="2">
        <v>2021</v>
      </c>
      <c r="B336" s="2" t="s">
        <v>42</v>
      </c>
      <c r="C336" s="2" t="s">
        <v>19</v>
      </c>
      <c r="D336" s="7" t="s">
        <v>20</v>
      </c>
      <c r="E336" s="8">
        <v>643</v>
      </c>
      <c r="F336" s="8">
        <v>7000</v>
      </c>
      <c r="G336" s="8">
        <v>7840</v>
      </c>
      <c r="H336" s="5">
        <v>1400</v>
      </c>
      <c r="I336" s="6" t="s">
        <v>13</v>
      </c>
    </row>
    <row r="337" spans="1:9" x14ac:dyDescent="0.3">
      <c r="A337" s="2">
        <v>2021</v>
      </c>
      <c r="B337" s="2" t="s">
        <v>42</v>
      </c>
      <c r="C337" s="2" t="s">
        <v>17</v>
      </c>
      <c r="D337" s="7" t="s">
        <v>21</v>
      </c>
      <c r="E337" s="8">
        <v>455</v>
      </c>
      <c r="F337" s="8">
        <v>4578.6000000000004</v>
      </c>
      <c r="G337" s="8">
        <v>5128.0320000000002</v>
      </c>
      <c r="H337" s="5">
        <v>915.72000000000014</v>
      </c>
      <c r="I337" s="6" t="s">
        <v>13</v>
      </c>
    </row>
    <row r="338" spans="1:9" x14ac:dyDescent="0.3">
      <c r="A338" s="2">
        <v>2021</v>
      </c>
      <c r="B338" s="2" t="s">
        <v>42</v>
      </c>
      <c r="C338" s="2" t="s">
        <v>19</v>
      </c>
      <c r="D338" s="7" t="s">
        <v>22</v>
      </c>
      <c r="E338" s="9">
        <v>345</v>
      </c>
      <c r="F338" s="9">
        <v>7000</v>
      </c>
      <c r="G338" s="9">
        <v>7840</v>
      </c>
      <c r="H338" s="5">
        <v>1400</v>
      </c>
      <c r="I338" s="6" t="s">
        <v>13</v>
      </c>
    </row>
    <row r="339" spans="1:9" x14ac:dyDescent="0.3">
      <c r="A339" s="2">
        <v>2021</v>
      </c>
      <c r="B339" s="2" t="s">
        <v>42</v>
      </c>
      <c r="C339" s="2" t="s">
        <v>15</v>
      </c>
      <c r="D339" s="4" t="s">
        <v>23</v>
      </c>
      <c r="E339" s="5">
        <v>122</v>
      </c>
      <c r="F339" s="5">
        <v>100</v>
      </c>
      <c r="G339" s="5">
        <v>112</v>
      </c>
      <c r="H339" s="5">
        <v>20</v>
      </c>
      <c r="I339" s="6" t="s">
        <v>13</v>
      </c>
    </row>
    <row r="340" spans="1:9" x14ac:dyDescent="0.3">
      <c r="A340" s="2">
        <v>2021</v>
      </c>
      <c r="B340" s="2" t="s">
        <v>42</v>
      </c>
      <c r="C340" s="2" t="s">
        <v>24</v>
      </c>
      <c r="D340" s="7" t="s">
        <v>25</v>
      </c>
      <c r="E340" s="8">
        <v>78</v>
      </c>
      <c r="F340" s="8">
        <v>4577.2</v>
      </c>
      <c r="G340" s="8">
        <v>5126.4639999999999</v>
      </c>
      <c r="H340" s="5">
        <v>915.44</v>
      </c>
      <c r="I340" s="6" t="s">
        <v>13</v>
      </c>
    </row>
    <row r="341" spans="1:9" x14ac:dyDescent="0.3">
      <c r="A341" s="2">
        <v>2021</v>
      </c>
      <c r="B341" s="2" t="s">
        <v>42</v>
      </c>
      <c r="C341" s="2" t="s">
        <v>24</v>
      </c>
      <c r="D341" s="7" t="s">
        <v>26</v>
      </c>
      <c r="E341" s="8">
        <v>76</v>
      </c>
      <c r="F341" s="8">
        <v>4576.8999999999996</v>
      </c>
      <c r="G341" s="8">
        <v>5126.1279999999997</v>
      </c>
      <c r="H341" s="5">
        <v>915.38</v>
      </c>
      <c r="I341" s="6" t="s">
        <v>13</v>
      </c>
    </row>
    <row r="342" spans="1:9" x14ac:dyDescent="0.3">
      <c r="A342" s="2">
        <v>2021</v>
      </c>
      <c r="B342" s="2" t="s">
        <v>42</v>
      </c>
      <c r="C342" s="2" t="s">
        <v>24</v>
      </c>
      <c r="D342" s="7" t="s">
        <v>27</v>
      </c>
      <c r="E342" s="8">
        <v>46</v>
      </c>
      <c r="F342" s="8">
        <v>200</v>
      </c>
      <c r="G342" s="8">
        <v>224</v>
      </c>
      <c r="H342" s="5">
        <v>40</v>
      </c>
      <c r="I342" s="6" t="s">
        <v>13</v>
      </c>
    </row>
    <row r="343" spans="1:9" x14ac:dyDescent="0.3">
      <c r="A343" s="2">
        <v>2021</v>
      </c>
      <c r="B343" s="2" t="s">
        <v>42</v>
      </c>
      <c r="C343" s="2" t="s">
        <v>24</v>
      </c>
      <c r="D343" s="7" t="s">
        <v>28</v>
      </c>
      <c r="E343" s="8">
        <v>34</v>
      </c>
      <c r="F343" s="8">
        <v>5492.16</v>
      </c>
      <c r="G343" s="8">
        <v>5126.0160000000005</v>
      </c>
      <c r="H343" s="5">
        <v>1098.432</v>
      </c>
      <c r="I343" s="6" t="s">
        <v>13</v>
      </c>
    </row>
    <row r="344" spans="1:9" x14ac:dyDescent="0.3">
      <c r="A344" s="2">
        <v>2021</v>
      </c>
      <c r="B344" s="2" t="s">
        <v>42</v>
      </c>
      <c r="C344" s="2" t="s">
        <v>15</v>
      </c>
      <c r="D344" s="4" t="s">
        <v>29</v>
      </c>
      <c r="E344" s="5">
        <v>7</v>
      </c>
      <c r="F344" s="5">
        <v>240</v>
      </c>
      <c r="G344" s="5">
        <v>224</v>
      </c>
      <c r="H344" s="5">
        <v>48</v>
      </c>
      <c r="I344" s="6" t="s">
        <v>13</v>
      </c>
    </row>
    <row r="345" spans="1:9" x14ac:dyDescent="0.3">
      <c r="A345" s="2">
        <v>2021</v>
      </c>
      <c r="B345" s="2" t="s">
        <v>42</v>
      </c>
      <c r="C345" s="2" t="s">
        <v>24</v>
      </c>
      <c r="D345" s="7" t="s">
        <v>31</v>
      </c>
      <c r="E345" s="8">
        <v>3</v>
      </c>
      <c r="F345" s="8">
        <v>5492.76</v>
      </c>
      <c r="G345" s="8">
        <v>5126.576</v>
      </c>
      <c r="H345" s="5">
        <v>1098.5520000000001</v>
      </c>
      <c r="I345" s="6" t="s">
        <v>13</v>
      </c>
    </row>
    <row r="346" spans="1:9" x14ac:dyDescent="0.3">
      <c r="A346" s="2">
        <v>2021</v>
      </c>
      <c r="B346" s="2" t="s">
        <v>42</v>
      </c>
      <c r="C346" s="2" t="s">
        <v>30</v>
      </c>
      <c r="D346" s="7" t="s">
        <v>30</v>
      </c>
      <c r="E346" s="8">
        <v>2</v>
      </c>
      <c r="F346" s="8">
        <v>7920</v>
      </c>
      <c r="G346" s="8">
        <v>7392</v>
      </c>
      <c r="H346" s="5">
        <v>1584</v>
      </c>
      <c r="I346" s="6" t="s">
        <v>13</v>
      </c>
    </row>
    <row r="347" spans="1:9" x14ac:dyDescent="0.3">
      <c r="A347" s="2">
        <v>2021</v>
      </c>
      <c r="B347" s="2" t="s">
        <v>43</v>
      </c>
      <c r="C347" s="2" t="s">
        <v>11</v>
      </c>
      <c r="D347" s="4" t="s">
        <v>12</v>
      </c>
      <c r="E347" s="5">
        <v>3566</v>
      </c>
      <c r="F347" s="5">
        <v>4577.3</v>
      </c>
      <c r="G347" s="5">
        <v>5126.576</v>
      </c>
      <c r="H347" s="5">
        <v>915.46</v>
      </c>
      <c r="I347" s="6" t="s">
        <v>13</v>
      </c>
    </row>
    <row r="348" spans="1:9" x14ac:dyDescent="0.3">
      <c r="A348" s="2">
        <v>2021</v>
      </c>
      <c r="B348" s="2" t="s">
        <v>43</v>
      </c>
      <c r="C348" s="2" t="s">
        <v>11</v>
      </c>
      <c r="D348" s="4" t="s">
        <v>14</v>
      </c>
      <c r="E348" s="5">
        <v>2498</v>
      </c>
      <c r="F348" s="5">
        <v>8000</v>
      </c>
      <c r="G348" s="5">
        <v>8960</v>
      </c>
      <c r="H348" s="5">
        <v>1600</v>
      </c>
      <c r="I348" s="6" t="s">
        <v>13</v>
      </c>
    </row>
    <row r="349" spans="1:9" x14ac:dyDescent="0.3">
      <c r="A349" s="2">
        <v>2021</v>
      </c>
      <c r="B349" s="2" t="s">
        <v>43</v>
      </c>
      <c r="C349" s="2" t="s">
        <v>15</v>
      </c>
      <c r="D349" s="4" t="s">
        <v>16</v>
      </c>
      <c r="E349" s="5">
        <v>1245</v>
      </c>
      <c r="F349" s="5">
        <v>4577.2</v>
      </c>
      <c r="G349" s="5">
        <v>5126.4639999999999</v>
      </c>
      <c r="H349" s="5">
        <v>915.44</v>
      </c>
      <c r="I349" s="6" t="s">
        <v>13</v>
      </c>
    </row>
    <row r="350" spans="1:9" x14ac:dyDescent="0.3">
      <c r="A350" s="2">
        <v>2021</v>
      </c>
      <c r="B350" s="2" t="s">
        <v>43</v>
      </c>
      <c r="C350" s="2" t="s">
        <v>17</v>
      </c>
      <c r="D350" s="7" t="s">
        <v>18</v>
      </c>
      <c r="E350" s="8">
        <v>644</v>
      </c>
      <c r="F350" s="8">
        <v>5743.5</v>
      </c>
      <c r="G350" s="8">
        <v>6432.72</v>
      </c>
      <c r="H350" s="5">
        <v>1148.7</v>
      </c>
      <c r="I350" s="6" t="s">
        <v>13</v>
      </c>
    </row>
    <row r="351" spans="1:9" x14ac:dyDescent="0.3">
      <c r="A351" s="2">
        <v>2021</v>
      </c>
      <c r="B351" s="2" t="s">
        <v>43</v>
      </c>
      <c r="C351" s="2" t="s">
        <v>19</v>
      </c>
      <c r="D351" s="7" t="s">
        <v>20</v>
      </c>
      <c r="E351" s="8">
        <v>643</v>
      </c>
      <c r="F351" s="8">
        <v>7000</v>
      </c>
      <c r="G351" s="8">
        <v>7840</v>
      </c>
      <c r="H351" s="5">
        <v>1400</v>
      </c>
      <c r="I351" s="6" t="s">
        <v>13</v>
      </c>
    </row>
    <row r="352" spans="1:9" x14ac:dyDescent="0.3">
      <c r="A352" s="2">
        <v>2021</v>
      </c>
      <c r="B352" s="2" t="s">
        <v>43</v>
      </c>
      <c r="C352" s="2" t="s">
        <v>17</v>
      </c>
      <c r="D352" s="7" t="s">
        <v>21</v>
      </c>
      <c r="E352" s="8">
        <v>455</v>
      </c>
      <c r="F352" s="8">
        <v>4578.6000000000004</v>
      </c>
      <c r="G352" s="8">
        <v>5128.0320000000002</v>
      </c>
      <c r="H352" s="5">
        <v>915.72000000000014</v>
      </c>
      <c r="I352" s="6" t="s">
        <v>13</v>
      </c>
    </row>
    <row r="353" spans="1:9" x14ac:dyDescent="0.3">
      <c r="A353" s="2">
        <v>2021</v>
      </c>
      <c r="B353" s="2" t="s">
        <v>43</v>
      </c>
      <c r="C353" s="2" t="s">
        <v>19</v>
      </c>
      <c r="D353" s="7" t="s">
        <v>22</v>
      </c>
      <c r="E353" s="9">
        <v>345</v>
      </c>
      <c r="F353" s="9">
        <v>7000</v>
      </c>
      <c r="G353" s="9">
        <v>7840</v>
      </c>
      <c r="H353" s="5">
        <v>1400</v>
      </c>
      <c r="I353" s="6" t="s">
        <v>13</v>
      </c>
    </row>
    <row r="354" spans="1:9" x14ac:dyDescent="0.3">
      <c r="A354" s="2">
        <v>2021</v>
      </c>
      <c r="B354" s="2" t="s">
        <v>43</v>
      </c>
      <c r="C354" s="2" t="s">
        <v>15</v>
      </c>
      <c r="D354" s="4" t="s">
        <v>23</v>
      </c>
      <c r="E354" s="5">
        <v>122</v>
      </c>
      <c r="F354" s="5">
        <v>100</v>
      </c>
      <c r="G354" s="5">
        <v>112</v>
      </c>
      <c r="H354" s="5">
        <v>20</v>
      </c>
      <c r="I354" s="6" t="s">
        <v>13</v>
      </c>
    </row>
    <row r="355" spans="1:9" x14ac:dyDescent="0.3">
      <c r="A355" s="2">
        <v>2021</v>
      </c>
      <c r="B355" s="2" t="s">
        <v>43</v>
      </c>
      <c r="C355" s="2" t="s">
        <v>24</v>
      </c>
      <c r="D355" s="7" t="s">
        <v>25</v>
      </c>
      <c r="E355" s="8">
        <v>78</v>
      </c>
      <c r="F355" s="8">
        <v>4577.2</v>
      </c>
      <c r="G355" s="8">
        <v>5126.4639999999999</v>
      </c>
      <c r="H355" s="5">
        <v>915.44</v>
      </c>
      <c r="I355" s="6" t="s">
        <v>13</v>
      </c>
    </row>
    <row r="356" spans="1:9" x14ac:dyDescent="0.3">
      <c r="A356" s="2">
        <v>2021</v>
      </c>
      <c r="B356" s="2" t="s">
        <v>43</v>
      </c>
      <c r="C356" s="2" t="s">
        <v>24</v>
      </c>
      <c r="D356" s="7" t="s">
        <v>26</v>
      </c>
      <c r="E356" s="8">
        <v>76</v>
      </c>
      <c r="F356" s="8">
        <v>4576.8999999999996</v>
      </c>
      <c r="G356" s="8">
        <v>5126.1279999999997</v>
      </c>
      <c r="H356" s="5">
        <v>915.38</v>
      </c>
      <c r="I356" s="6" t="s">
        <v>13</v>
      </c>
    </row>
    <row r="357" spans="1:9" x14ac:dyDescent="0.3">
      <c r="A357" s="2">
        <v>2021</v>
      </c>
      <c r="B357" s="2" t="s">
        <v>43</v>
      </c>
      <c r="C357" s="2" t="s">
        <v>24</v>
      </c>
      <c r="D357" s="7" t="s">
        <v>27</v>
      </c>
      <c r="E357" s="8">
        <v>46</v>
      </c>
      <c r="F357" s="8">
        <v>200</v>
      </c>
      <c r="G357" s="8">
        <v>224</v>
      </c>
      <c r="H357" s="5">
        <v>40</v>
      </c>
      <c r="I357" s="6" t="s">
        <v>13</v>
      </c>
    </row>
    <row r="358" spans="1:9" x14ac:dyDescent="0.3">
      <c r="A358" s="2">
        <v>2021</v>
      </c>
      <c r="B358" s="2" t="s">
        <v>43</v>
      </c>
      <c r="C358" s="2" t="s">
        <v>24</v>
      </c>
      <c r="D358" s="7" t="s">
        <v>28</v>
      </c>
      <c r="E358" s="8">
        <v>34</v>
      </c>
      <c r="F358" s="8">
        <v>4576.8</v>
      </c>
      <c r="G358" s="8">
        <v>5126.0160000000005</v>
      </c>
      <c r="H358" s="5">
        <v>915.36000000000013</v>
      </c>
      <c r="I358" s="6" t="s">
        <v>13</v>
      </c>
    </row>
    <row r="359" spans="1:9" x14ac:dyDescent="0.3">
      <c r="A359" s="2">
        <v>2021</v>
      </c>
      <c r="B359" s="2" t="s">
        <v>43</v>
      </c>
      <c r="C359" s="2" t="s">
        <v>15</v>
      </c>
      <c r="D359" s="4" t="s">
        <v>29</v>
      </c>
      <c r="E359" s="5">
        <v>7</v>
      </c>
      <c r="F359" s="5">
        <v>200</v>
      </c>
      <c r="G359" s="5">
        <v>224</v>
      </c>
      <c r="H359" s="5">
        <v>40</v>
      </c>
      <c r="I359" s="6" t="s">
        <v>13</v>
      </c>
    </row>
    <row r="360" spans="1:9" x14ac:dyDescent="0.3">
      <c r="A360" s="2">
        <v>2021</v>
      </c>
      <c r="B360" s="2" t="s">
        <v>43</v>
      </c>
      <c r="C360" s="2" t="s">
        <v>24</v>
      </c>
      <c r="D360" s="7" t="s">
        <v>31</v>
      </c>
      <c r="E360" s="8">
        <v>3</v>
      </c>
      <c r="F360" s="8">
        <v>4577.3</v>
      </c>
      <c r="G360" s="8">
        <v>5126.576</v>
      </c>
      <c r="H360" s="5">
        <v>915.46</v>
      </c>
      <c r="I360" s="6" t="s">
        <v>13</v>
      </c>
    </row>
    <row r="361" spans="1:9" x14ac:dyDescent="0.3">
      <c r="A361" s="2">
        <v>2021</v>
      </c>
      <c r="B361" s="2" t="s">
        <v>43</v>
      </c>
      <c r="C361" s="2" t="s">
        <v>30</v>
      </c>
      <c r="D361" s="7" t="s">
        <v>30</v>
      </c>
      <c r="E361" s="8">
        <v>2</v>
      </c>
      <c r="F361" s="8">
        <v>6600</v>
      </c>
      <c r="G361" s="8">
        <v>7392</v>
      </c>
      <c r="H361" s="5">
        <v>1320</v>
      </c>
      <c r="I361" s="6" t="s">
        <v>13</v>
      </c>
    </row>
    <row r="362" spans="1:9" x14ac:dyDescent="0.3">
      <c r="A362" s="2">
        <v>2022</v>
      </c>
      <c r="B362" s="2" t="s">
        <v>10</v>
      </c>
      <c r="C362" s="2" t="s">
        <v>11</v>
      </c>
      <c r="D362" s="4" t="s">
        <v>12</v>
      </c>
      <c r="E362" s="5">
        <v>3566</v>
      </c>
      <c r="F362" s="5">
        <v>5492.76</v>
      </c>
      <c r="G362" s="5">
        <v>5126.576</v>
      </c>
      <c r="H362" s="5">
        <v>1098.5520000000001</v>
      </c>
      <c r="I362" s="6" t="s">
        <v>13</v>
      </c>
    </row>
    <row r="363" spans="1:9" x14ac:dyDescent="0.3">
      <c r="A363" s="2">
        <v>2022</v>
      </c>
      <c r="B363" s="2" t="s">
        <v>10</v>
      </c>
      <c r="C363" s="2" t="s">
        <v>11</v>
      </c>
      <c r="D363" s="4" t="s">
        <v>14</v>
      </c>
      <c r="E363" s="5">
        <v>2498</v>
      </c>
      <c r="F363" s="5">
        <v>9600</v>
      </c>
      <c r="G363" s="5">
        <v>8960</v>
      </c>
      <c r="H363" s="5">
        <v>1920</v>
      </c>
      <c r="I363" s="6" t="s">
        <v>13</v>
      </c>
    </row>
    <row r="364" spans="1:9" x14ac:dyDescent="0.3">
      <c r="A364" s="2">
        <v>2022</v>
      </c>
      <c r="B364" s="2" t="s">
        <v>10</v>
      </c>
      <c r="C364" s="2" t="s">
        <v>15</v>
      </c>
      <c r="D364" s="4" t="s">
        <v>16</v>
      </c>
      <c r="E364" s="5">
        <v>1245</v>
      </c>
      <c r="F364" s="5">
        <v>5492.6399999999994</v>
      </c>
      <c r="G364" s="5">
        <v>5126.4639999999999</v>
      </c>
      <c r="H364" s="5">
        <v>1098.528</v>
      </c>
      <c r="I364" s="6" t="s">
        <v>34</v>
      </c>
    </row>
    <row r="365" spans="1:9" x14ac:dyDescent="0.3">
      <c r="A365" s="2">
        <v>2022</v>
      </c>
      <c r="B365" s="2" t="s">
        <v>10</v>
      </c>
      <c r="C365" s="2" t="s">
        <v>17</v>
      </c>
      <c r="D365" s="7" t="s">
        <v>18</v>
      </c>
      <c r="E365" s="8">
        <v>644</v>
      </c>
      <c r="F365" s="8">
        <v>6892.2</v>
      </c>
      <c r="G365" s="8">
        <v>6432.72</v>
      </c>
      <c r="H365" s="5">
        <v>1378.44</v>
      </c>
      <c r="I365" s="6" t="s">
        <v>34</v>
      </c>
    </row>
    <row r="366" spans="1:9" x14ac:dyDescent="0.3">
      <c r="A366" s="2">
        <v>2022</v>
      </c>
      <c r="B366" s="2" t="s">
        <v>10</v>
      </c>
      <c r="C366" s="2" t="s">
        <v>19</v>
      </c>
      <c r="D366" s="7" t="s">
        <v>20</v>
      </c>
      <c r="E366" s="8">
        <v>643</v>
      </c>
      <c r="F366" s="8">
        <v>8400</v>
      </c>
      <c r="G366" s="8">
        <v>7840</v>
      </c>
      <c r="H366" s="5">
        <v>1680</v>
      </c>
      <c r="I366" s="6" t="s">
        <v>34</v>
      </c>
    </row>
    <row r="367" spans="1:9" x14ac:dyDescent="0.3">
      <c r="A367" s="2">
        <v>2022</v>
      </c>
      <c r="B367" s="2" t="s">
        <v>10</v>
      </c>
      <c r="C367" s="2" t="s">
        <v>17</v>
      </c>
      <c r="D367" s="7" t="s">
        <v>21</v>
      </c>
      <c r="E367" s="8">
        <v>455</v>
      </c>
      <c r="F367" s="8">
        <v>5494.3200000000006</v>
      </c>
      <c r="G367" s="8">
        <v>5128.0320000000002</v>
      </c>
      <c r="H367" s="5">
        <v>1098.8640000000003</v>
      </c>
      <c r="I367" s="6" t="s">
        <v>34</v>
      </c>
    </row>
    <row r="368" spans="1:9" x14ac:dyDescent="0.3">
      <c r="A368" s="2">
        <v>2022</v>
      </c>
      <c r="B368" s="2" t="s">
        <v>10</v>
      </c>
      <c r="C368" s="2" t="s">
        <v>19</v>
      </c>
      <c r="D368" s="7" t="s">
        <v>22</v>
      </c>
      <c r="E368" s="9">
        <v>345</v>
      </c>
      <c r="F368" s="9">
        <v>8400</v>
      </c>
      <c r="G368" s="9">
        <v>7840</v>
      </c>
      <c r="H368" s="5">
        <v>1680</v>
      </c>
      <c r="I368" s="6" t="s">
        <v>34</v>
      </c>
    </row>
    <row r="369" spans="1:9" x14ac:dyDescent="0.3">
      <c r="A369" s="2">
        <v>2022</v>
      </c>
      <c r="B369" s="2" t="s">
        <v>10</v>
      </c>
      <c r="C369" s="2" t="s">
        <v>15</v>
      </c>
      <c r="D369" s="4" t="s">
        <v>23</v>
      </c>
      <c r="E369" s="5">
        <v>122</v>
      </c>
      <c r="F369" s="5">
        <v>120</v>
      </c>
      <c r="G369" s="5">
        <v>112</v>
      </c>
      <c r="H369" s="5">
        <v>24</v>
      </c>
      <c r="I369" s="6" t="s">
        <v>34</v>
      </c>
    </row>
    <row r="370" spans="1:9" x14ac:dyDescent="0.3">
      <c r="A370" s="2">
        <v>2022</v>
      </c>
      <c r="B370" s="2" t="s">
        <v>10</v>
      </c>
      <c r="C370" s="2" t="s">
        <v>24</v>
      </c>
      <c r="D370" s="7" t="s">
        <v>25</v>
      </c>
      <c r="E370" s="8">
        <v>78</v>
      </c>
      <c r="F370" s="8">
        <v>2288.6</v>
      </c>
      <c r="G370" s="8">
        <v>5126.4639999999999</v>
      </c>
      <c r="H370" s="5">
        <v>457.72</v>
      </c>
      <c r="I370" s="6" t="s">
        <v>34</v>
      </c>
    </row>
    <row r="371" spans="1:9" x14ac:dyDescent="0.3">
      <c r="A371" s="2">
        <v>2022</v>
      </c>
      <c r="B371" s="2" t="s">
        <v>10</v>
      </c>
      <c r="C371" s="2" t="s">
        <v>24</v>
      </c>
      <c r="D371" s="7" t="s">
        <v>26</v>
      </c>
      <c r="E371" s="8">
        <v>76</v>
      </c>
      <c r="F371" s="8">
        <v>2288.4499999999998</v>
      </c>
      <c r="G371" s="8">
        <v>5126.1279999999997</v>
      </c>
      <c r="H371" s="5">
        <v>457.69</v>
      </c>
      <c r="I371" s="6" t="s">
        <v>34</v>
      </c>
    </row>
    <row r="372" spans="1:9" x14ac:dyDescent="0.3">
      <c r="A372" s="2">
        <v>2022</v>
      </c>
      <c r="B372" s="2" t="s">
        <v>10</v>
      </c>
      <c r="C372" s="2" t="s">
        <v>24</v>
      </c>
      <c r="D372" s="7" t="s">
        <v>27</v>
      </c>
      <c r="E372" s="8">
        <v>46</v>
      </c>
      <c r="F372" s="8">
        <v>100</v>
      </c>
      <c r="G372" s="8">
        <v>224</v>
      </c>
      <c r="H372" s="5">
        <v>20</v>
      </c>
      <c r="I372" s="6" t="s">
        <v>34</v>
      </c>
    </row>
    <row r="373" spans="1:9" x14ac:dyDescent="0.3">
      <c r="A373" s="2">
        <v>2022</v>
      </c>
      <c r="B373" s="2" t="s">
        <v>10</v>
      </c>
      <c r="C373" s="2" t="s">
        <v>24</v>
      </c>
      <c r="D373" s="7" t="s">
        <v>28</v>
      </c>
      <c r="E373" s="8">
        <v>34</v>
      </c>
      <c r="F373" s="8">
        <v>2288.4</v>
      </c>
      <c r="G373" s="8">
        <v>5126.0160000000005</v>
      </c>
      <c r="H373" s="5">
        <v>457.68000000000006</v>
      </c>
      <c r="I373" s="6" t="s">
        <v>34</v>
      </c>
    </row>
    <row r="374" spans="1:9" x14ac:dyDescent="0.3">
      <c r="A374" s="2">
        <v>2022</v>
      </c>
      <c r="B374" s="2" t="s">
        <v>10</v>
      </c>
      <c r="C374" s="2" t="s">
        <v>15</v>
      </c>
      <c r="D374" s="4" t="s">
        <v>29</v>
      </c>
      <c r="E374" s="5">
        <v>7</v>
      </c>
      <c r="F374" s="5">
        <v>200</v>
      </c>
      <c r="G374" s="5">
        <v>224</v>
      </c>
      <c r="H374" s="5">
        <v>40</v>
      </c>
      <c r="I374" s="6" t="s">
        <v>34</v>
      </c>
    </row>
    <row r="375" spans="1:9" x14ac:dyDescent="0.3">
      <c r="A375" s="2">
        <v>2022</v>
      </c>
      <c r="B375" s="2" t="s">
        <v>10</v>
      </c>
      <c r="C375" s="2" t="s">
        <v>30</v>
      </c>
      <c r="D375" s="7" t="s">
        <v>30</v>
      </c>
      <c r="E375" s="8">
        <v>3</v>
      </c>
      <c r="F375" s="8">
        <v>4577.3</v>
      </c>
      <c r="G375" s="8">
        <v>7392</v>
      </c>
      <c r="H375" s="5">
        <v>915.46</v>
      </c>
      <c r="I375" s="6" t="s">
        <v>34</v>
      </c>
    </row>
    <row r="376" spans="1:9" x14ac:dyDescent="0.3">
      <c r="A376" s="2">
        <v>2022</v>
      </c>
      <c r="B376" s="2" t="s">
        <v>10</v>
      </c>
      <c r="C376" s="2" t="s">
        <v>24</v>
      </c>
      <c r="D376" s="7" t="s">
        <v>31</v>
      </c>
      <c r="E376" s="8">
        <v>3</v>
      </c>
      <c r="F376" s="8">
        <v>3300</v>
      </c>
      <c r="G376" s="8">
        <v>5126.576</v>
      </c>
      <c r="H376" s="5">
        <v>660</v>
      </c>
      <c r="I376" s="6" t="s">
        <v>34</v>
      </c>
    </row>
    <row r="377" spans="1:9" x14ac:dyDescent="0.3">
      <c r="A377" s="2">
        <v>2022</v>
      </c>
      <c r="B377" s="2" t="s">
        <v>32</v>
      </c>
      <c r="C377" s="2" t="s">
        <v>11</v>
      </c>
      <c r="D377" s="4" t="s">
        <v>12</v>
      </c>
      <c r="E377" s="5">
        <v>3566</v>
      </c>
      <c r="F377" s="5">
        <v>4577.3</v>
      </c>
      <c r="G377" s="5">
        <v>5126.576</v>
      </c>
      <c r="H377" s="5">
        <v>915.46</v>
      </c>
      <c r="I377" s="6" t="s">
        <v>34</v>
      </c>
    </row>
    <row r="378" spans="1:9" x14ac:dyDescent="0.3">
      <c r="A378" s="2">
        <v>2022</v>
      </c>
      <c r="B378" s="2" t="s">
        <v>32</v>
      </c>
      <c r="C378" s="2" t="s">
        <v>11</v>
      </c>
      <c r="D378" s="4" t="s">
        <v>14</v>
      </c>
      <c r="E378" s="5">
        <v>2498</v>
      </c>
      <c r="F378" s="5">
        <v>8000</v>
      </c>
      <c r="G378" s="5">
        <v>8960</v>
      </c>
      <c r="H378" s="5">
        <v>1600</v>
      </c>
      <c r="I378" s="6" t="s">
        <v>34</v>
      </c>
    </row>
    <row r="379" spans="1:9" x14ac:dyDescent="0.3">
      <c r="A379" s="2">
        <v>2022</v>
      </c>
      <c r="B379" s="2" t="s">
        <v>32</v>
      </c>
      <c r="C379" s="2" t="s">
        <v>15</v>
      </c>
      <c r="D379" s="4" t="s">
        <v>16</v>
      </c>
      <c r="E379" s="5">
        <v>1245</v>
      </c>
      <c r="F379" s="5">
        <v>4577.2</v>
      </c>
      <c r="G379" s="5">
        <v>5126.4639999999999</v>
      </c>
      <c r="H379" s="5">
        <v>915.44</v>
      </c>
      <c r="I379" s="6" t="s">
        <v>34</v>
      </c>
    </row>
    <row r="380" spans="1:9" x14ac:dyDescent="0.3">
      <c r="A380" s="2">
        <v>2022</v>
      </c>
      <c r="B380" s="2" t="s">
        <v>32</v>
      </c>
      <c r="C380" s="2" t="s">
        <v>17</v>
      </c>
      <c r="D380" s="7" t="s">
        <v>18</v>
      </c>
      <c r="E380" s="8">
        <v>644</v>
      </c>
      <c r="F380" s="8">
        <v>5743.5</v>
      </c>
      <c r="G380" s="8">
        <v>6432.72</v>
      </c>
      <c r="H380" s="5">
        <v>1148.7</v>
      </c>
      <c r="I380" s="6" t="s">
        <v>34</v>
      </c>
    </row>
    <row r="381" spans="1:9" x14ac:dyDescent="0.3">
      <c r="A381" s="2">
        <v>2022</v>
      </c>
      <c r="B381" s="2" t="s">
        <v>32</v>
      </c>
      <c r="C381" s="2" t="s">
        <v>19</v>
      </c>
      <c r="D381" s="7" t="s">
        <v>20</v>
      </c>
      <c r="E381" s="8">
        <v>643</v>
      </c>
      <c r="F381" s="8">
        <v>7000</v>
      </c>
      <c r="G381" s="8">
        <v>7840</v>
      </c>
      <c r="H381" s="5">
        <v>1400</v>
      </c>
      <c r="I381" s="6" t="s">
        <v>34</v>
      </c>
    </row>
    <row r="382" spans="1:9" x14ac:dyDescent="0.3">
      <c r="A382" s="2">
        <v>2022</v>
      </c>
      <c r="B382" s="2" t="s">
        <v>32</v>
      </c>
      <c r="C382" s="2" t="s">
        <v>17</v>
      </c>
      <c r="D382" s="7" t="s">
        <v>21</v>
      </c>
      <c r="E382" s="8">
        <v>455</v>
      </c>
      <c r="F382" s="8">
        <v>4578.6000000000004</v>
      </c>
      <c r="G382" s="8">
        <v>5128.0320000000002</v>
      </c>
      <c r="H382" s="5">
        <v>915.72000000000014</v>
      </c>
      <c r="I382" s="6" t="s">
        <v>34</v>
      </c>
    </row>
    <row r="383" spans="1:9" x14ac:dyDescent="0.3">
      <c r="A383" s="2">
        <v>2022</v>
      </c>
      <c r="B383" s="2" t="s">
        <v>32</v>
      </c>
      <c r="C383" s="2" t="s">
        <v>19</v>
      </c>
      <c r="D383" s="7" t="s">
        <v>22</v>
      </c>
      <c r="E383" s="9">
        <v>345</v>
      </c>
      <c r="F383" s="9">
        <v>7000</v>
      </c>
      <c r="G383" s="9">
        <v>7840</v>
      </c>
      <c r="H383" s="5">
        <v>1400</v>
      </c>
      <c r="I383" s="6" t="s">
        <v>34</v>
      </c>
    </row>
    <row r="384" spans="1:9" x14ac:dyDescent="0.3">
      <c r="A384" s="2">
        <v>2022</v>
      </c>
      <c r="B384" s="2" t="s">
        <v>32</v>
      </c>
      <c r="C384" s="2" t="s">
        <v>15</v>
      </c>
      <c r="D384" s="4" t="s">
        <v>23</v>
      </c>
      <c r="E384" s="5">
        <v>122</v>
      </c>
      <c r="F384" s="5">
        <v>100</v>
      </c>
      <c r="G384" s="5">
        <v>112</v>
      </c>
      <c r="H384" s="5">
        <v>20</v>
      </c>
      <c r="I384" s="6" t="s">
        <v>34</v>
      </c>
    </row>
    <row r="385" spans="1:9" x14ac:dyDescent="0.3">
      <c r="A385" s="2">
        <v>2022</v>
      </c>
      <c r="B385" s="2" t="s">
        <v>32</v>
      </c>
      <c r="C385" s="2" t="s">
        <v>24</v>
      </c>
      <c r="D385" s="7" t="s">
        <v>25</v>
      </c>
      <c r="E385" s="8">
        <v>78</v>
      </c>
      <c r="F385" s="8">
        <v>2288.6</v>
      </c>
      <c r="G385" s="8">
        <v>5126.4639999999999</v>
      </c>
      <c r="H385" s="5">
        <v>457.72</v>
      </c>
      <c r="I385" s="6" t="s">
        <v>34</v>
      </c>
    </row>
    <row r="386" spans="1:9" x14ac:dyDescent="0.3">
      <c r="A386" s="2">
        <v>2022</v>
      </c>
      <c r="B386" s="2" t="s">
        <v>32</v>
      </c>
      <c r="C386" s="2" t="s">
        <v>24</v>
      </c>
      <c r="D386" s="7" t="s">
        <v>26</v>
      </c>
      <c r="E386" s="8">
        <v>76</v>
      </c>
      <c r="F386" s="8">
        <v>2288.4499999999998</v>
      </c>
      <c r="G386" s="8">
        <v>5126.1279999999997</v>
      </c>
      <c r="H386" s="5">
        <v>457.69</v>
      </c>
      <c r="I386" s="6" t="s">
        <v>34</v>
      </c>
    </row>
    <row r="387" spans="1:9" x14ac:dyDescent="0.3">
      <c r="A387" s="2">
        <v>2022</v>
      </c>
      <c r="B387" s="2" t="s">
        <v>32</v>
      </c>
      <c r="C387" s="2" t="s">
        <v>24</v>
      </c>
      <c r="D387" s="7" t="s">
        <v>27</v>
      </c>
      <c r="E387" s="8">
        <v>46</v>
      </c>
      <c r="F387" s="8">
        <v>100</v>
      </c>
      <c r="G387" s="8">
        <v>224</v>
      </c>
      <c r="H387" s="5">
        <v>20</v>
      </c>
      <c r="I387" s="6" t="s">
        <v>34</v>
      </c>
    </row>
    <row r="388" spans="1:9" x14ac:dyDescent="0.3">
      <c r="A388" s="2">
        <v>2022</v>
      </c>
      <c r="B388" s="2" t="s">
        <v>32</v>
      </c>
      <c r="C388" s="2" t="s">
        <v>24</v>
      </c>
      <c r="D388" s="7" t="s">
        <v>28</v>
      </c>
      <c r="E388" s="8">
        <v>34</v>
      </c>
      <c r="F388" s="8">
        <v>2288.4</v>
      </c>
      <c r="G388" s="8">
        <v>5126.0160000000005</v>
      </c>
      <c r="H388" s="5">
        <v>457.68000000000006</v>
      </c>
      <c r="I388" s="6" t="s">
        <v>34</v>
      </c>
    </row>
    <row r="389" spans="1:9" x14ac:dyDescent="0.3">
      <c r="A389" s="2">
        <v>2022</v>
      </c>
      <c r="B389" s="2" t="s">
        <v>32</v>
      </c>
      <c r="C389" s="2" t="s">
        <v>15</v>
      </c>
      <c r="D389" s="4" t="s">
        <v>29</v>
      </c>
      <c r="E389" s="5">
        <v>7</v>
      </c>
      <c r="F389" s="5">
        <v>200</v>
      </c>
      <c r="G389" s="5">
        <v>224</v>
      </c>
      <c r="H389" s="5">
        <v>40</v>
      </c>
      <c r="I389" s="6" t="s">
        <v>13</v>
      </c>
    </row>
    <row r="390" spans="1:9" x14ac:dyDescent="0.3">
      <c r="A390" s="2">
        <v>2022</v>
      </c>
      <c r="B390" s="2" t="s">
        <v>32</v>
      </c>
      <c r="C390" s="2" t="s">
        <v>24</v>
      </c>
      <c r="D390" s="7" t="s">
        <v>31</v>
      </c>
      <c r="E390" s="8">
        <v>3</v>
      </c>
      <c r="F390" s="8">
        <v>3300</v>
      </c>
      <c r="G390" s="8">
        <v>5126.576</v>
      </c>
      <c r="H390" s="5">
        <v>660</v>
      </c>
      <c r="I390" s="6" t="s">
        <v>13</v>
      </c>
    </row>
    <row r="391" spans="1:9" x14ac:dyDescent="0.3">
      <c r="A391" s="2">
        <v>2022</v>
      </c>
      <c r="B391" s="2" t="s">
        <v>32</v>
      </c>
      <c r="C391" s="2" t="s">
        <v>30</v>
      </c>
      <c r="D391" s="7" t="s">
        <v>30</v>
      </c>
      <c r="E391" s="8">
        <v>2</v>
      </c>
      <c r="F391" s="8">
        <v>6600</v>
      </c>
      <c r="G391" s="8">
        <v>7392</v>
      </c>
      <c r="H391" s="5">
        <v>1320</v>
      </c>
      <c r="I391" s="6" t="s">
        <v>13</v>
      </c>
    </row>
    <row r="392" spans="1:9" x14ac:dyDescent="0.3">
      <c r="A392" s="2">
        <v>2022</v>
      </c>
      <c r="B392" s="2" t="s">
        <v>33</v>
      </c>
      <c r="C392" s="2" t="s">
        <v>11</v>
      </c>
      <c r="D392" s="4" t="s">
        <v>12</v>
      </c>
      <c r="E392" s="5">
        <v>3566</v>
      </c>
      <c r="F392" s="5">
        <v>4577.3</v>
      </c>
      <c r="G392" s="5">
        <v>5126.576</v>
      </c>
      <c r="H392" s="5">
        <v>915.46</v>
      </c>
      <c r="I392" s="6" t="s">
        <v>13</v>
      </c>
    </row>
    <row r="393" spans="1:9" x14ac:dyDescent="0.3">
      <c r="A393" s="2">
        <v>2022</v>
      </c>
      <c r="B393" s="2" t="s">
        <v>33</v>
      </c>
      <c r="C393" s="2" t="s">
        <v>11</v>
      </c>
      <c r="D393" s="4" t="s">
        <v>14</v>
      </c>
      <c r="E393" s="5">
        <v>2498</v>
      </c>
      <c r="F393" s="5">
        <v>8000</v>
      </c>
      <c r="G393" s="5">
        <v>8960</v>
      </c>
      <c r="H393" s="5">
        <v>1600</v>
      </c>
      <c r="I393" s="6" t="s">
        <v>13</v>
      </c>
    </row>
    <row r="394" spans="1:9" x14ac:dyDescent="0.3">
      <c r="A394" s="2">
        <v>2022</v>
      </c>
      <c r="B394" s="2" t="s">
        <v>33</v>
      </c>
      <c r="C394" s="2" t="s">
        <v>15</v>
      </c>
      <c r="D394" s="4" t="s">
        <v>16</v>
      </c>
      <c r="E394" s="5">
        <v>1245</v>
      </c>
      <c r="F394" s="5">
        <v>4577.2</v>
      </c>
      <c r="G394" s="5">
        <v>5126.4639999999999</v>
      </c>
      <c r="H394" s="5">
        <v>915.44</v>
      </c>
      <c r="I394" s="6" t="s">
        <v>13</v>
      </c>
    </row>
    <row r="395" spans="1:9" x14ac:dyDescent="0.3">
      <c r="A395" s="2">
        <v>2022</v>
      </c>
      <c r="B395" s="2" t="s">
        <v>33</v>
      </c>
      <c r="C395" s="2" t="s">
        <v>17</v>
      </c>
      <c r="D395" s="7" t="s">
        <v>18</v>
      </c>
      <c r="E395" s="8">
        <v>644</v>
      </c>
      <c r="F395" s="8">
        <v>5743.5</v>
      </c>
      <c r="G395" s="8">
        <v>6432.72</v>
      </c>
      <c r="H395" s="5">
        <v>1148.7</v>
      </c>
      <c r="I395" s="6" t="s">
        <v>13</v>
      </c>
    </row>
    <row r="396" spans="1:9" x14ac:dyDescent="0.3">
      <c r="A396" s="2">
        <v>2022</v>
      </c>
      <c r="B396" s="2" t="s">
        <v>33</v>
      </c>
      <c r="C396" s="2" t="s">
        <v>19</v>
      </c>
      <c r="D396" s="7" t="s">
        <v>20</v>
      </c>
      <c r="E396" s="8">
        <v>643</v>
      </c>
      <c r="F396" s="8">
        <v>7000</v>
      </c>
      <c r="G396" s="8">
        <v>7840</v>
      </c>
      <c r="H396" s="5">
        <v>1400</v>
      </c>
      <c r="I396" s="6" t="s">
        <v>13</v>
      </c>
    </row>
    <row r="397" spans="1:9" x14ac:dyDescent="0.3">
      <c r="A397" s="2">
        <v>2022</v>
      </c>
      <c r="B397" s="2" t="s">
        <v>33</v>
      </c>
      <c r="C397" s="2" t="s">
        <v>17</v>
      </c>
      <c r="D397" s="7" t="s">
        <v>21</v>
      </c>
      <c r="E397" s="8">
        <v>455</v>
      </c>
      <c r="F397" s="8">
        <v>4578.6000000000004</v>
      </c>
      <c r="G397" s="8">
        <v>5128.0320000000002</v>
      </c>
      <c r="H397" s="5">
        <v>915.72000000000014</v>
      </c>
      <c r="I397" s="6" t="s">
        <v>13</v>
      </c>
    </row>
    <row r="398" spans="1:9" x14ac:dyDescent="0.3">
      <c r="A398" s="2">
        <v>2022</v>
      </c>
      <c r="B398" s="2" t="s">
        <v>33</v>
      </c>
      <c r="C398" s="2" t="s">
        <v>19</v>
      </c>
      <c r="D398" s="7" t="s">
        <v>22</v>
      </c>
      <c r="E398" s="9">
        <v>345</v>
      </c>
      <c r="F398" s="9">
        <v>7000</v>
      </c>
      <c r="G398" s="9">
        <v>7840</v>
      </c>
      <c r="H398" s="5">
        <v>1400</v>
      </c>
      <c r="I398" s="6" t="s">
        <v>13</v>
      </c>
    </row>
    <row r="399" spans="1:9" x14ac:dyDescent="0.3">
      <c r="A399" s="2">
        <v>2022</v>
      </c>
      <c r="B399" s="2" t="s">
        <v>33</v>
      </c>
      <c r="C399" s="2" t="s">
        <v>15</v>
      </c>
      <c r="D399" s="4" t="s">
        <v>23</v>
      </c>
      <c r="E399" s="5">
        <v>122</v>
      </c>
      <c r="F399" s="5">
        <v>100</v>
      </c>
      <c r="G399" s="5">
        <v>112</v>
      </c>
      <c r="H399" s="5">
        <v>20</v>
      </c>
      <c r="I399" s="6" t="s">
        <v>13</v>
      </c>
    </row>
    <row r="400" spans="1:9" x14ac:dyDescent="0.3">
      <c r="A400" s="2">
        <v>2022</v>
      </c>
      <c r="B400" s="2" t="s">
        <v>33</v>
      </c>
      <c r="C400" s="2" t="s">
        <v>24</v>
      </c>
      <c r="D400" s="7" t="s">
        <v>25</v>
      </c>
      <c r="E400" s="8">
        <v>78</v>
      </c>
      <c r="F400" s="8">
        <v>2288.6</v>
      </c>
      <c r="G400" s="8">
        <v>5126.4639999999999</v>
      </c>
      <c r="H400" s="5">
        <v>457.72</v>
      </c>
      <c r="I400" s="6" t="s">
        <v>13</v>
      </c>
    </row>
    <row r="401" spans="1:9" x14ac:dyDescent="0.3">
      <c r="A401" s="2">
        <v>2022</v>
      </c>
      <c r="B401" s="2" t="s">
        <v>33</v>
      </c>
      <c r="C401" s="2" t="s">
        <v>24</v>
      </c>
      <c r="D401" s="7" t="s">
        <v>26</v>
      </c>
      <c r="E401" s="8">
        <v>76</v>
      </c>
      <c r="F401" s="8">
        <v>2288.4499999999998</v>
      </c>
      <c r="G401" s="8">
        <v>5126.1279999999997</v>
      </c>
      <c r="H401" s="5">
        <v>457.69</v>
      </c>
      <c r="I401" s="6" t="s">
        <v>13</v>
      </c>
    </row>
    <row r="402" spans="1:9" x14ac:dyDescent="0.3">
      <c r="A402" s="2">
        <v>2022</v>
      </c>
      <c r="B402" s="2" t="s">
        <v>33</v>
      </c>
      <c r="C402" s="2" t="s">
        <v>24</v>
      </c>
      <c r="D402" s="7" t="s">
        <v>27</v>
      </c>
      <c r="E402" s="8">
        <v>46</v>
      </c>
      <c r="F402" s="8">
        <v>100</v>
      </c>
      <c r="G402" s="8">
        <v>224</v>
      </c>
      <c r="H402" s="5">
        <v>20</v>
      </c>
      <c r="I402" s="6" t="s">
        <v>13</v>
      </c>
    </row>
    <row r="403" spans="1:9" x14ac:dyDescent="0.3">
      <c r="A403" s="2">
        <v>2022</v>
      </c>
      <c r="B403" s="2" t="s">
        <v>33</v>
      </c>
      <c r="C403" s="2" t="s">
        <v>24</v>
      </c>
      <c r="D403" s="7" t="s">
        <v>28</v>
      </c>
      <c r="E403" s="8">
        <v>34</v>
      </c>
      <c r="F403" s="8">
        <v>2288.4</v>
      </c>
      <c r="G403" s="8">
        <v>5126.0160000000005</v>
      </c>
      <c r="H403" s="5">
        <v>457.68000000000006</v>
      </c>
      <c r="I403" s="6" t="s">
        <v>13</v>
      </c>
    </row>
    <row r="404" spans="1:9" x14ac:dyDescent="0.3">
      <c r="A404" s="2">
        <v>2022</v>
      </c>
      <c r="B404" s="2" t="s">
        <v>33</v>
      </c>
      <c r="C404" s="2" t="s">
        <v>15</v>
      </c>
      <c r="D404" s="4" t="s">
        <v>29</v>
      </c>
      <c r="E404" s="5">
        <v>7</v>
      </c>
      <c r="F404" s="5">
        <v>200</v>
      </c>
      <c r="G404" s="5">
        <v>224</v>
      </c>
      <c r="H404" s="5">
        <v>40</v>
      </c>
      <c r="I404" s="6" t="s">
        <v>13</v>
      </c>
    </row>
    <row r="405" spans="1:9" x14ac:dyDescent="0.3">
      <c r="A405" s="2">
        <v>2022</v>
      </c>
      <c r="B405" s="2" t="s">
        <v>33</v>
      </c>
      <c r="C405" s="2" t="s">
        <v>24</v>
      </c>
      <c r="D405" s="7" t="s">
        <v>31</v>
      </c>
      <c r="E405" s="8">
        <v>3</v>
      </c>
      <c r="F405" s="8">
        <v>2288.65</v>
      </c>
      <c r="G405" s="8">
        <v>5126.576</v>
      </c>
      <c r="H405" s="5">
        <v>457.73</v>
      </c>
      <c r="I405" s="6" t="s">
        <v>13</v>
      </c>
    </row>
    <row r="406" spans="1:9" x14ac:dyDescent="0.3">
      <c r="A406" s="2">
        <v>2022</v>
      </c>
      <c r="B406" s="2" t="s">
        <v>33</v>
      </c>
      <c r="C406" s="2" t="s">
        <v>30</v>
      </c>
      <c r="D406" s="7" t="s">
        <v>30</v>
      </c>
      <c r="E406" s="8">
        <v>2</v>
      </c>
      <c r="F406" s="8">
        <v>6600</v>
      </c>
      <c r="G406" s="8">
        <v>7392</v>
      </c>
      <c r="H406" s="5">
        <v>1320</v>
      </c>
      <c r="I406" s="6" t="s">
        <v>34</v>
      </c>
    </row>
    <row r="407" spans="1:9" x14ac:dyDescent="0.3">
      <c r="A407" s="2">
        <v>2022</v>
      </c>
      <c r="B407" s="2" t="s">
        <v>35</v>
      </c>
      <c r="C407" s="2" t="s">
        <v>11</v>
      </c>
      <c r="D407" s="4" t="s">
        <v>12</v>
      </c>
      <c r="E407" s="5">
        <v>3566</v>
      </c>
      <c r="F407" s="5">
        <v>4577.3</v>
      </c>
      <c r="G407" s="5">
        <v>5126.576</v>
      </c>
      <c r="H407" s="5">
        <v>915.46</v>
      </c>
      <c r="I407" s="6" t="s">
        <v>34</v>
      </c>
    </row>
    <row r="408" spans="1:9" x14ac:dyDescent="0.3">
      <c r="A408" s="2">
        <v>2022</v>
      </c>
      <c r="B408" s="2" t="s">
        <v>35</v>
      </c>
      <c r="C408" s="2" t="s">
        <v>11</v>
      </c>
      <c r="D408" s="4" t="s">
        <v>14</v>
      </c>
      <c r="E408" s="5">
        <v>2498</v>
      </c>
      <c r="F408" s="5">
        <v>8000</v>
      </c>
      <c r="G408" s="5">
        <v>8960</v>
      </c>
      <c r="H408" s="5">
        <v>1600</v>
      </c>
      <c r="I408" s="6" t="s">
        <v>34</v>
      </c>
    </row>
    <row r="409" spans="1:9" x14ac:dyDescent="0.3">
      <c r="A409" s="2">
        <v>2022</v>
      </c>
      <c r="B409" s="2" t="s">
        <v>35</v>
      </c>
      <c r="C409" s="2" t="s">
        <v>15</v>
      </c>
      <c r="D409" s="4" t="s">
        <v>16</v>
      </c>
      <c r="E409" s="5">
        <v>1245</v>
      </c>
      <c r="F409" s="5">
        <v>4577.2</v>
      </c>
      <c r="G409" s="5">
        <v>5126.4639999999999</v>
      </c>
      <c r="H409" s="5">
        <v>915.44</v>
      </c>
      <c r="I409" s="6" t="s">
        <v>34</v>
      </c>
    </row>
    <row r="410" spans="1:9" x14ac:dyDescent="0.3">
      <c r="A410" s="2">
        <v>2022</v>
      </c>
      <c r="B410" s="2" t="s">
        <v>35</v>
      </c>
      <c r="C410" s="2" t="s">
        <v>17</v>
      </c>
      <c r="D410" s="7" t="s">
        <v>18</v>
      </c>
      <c r="E410" s="8">
        <v>644</v>
      </c>
      <c r="F410" s="8">
        <v>5743.5</v>
      </c>
      <c r="G410" s="8">
        <v>6432.72</v>
      </c>
      <c r="H410" s="5">
        <v>1148.7</v>
      </c>
      <c r="I410" s="6" t="s">
        <v>34</v>
      </c>
    </row>
    <row r="411" spans="1:9" x14ac:dyDescent="0.3">
      <c r="A411" s="2">
        <v>2022</v>
      </c>
      <c r="B411" s="2" t="s">
        <v>35</v>
      </c>
      <c r="C411" s="2" t="s">
        <v>19</v>
      </c>
      <c r="D411" s="7" t="s">
        <v>20</v>
      </c>
      <c r="E411" s="8">
        <v>643</v>
      </c>
      <c r="F411" s="8">
        <v>7000</v>
      </c>
      <c r="G411" s="8">
        <v>7840</v>
      </c>
      <c r="H411" s="5">
        <v>1400</v>
      </c>
      <c r="I411" s="6" t="s">
        <v>34</v>
      </c>
    </row>
    <row r="412" spans="1:9" x14ac:dyDescent="0.3">
      <c r="A412" s="2">
        <v>2022</v>
      </c>
      <c r="B412" s="2" t="s">
        <v>35</v>
      </c>
      <c r="C412" s="2" t="s">
        <v>17</v>
      </c>
      <c r="D412" s="7" t="s">
        <v>21</v>
      </c>
      <c r="E412" s="8">
        <v>455</v>
      </c>
      <c r="F412" s="8">
        <v>4578.6000000000004</v>
      </c>
      <c r="G412" s="8">
        <v>5128.0320000000002</v>
      </c>
      <c r="H412" s="5">
        <v>915.72000000000014</v>
      </c>
      <c r="I412" s="6" t="s">
        <v>34</v>
      </c>
    </row>
    <row r="413" spans="1:9" x14ac:dyDescent="0.3">
      <c r="A413" s="2">
        <v>2022</v>
      </c>
      <c r="B413" s="2" t="s">
        <v>35</v>
      </c>
      <c r="C413" s="2" t="s">
        <v>19</v>
      </c>
      <c r="D413" s="7" t="s">
        <v>22</v>
      </c>
      <c r="E413" s="9">
        <v>345</v>
      </c>
      <c r="F413" s="9">
        <v>7000</v>
      </c>
      <c r="G413" s="9">
        <v>7840</v>
      </c>
      <c r="H413" s="5">
        <v>1400</v>
      </c>
      <c r="I413" s="6" t="s">
        <v>34</v>
      </c>
    </row>
    <row r="414" spans="1:9" x14ac:dyDescent="0.3">
      <c r="A414" s="2">
        <v>2022</v>
      </c>
      <c r="B414" s="2" t="s">
        <v>35</v>
      </c>
      <c r="C414" s="2" t="s">
        <v>15</v>
      </c>
      <c r="D414" s="4" t="s">
        <v>23</v>
      </c>
      <c r="E414" s="5">
        <v>122</v>
      </c>
      <c r="F414" s="5">
        <v>100</v>
      </c>
      <c r="G414" s="5">
        <v>112</v>
      </c>
      <c r="H414" s="5">
        <v>20</v>
      </c>
      <c r="I414" s="6" t="s">
        <v>34</v>
      </c>
    </row>
    <row r="415" spans="1:9" x14ac:dyDescent="0.3">
      <c r="A415" s="2">
        <v>2022</v>
      </c>
      <c r="B415" s="2" t="s">
        <v>35</v>
      </c>
      <c r="C415" s="2" t="s">
        <v>24</v>
      </c>
      <c r="D415" s="7" t="s">
        <v>25</v>
      </c>
      <c r="E415" s="8">
        <v>78</v>
      </c>
      <c r="F415" s="8">
        <v>2288.6</v>
      </c>
      <c r="G415" s="8">
        <v>5126.4639999999999</v>
      </c>
      <c r="H415" s="5">
        <v>457.72</v>
      </c>
      <c r="I415" s="6" t="s">
        <v>34</v>
      </c>
    </row>
    <row r="416" spans="1:9" x14ac:dyDescent="0.3">
      <c r="A416" s="2">
        <v>2022</v>
      </c>
      <c r="B416" s="2" t="s">
        <v>35</v>
      </c>
      <c r="C416" s="2" t="s">
        <v>24</v>
      </c>
      <c r="D416" s="7" t="s">
        <v>26</v>
      </c>
      <c r="E416" s="8">
        <v>76</v>
      </c>
      <c r="F416" s="8">
        <v>2288.4499999999998</v>
      </c>
      <c r="G416" s="8">
        <v>5126.1279999999997</v>
      </c>
      <c r="H416" s="5">
        <v>457.69</v>
      </c>
      <c r="I416" s="6" t="s">
        <v>34</v>
      </c>
    </row>
    <row r="417" spans="1:9" x14ac:dyDescent="0.3">
      <c r="A417" s="2">
        <v>2022</v>
      </c>
      <c r="B417" s="2" t="s">
        <v>35</v>
      </c>
      <c r="C417" s="2" t="s">
        <v>24</v>
      </c>
      <c r="D417" s="7" t="s">
        <v>27</v>
      </c>
      <c r="E417" s="8">
        <v>46</v>
      </c>
      <c r="F417" s="8">
        <v>100</v>
      </c>
      <c r="G417" s="8">
        <v>224</v>
      </c>
      <c r="H417" s="5">
        <v>20</v>
      </c>
      <c r="I417" s="6" t="s">
        <v>34</v>
      </c>
    </row>
    <row r="418" spans="1:9" x14ac:dyDescent="0.3">
      <c r="A418" s="2">
        <v>2022</v>
      </c>
      <c r="B418" s="2" t="s">
        <v>35</v>
      </c>
      <c r="C418" s="2" t="s">
        <v>24</v>
      </c>
      <c r="D418" s="7" t="s">
        <v>28</v>
      </c>
      <c r="E418" s="8">
        <v>34</v>
      </c>
      <c r="F418" s="8">
        <v>2288.4</v>
      </c>
      <c r="G418" s="8">
        <v>5126.0160000000005</v>
      </c>
      <c r="H418" s="5">
        <v>457.68000000000006</v>
      </c>
      <c r="I418" s="6" t="s">
        <v>34</v>
      </c>
    </row>
    <row r="419" spans="1:9" x14ac:dyDescent="0.3">
      <c r="A419" s="2">
        <v>2022</v>
      </c>
      <c r="B419" s="2" t="s">
        <v>35</v>
      </c>
      <c r="C419" s="2" t="s">
        <v>15</v>
      </c>
      <c r="D419" s="4" t="s">
        <v>29</v>
      </c>
      <c r="E419" s="5">
        <v>7</v>
      </c>
      <c r="F419" s="5">
        <v>200</v>
      </c>
      <c r="G419" s="5">
        <v>224</v>
      </c>
      <c r="H419" s="5">
        <v>40</v>
      </c>
      <c r="I419" s="6" t="s">
        <v>34</v>
      </c>
    </row>
    <row r="420" spans="1:9" x14ac:dyDescent="0.3">
      <c r="A420" s="2">
        <v>2022</v>
      </c>
      <c r="B420" s="2" t="s">
        <v>35</v>
      </c>
      <c r="C420" s="2" t="s">
        <v>24</v>
      </c>
      <c r="D420" s="7" t="s">
        <v>31</v>
      </c>
      <c r="E420" s="8">
        <v>3</v>
      </c>
      <c r="F420" s="8">
        <v>2288.65</v>
      </c>
      <c r="G420" s="8">
        <v>5126.576</v>
      </c>
      <c r="H420" s="5">
        <v>457.73</v>
      </c>
      <c r="I420" s="6" t="s">
        <v>34</v>
      </c>
    </row>
    <row r="421" spans="1:9" x14ac:dyDescent="0.3">
      <c r="A421" s="2">
        <v>2022</v>
      </c>
      <c r="B421" s="2" t="s">
        <v>35</v>
      </c>
      <c r="C421" s="2" t="s">
        <v>30</v>
      </c>
      <c r="D421" s="7" t="s">
        <v>30</v>
      </c>
      <c r="E421" s="8">
        <v>2</v>
      </c>
      <c r="F421" s="8">
        <v>7920</v>
      </c>
      <c r="G421" s="8">
        <v>7392</v>
      </c>
      <c r="H421" s="5">
        <v>1584</v>
      </c>
      <c r="I421" s="6" t="s">
        <v>34</v>
      </c>
    </row>
    <row r="422" spans="1:9" x14ac:dyDescent="0.3">
      <c r="A422" s="2">
        <v>2022</v>
      </c>
      <c r="B422" s="2" t="s">
        <v>36</v>
      </c>
      <c r="C422" s="2" t="s">
        <v>11</v>
      </c>
      <c r="D422" s="4" t="s">
        <v>12</v>
      </c>
      <c r="E422" s="5">
        <v>3566</v>
      </c>
      <c r="F422" s="5">
        <v>4577.3</v>
      </c>
      <c r="G422" s="5">
        <v>5126.576</v>
      </c>
      <c r="H422" s="5">
        <v>915.46</v>
      </c>
      <c r="I422" s="6" t="s">
        <v>13</v>
      </c>
    </row>
    <row r="423" spans="1:9" x14ac:dyDescent="0.3">
      <c r="A423" s="2">
        <v>2022</v>
      </c>
      <c r="B423" s="2" t="s">
        <v>36</v>
      </c>
      <c r="C423" s="2" t="s">
        <v>11</v>
      </c>
      <c r="D423" s="4" t="s">
        <v>14</v>
      </c>
      <c r="E423" s="5">
        <v>2498</v>
      </c>
      <c r="F423" s="5">
        <v>8800</v>
      </c>
      <c r="G423" s="5">
        <v>8960</v>
      </c>
      <c r="H423" s="5">
        <v>1760</v>
      </c>
      <c r="I423" s="6" t="s">
        <v>13</v>
      </c>
    </row>
    <row r="424" spans="1:9" x14ac:dyDescent="0.3">
      <c r="A424" s="2">
        <v>2022</v>
      </c>
      <c r="B424" s="2" t="s">
        <v>36</v>
      </c>
      <c r="C424" s="2" t="s">
        <v>15</v>
      </c>
      <c r="D424" s="4" t="s">
        <v>16</v>
      </c>
      <c r="E424" s="5">
        <v>1245</v>
      </c>
      <c r="F424" s="5">
        <v>5034.92</v>
      </c>
      <c r="G424" s="5">
        <v>5126.4639999999999</v>
      </c>
      <c r="H424" s="5">
        <v>1006.984</v>
      </c>
      <c r="I424" s="6" t="s">
        <v>13</v>
      </c>
    </row>
    <row r="425" spans="1:9" x14ac:dyDescent="0.3">
      <c r="A425" s="2">
        <v>2022</v>
      </c>
      <c r="B425" s="2" t="s">
        <v>36</v>
      </c>
      <c r="C425" s="2" t="s">
        <v>17</v>
      </c>
      <c r="D425" s="7" t="s">
        <v>18</v>
      </c>
      <c r="E425" s="8">
        <v>644</v>
      </c>
      <c r="F425" s="8">
        <v>6317.85</v>
      </c>
      <c r="G425" s="8">
        <v>6432.72</v>
      </c>
      <c r="H425" s="5">
        <v>1263.5700000000002</v>
      </c>
      <c r="I425" s="6" t="s">
        <v>13</v>
      </c>
    </row>
    <row r="426" spans="1:9" x14ac:dyDescent="0.3">
      <c r="A426" s="2">
        <v>2022</v>
      </c>
      <c r="B426" s="2" t="s">
        <v>36</v>
      </c>
      <c r="C426" s="2" t="s">
        <v>19</v>
      </c>
      <c r="D426" s="7" t="s">
        <v>20</v>
      </c>
      <c r="E426" s="8">
        <v>643</v>
      </c>
      <c r="F426" s="8">
        <v>7700</v>
      </c>
      <c r="G426" s="8">
        <v>7840</v>
      </c>
      <c r="H426" s="5">
        <v>1540</v>
      </c>
      <c r="I426" s="6" t="s">
        <v>13</v>
      </c>
    </row>
    <row r="427" spans="1:9" x14ac:dyDescent="0.3">
      <c r="A427" s="2">
        <v>2022</v>
      </c>
      <c r="B427" s="2" t="s">
        <v>36</v>
      </c>
      <c r="C427" s="2" t="s">
        <v>17</v>
      </c>
      <c r="D427" s="7" t="s">
        <v>21</v>
      </c>
      <c r="E427" s="8">
        <v>455</v>
      </c>
      <c r="F427" s="8">
        <v>5036.46</v>
      </c>
      <c r="G427" s="8">
        <v>5128.0320000000002</v>
      </c>
      <c r="H427" s="5">
        <v>1007.292</v>
      </c>
      <c r="I427" s="6" t="s">
        <v>34</v>
      </c>
    </row>
    <row r="428" spans="1:9" x14ac:dyDescent="0.3">
      <c r="A428" s="2">
        <v>2022</v>
      </c>
      <c r="B428" s="2" t="s">
        <v>36</v>
      </c>
      <c r="C428" s="2" t="s">
        <v>19</v>
      </c>
      <c r="D428" s="7" t="s">
        <v>22</v>
      </c>
      <c r="E428" s="9">
        <v>345</v>
      </c>
      <c r="F428" s="9">
        <v>7700</v>
      </c>
      <c r="G428" s="9">
        <v>7840</v>
      </c>
      <c r="H428" s="5">
        <v>1540</v>
      </c>
      <c r="I428" s="6" t="s">
        <v>34</v>
      </c>
    </row>
    <row r="429" spans="1:9" x14ac:dyDescent="0.3">
      <c r="A429" s="2">
        <v>2022</v>
      </c>
      <c r="B429" s="2" t="s">
        <v>36</v>
      </c>
      <c r="C429" s="2" t="s">
        <v>15</v>
      </c>
      <c r="D429" s="4" t="s">
        <v>23</v>
      </c>
      <c r="E429" s="5">
        <v>122</v>
      </c>
      <c r="F429" s="5">
        <v>110</v>
      </c>
      <c r="G429" s="5">
        <v>112</v>
      </c>
      <c r="H429" s="5">
        <v>22</v>
      </c>
      <c r="I429" s="6" t="s">
        <v>34</v>
      </c>
    </row>
    <row r="430" spans="1:9" x14ac:dyDescent="0.3">
      <c r="A430" s="2">
        <v>2022</v>
      </c>
      <c r="B430" s="2" t="s">
        <v>36</v>
      </c>
      <c r="C430" s="2" t="s">
        <v>24</v>
      </c>
      <c r="D430" s="7" t="s">
        <v>25</v>
      </c>
      <c r="E430" s="8">
        <v>78</v>
      </c>
      <c r="F430" s="8">
        <v>2517.46</v>
      </c>
      <c r="G430" s="8">
        <v>5126.4639999999999</v>
      </c>
      <c r="H430" s="5">
        <v>503.49200000000002</v>
      </c>
      <c r="I430" s="6" t="s">
        <v>34</v>
      </c>
    </row>
    <row r="431" spans="1:9" x14ac:dyDescent="0.3">
      <c r="A431" s="2">
        <v>2022</v>
      </c>
      <c r="B431" s="2" t="s">
        <v>36</v>
      </c>
      <c r="C431" s="2" t="s">
        <v>24</v>
      </c>
      <c r="D431" s="7" t="s">
        <v>26</v>
      </c>
      <c r="E431" s="8">
        <v>76</v>
      </c>
      <c r="F431" s="8">
        <v>2288.4499999999998</v>
      </c>
      <c r="G431" s="8">
        <v>5126.1279999999997</v>
      </c>
      <c r="H431" s="5">
        <v>457.69</v>
      </c>
      <c r="I431" s="6" t="s">
        <v>34</v>
      </c>
    </row>
    <row r="432" spans="1:9" x14ac:dyDescent="0.3">
      <c r="A432" s="2">
        <v>2022</v>
      </c>
      <c r="B432" s="2" t="s">
        <v>36</v>
      </c>
      <c r="C432" s="2" t="s">
        <v>24</v>
      </c>
      <c r="D432" s="7" t="s">
        <v>27</v>
      </c>
      <c r="E432" s="8">
        <v>46</v>
      </c>
      <c r="F432" s="8">
        <v>100</v>
      </c>
      <c r="G432" s="8">
        <v>224</v>
      </c>
      <c r="H432" s="5">
        <v>20</v>
      </c>
      <c r="I432" s="6" t="s">
        <v>34</v>
      </c>
    </row>
    <row r="433" spans="1:9" x14ac:dyDescent="0.3">
      <c r="A433" s="2">
        <v>2022</v>
      </c>
      <c r="B433" s="2" t="s">
        <v>36</v>
      </c>
      <c r="C433" s="2" t="s">
        <v>24</v>
      </c>
      <c r="D433" s="7" t="s">
        <v>28</v>
      </c>
      <c r="E433" s="8">
        <v>34</v>
      </c>
      <c r="F433" s="8">
        <v>2288.4</v>
      </c>
      <c r="G433" s="8">
        <v>5126.0160000000005</v>
      </c>
      <c r="H433" s="5">
        <v>457.68000000000006</v>
      </c>
      <c r="I433" s="6" t="s">
        <v>34</v>
      </c>
    </row>
    <row r="434" spans="1:9" x14ac:dyDescent="0.3">
      <c r="A434" s="2">
        <v>2022</v>
      </c>
      <c r="B434" s="2" t="s">
        <v>36</v>
      </c>
      <c r="C434" s="2" t="s">
        <v>15</v>
      </c>
      <c r="D434" s="4" t="s">
        <v>29</v>
      </c>
      <c r="E434" s="5">
        <v>7</v>
      </c>
      <c r="F434" s="5">
        <v>200</v>
      </c>
      <c r="G434" s="5">
        <v>224</v>
      </c>
      <c r="H434" s="5">
        <v>40</v>
      </c>
      <c r="I434" s="6" t="s">
        <v>34</v>
      </c>
    </row>
    <row r="435" spans="1:9" x14ac:dyDescent="0.3">
      <c r="A435" s="2">
        <v>2022</v>
      </c>
      <c r="B435" s="2" t="s">
        <v>36</v>
      </c>
      <c r="C435" s="2" t="s">
        <v>24</v>
      </c>
      <c r="D435" s="7" t="s">
        <v>31</v>
      </c>
      <c r="E435" s="8">
        <v>3</v>
      </c>
      <c r="F435" s="8">
        <v>3300</v>
      </c>
      <c r="G435" s="8">
        <v>5126.576</v>
      </c>
      <c r="H435" s="5">
        <v>660</v>
      </c>
      <c r="I435" s="6" t="s">
        <v>34</v>
      </c>
    </row>
    <row r="436" spans="1:9" x14ac:dyDescent="0.3">
      <c r="A436" s="2">
        <v>2022</v>
      </c>
      <c r="B436" s="2" t="s">
        <v>36</v>
      </c>
      <c r="C436" s="2" t="s">
        <v>30</v>
      </c>
      <c r="D436" s="7" t="s">
        <v>30</v>
      </c>
      <c r="E436" s="8">
        <v>2</v>
      </c>
      <c r="F436" s="8">
        <v>4577.3</v>
      </c>
      <c r="G436" s="8">
        <v>7392</v>
      </c>
      <c r="H436" s="5">
        <v>915.46</v>
      </c>
      <c r="I436" s="6" t="s">
        <v>13</v>
      </c>
    </row>
    <row r="437" spans="1:9" x14ac:dyDescent="0.3">
      <c r="A437" s="2">
        <v>2022</v>
      </c>
      <c r="B437" s="2" t="s">
        <v>37</v>
      </c>
      <c r="C437" s="2" t="s">
        <v>11</v>
      </c>
      <c r="D437" s="4" t="s">
        <v>12</v>
      </c>
      <c r="E437" s="5">
        <v>3566</v>
      </c>
      <c r="F437" s="5">
        <v>4577.3</v>
      </c>
      <c r="G437" s="5">
        <v>5126.576</v>
      </c>
      <c r="H437" s="5">
        <v>915.46</v>
      </c>
      <c r="I437" s="6" t="s">
        <v>34</v>
      </c>
    </row>
    <row r="438" spans="1:9" x14ac:dyDescent="0.3">
      <c r="A438" s="2">
        <v>2022</v>
      </c>
      <c r="B438" s="2" t="s">
        <v>37</v>
      </c>
      <c r="C438" s="2" t="s">
        <v>11</v>
      </c>
      <c r="D438" s="4" t="s">
        <v>14</v>
      </c>
      <c r="E438" s="5">
        <v>2498</v>
      </c>
      <c r="F438" s="5">
        <v>8000</v>
      </c>
      <c r="G438" s="5">
        <v>8960</v>
      </c>
      <c r="H438" s="5">
        <v>1600</v>
      </c>
      <c r="I438" s="6" t="s">
        <v>13</v>
      </c>
    </row>
    <row r="439" spans="1:9" x14ac:dyDescent="0.3">
      <c r="A439" s="2">
        <v>2022</v>
      </c>
      <c r="B439" s="2" t="s">
        <v>37</v>
      </c>
      <c r="C439" s="2" t="s">
        <v>15</v>
      </c>
      <c r="D439" s="4" t="s">
        <v>16</v>
      </c>
      <c r="E439" s="5">
        <v>1245</v>
      </c>
      <c r="F439" s="5">
        <v>4577.2</v>
      </c>
      <c r="G439" s="5">
        <v>5126.4639999999999</v>
      </c>
      <c r="H439" s="5">
        <v>915.44</v>
      </c>
      <c r="I439" s="6" t="s">
        <v>13</v>
      </c>
    </row>
    <row r="440" spans="1:9" x14ac:dyDescent="0.3">
      <c r="A440" s="2">
        <v>2022</v>
      </c>
      <c r="B440" s="2" t="s">
        <v>37</v>
      </c>
      <c r="C440" s="2" t="s">
        <v>17</v>
      </c>
      <c r="D440" s="7" t="s">
        <v>18</v>
      </c>
      <c r="E440" s="8">
        <v>644</v>
      </c>
      <c r="F440" s="8">
        <v>5743.5</v>
      </c>
      <c r="G440" s="8">
        <v>6432.72</v>
      </c>
      <c r="H440" s="5">
        <v>1148.7</v>
      </c>
      <c r="I440" s="6" t="s">
        <v>13</v>
      </c>
    </row>
    <row r="441" spans="1:9" x14ac:dyDescent="0.3">
      <c r="A441" s="2">
        <v>2022</v>
      </c>
      <c r="B441" s="2" t="s">
        <v>37</v>
      </c>
      <c r="C441" s="2" t="s">
        <v>19</v>
      </c>
      <c r="D441" s="7" t="s">
        <v>20</v>
      </c>
      <c r="E441" s="8">
        <v>643</v>
      </c>
      <c r="F441" s="8">
        <v>7000</v>
      </c>
      <c r="G441" s="8">
        <v>7840</v>
      </c>
      <c r="H441" s="5">
        <v>1400</v>
      </c>
      <c r="I441" s="6" t="s">
        <v>13</v>
      </c>
    </row>
    <row r="442" spans="1:9" x14ac:dyDescent="0.3">
      <c r="A442" s="2">
        <v>2022</v>
      </c>
      <c r="B442" s="2" t="s">
        <v>37</v>
      </c>
      <c r="C442" s="2" t="s">
        <v>17</v>
      </c>
      <c r="D442" s="7" t="s">
        <v>21</v>
      </c>
      <c r="E442" s="8">
        <v>455</v>
      </c>
      <c r="F442" s="8">
        <v>4578.6000000000004</v>
      </c>
      <c r="G442" s="8">
        <v>5128.0320000000002</v>
      </c>
      <c r="H442" s="5">
        <v>915.72000000000014</v>
      </c>
      <c r="I442" s="6" t="s">
        <v>13</v>
      </c>
    </row>
    <row r="443" spans="1:9" x14ac:dyDescent="0.3">
      <c r="A443" s="2">
        <v>2022</v>
      </c>
      <c r="B443" s="2" t="s">
        <v>37</v>
      </c>
      <c r="C443" s="2" t="s">
        <v>19</v>
      </c>
      <c r="D443" s="7" t="s">
        <v>22</v>
      </c>
      <c r="E443" s="9">
        <v>345</v>
      </c>
      <c r="F443" s="9">
        <v>7000</v>
      </c>
      <c r="G443" s="9">
        <v>7840</v>
      </c>
      <c r="H443" s="5">
        <v>1400</v>
      </c>
      <c r="I443" s="6" t="s">
        <v>13</v>
      </c>
    </row>
    <row r="444" spans="1:9" x14ac:dyDescent="0.3">
      <c r="A444" s="2">
        <v>2022</v>
      </c>
      <c r="B444" s="2" t="s">
        <v>37</v>
      </c>
      <c r="C444" s="2" t="s">
        <v>15</v>
      </c>
      <c r="D444" s="4" t="s">
        <v>23</v>
      </c>
      <c r="E444" s="5">
        <v>122</v>
      </c>
      <c r="F444" s="5">
        <v>100</v>
      </c>
      <c r="G444" s="5">
        <v>112</v>
      </c>
      <c r="H444" s="5">
        <v>20</v>
      </c>
      <c r="I444" s="6" t="s">
        <v>13</v>
      </c>
    </row>
    <row r="445" spans="1:9" x14ac:dyDescent="0.3">
      <c r="A445" s="2">
        <v>2022</v>
      </c>
      <c r="B445" s="2" t="s">
        <v>37</v>
      </c>
      <c r="C445" s="2" t="s">
        <v>24</v>
      </c>
      <c r="D445" s="7" t="s">
        <v>25</v>
      </c>
      <c r="E445" s="8">
        <v>78</v>
      </c>
      <c r="F445" s="8">
        <v>2288.6</v>
      </c>
      <c r="G445" s="8">
        <v>5126.4639999999999</v>
      </c>
      <c r="H445" s="5">
        <v>457.72</v>
      </c>
      <c r="I445" s="6" t="s">
        <v>13</v>
      </c>
    </row>
    <row r="446" spans="1:9" x14ac:dyDescent="0.3">
      <c r="A446" s="2">
        <v>2022</v>
      </c>
      <c r="B446" s="2" t="s">
        <v>37</v>
      </c>
      <c r="C446" s="2" t="s">
        <v>24</v>
      </c>
      <c r="D446" s="7" t="s">
        <v>26</v>
      </c>
      <c r="E446" s="8">
        <v>76</v>
      </c>
      <c r="F446" s="8">
        <v>2288.4499999999998</v>
      </c>
      <c r="G446" s="8">
        <v>5126.1279999999997</v>
      </c>
      <c r="H446" s="5">
        <v>457.69</v>
      </c>
      <c r="I446" s="6" t="s">
        <v>13</v>
      </c>
    </row>
    <row r="447" spans="1:9" x14ac:dyDescent="0.3">
      <c r="A447" s="2">
        <v>2022</v>
      </c>
      <c r="B447" s="2" t="s">
        <v>37</v>
      </c>
      <c r="C447" s="2" t="s">
        <v>24</v>
      </c>
      <c r="D447" s="7" t="s">
        <v>27</v>
      </c>
      <c r="E447" s="8">
        <v>46</v>
      </c>
      <c r="F447" s="8">
        <v>100</v>
      </c>
      <c r="G447" s="8">
        <v>224</v>
      </c>
      <c r="H447" s="5">
        <v>20</v>
      </c>
      <c r="I447" s="6" t="s">
        <v>13</v>
      </c>
    </row>
    <row r="448" spans="1:9" x14ac:dyDescent="0.3">
      <c r="A448" s="2">
        <v>2022</v>
      </c>
      <c r="B448" s="2" t="s">
        <v>37</v>
      </c>
      <c r="C448" s="2" t="s">
        <v>24</v>
      </c>
      <c r="D448" s="7" t="s">
        <v>28</v>
      </c>
      <c r="E448" s="8">
        <v>34</v>
      </c>
      <c r="F448" s="8">
        <v>2288.4</v>
      </c>
      <c r="G448" s="8">
        <v>5126.0160000000005</v>
      </c>
      <c r="H448" s="5">
        <v>457.68000000000006</v>
      </c>
      <c r="I448" s="6" t="s">
        <v>13</v>
      </c>
    </row>
    <row r="449" spans="1:9" x14ac:dyDescent="0.3">
      <c r="A449" s="2">
        <v>2022</v>
      </c>
      <c r="B449" s="2" t="s">
        <v>37</v>
      </c>
      <c r="C449" s="2" t="s">
        <v>15</v>
      </c>
      <c r="D449" s="4" t="s">
        <v>29</v>
      </c>
      <c r="E449" s="5">
        <v>7</v>
      </c>
      <c r="F449" s="5">
        <v>200</v>
      </c>
      <c r="G449" s="5">
        <v>224</v>
      </c>
      <c r="H449" s="5">
        <v>40</v>
      </c>
      <c r="I449" s="6" t="s">
        <v>13</v>
      </c>
    </row>
    <row r="450" spans="1:9" x14ac:dyDescent="0.3">
      <c r="A450" s="2">
        <v>2022</v>
      </c>
      <c r="B450" s="2" t="s">
        <v>37</v>
      </c>
      <c r="C450" s="2" t="s">
        <v>30</v>
      </c>
      <c r="D450" s="7" t="s">
        <v>30</v>
      </c>
      <c r="E450" s="8">
        <v>3</v>
      </c>
      <c r="F450" s="8">
        <v>4577.3</v>
      </c>
      <c r="G450" s="8">
        <v>7392</v>
      </c>
      <c r="H450" s="5">
        <v>915.46</v>
      </c>
      <c r="I450" s="6" t="s">
        <v>13</v>
      </c>
    </row>
    <row r="451" spans="1:9" x14ac:dyDescent="0.3">
      <c r="A451" s="2">
        <v>2022</v>
      </c>
      <c r="B451" s="2" t="s">
        <v>37</v>
      </c>
      <c r="C451" s="2" t="s">
        <v>24</v>
      </c>
      <c r="D451" s="7" t="s">
        <v>31</v>
      </c>
      <c r="E451" s="8">
        <v>3</v>
      </c>
      <c r="F451" s="8">
        <v>2288.65</v>
      </c>
      <c r="G451" s="8">
        <v>5126.576</v>
      </c>
      <c r="H451" s="5">
        <v>457.73</v>
      </c>
      <c r="I451" s="6" t="s">
        <v>13</v>
      </c>
    </row>
    <row r="452" spans="1:9" x14ac:dyDescent="0.3">
      <c r="A452" s="2">
        <v>2022</v>
      </c>
      <c r="B452" s="2" t="s">
        <v>38</v>
      </c>
      <c r="C452" s="2" t="s">
        <v>11</v>
      </c>
      <c r="D452" s="4" t="s">
        <v>12</v>
      </c>
      <c r="E452" s="5">
        <v>3566</v>
      </c>
      <c r="F452" s="5">
        <v>4577.3</v>
      </c>
      <c r="G452" s="5">
        <v>5126.576</v>
      </c>
      <c r="H452" s="5">
        <v>915.46</v>
      </c>
      <c r="I452" s="6" t="s">
        <v>13</v>
      </c>
    </row>
    <row r="453" spans="1:9" x14ac:dyDescent="0.3">
      <c r="A453" s="2">
        <v>2022</v>
      </c>
      <c r="B453" s="2" t="s">
        <v>38</v>
      </c>
      <c r="C453" s="2" t="s">
        <v>11</v>
      </c>
      <c r="D453" s="4" t="s">
        <v>14</v>
      </c>
      <c r="E453" s="5">
        <v>2498</v>
      </c>
      <c r="F453" s="5">
        <v>8000</v>
      </c>
      <c r="G453" s="5">
        <v>8960</v>
      </c>
      <c r="H453" s="5">
        <v>1600</v>
      </c>
      <c r="I453" s="6" t="s">
        <v>13</v>
      </c>
    </row>
    <row r="454" spans="1:9" x14ac:dyDescent="0.3">
      <c r="A454" s="2">
        <v>2022</v>
      </c>
      <c r="B454" s="2" t="s">
        <v>38</v>
      </c>
      <c r="C454" s="2" t="s">
        <v>15</v>
      </c>
      <c r="D454" s="4" t="s">
        <v>16</v>
      </c>
      <c r="E454" s="5">
        <v>1245</v>
      </c>
      <c r="F454" s="5">
        <v>4577.2</v>
      </c>
      <c r="G454" s="5">
        <v>5126.4639999999999</v>
      </c>
      <c r="H454" s="5">
        <v>915.44</v>
      </c>
      <c r="I454" s="6" t="s">
        <v>13</v>
      </c>
    </row>
    <row r="455" spans="1:9" x14ac:dyDescent="0.3">
      <c r="A455" s="2">
        <v>2022</v>
      </c>
      <c r="B455" s="2" t="s">
        <v>38</v>
      </c>
      <c r="C455" s="2" t="s">
        <v>17</v>
      </c>
      <c r="D455" s="7" t="s">
        <v>18</v>
      </c>
      <c r="E455" s="8">
        <v>644</v>
      </c>
      <c r="F455" s="8">
        <v>5743.5</v>
      </c>
      <c r="G455" s="8">
        <v>6432.72</v>
      </c>
      <c r="H455" s="5">
        <v>1148.7</v>
      </c>
      <c r="I455" s="6" t="s">
        <v>13</v>
      </c>
    </row>
    <row r="456" spans="1:9" x14ac:dyDescent="0.3">
      <c r="A456" s="2">
        <v>2022</v>
      </c>
      <c r="B456" s="2" t="s">
        <v>38</v>
      </c>
      <c r="C456" s="2" t="s">
        <v>19</v>
      </c>
      <c r="D456" s="7" t="s">
        <v>20</v>
      </c>
      <c r="E456" s="8">
        <v>643</v>
      </c>
      <c r="F456" s="8">
        <v>7000</v>
      </c>
      <c r="G456" s="8">
        <v>7840</v>
      </c>
      <c r="H456" s="5">
        <v>1400</v>
      </c>
      <c r="I456" s="6" t="s">
        <v>13</v>
      </c>
    </row>
    <row r="457" spans="1:9" x14ac:dyDescent="0.3">
      <c r="A457" s="2">
        <v>2022</v>
      </c>
      <c r="B457" s="2" t="s">
        <v>38</v>
      </c>
      <c r="C457" s="2" t="s">
        <v>17</v>
      </c>
      <c r="D457" s="7" t="s">
        <v>21</v>
      </c>
      <c r="E457" s="8">
        <v>455</v>
      </c>
      <c r="F457" s="8">
        <v>4578.6000000000004</v>
      </c>
      <c r="G457" s="8">
        <v>5128.0320000000002</v>
      </c>
      <c r="H457" s="5">
        <v>915.72000000000014</v>
      </c>
      <c r="I457" s="6" t="s">
        <v>13</v>
      </c>
    </row>
    <row r="458" spans="1:9" x14ac:dyDescent="0.3">
      <c r="A458" s="2">
        <v>2022</v>
      </c>
      <c r="B458" s="2" t="s">
        <v>38</v>
      </c>
      <c r="C458" s="2" t="s">
        <v>19</v>
      </c>
      <c r="D458" s="7" t="s">
        <v>22</v>
      </c>
      <c r="E458" s="9">
        <v>345</v>
      </c>
      <c r="F458" s="9">
        <v>7000</v>
      </c>
      <c r="G458" s="9">
        <v>7840</v>
      </c>
      <c r="H458" s="5">
        <v>1400</v>
      </c>
      <c r="I458" s="6" t="s">
        <v>13</v>
      </c>
    </row>
    <row r="459" spans="1:9" x14ac:dyDescent="0.3">
      <c r="A459" s="2">
        <v>2022</v>
      </c>
      <c r="B459" s="2" t="s">
        <v>38</v>
      </c>
      <c r="C459" s="2" t="s">
        <v>15</v>
      </c>
      <c r="D459" s="4" t="s">
        <v>23</v>
      </c>
      <c r="E459" s="5">
        <v>122</v>
      </c>
      <c r="F459" s="5">
        <v>100</v>
      </c>
      <c r="G459" s="5">
        <v>112</v>
      </c>
      <c r="H459" s="5">
        <v>20</v>
      </c>
      <c r="I459" s="6" t="s">
        <v>13</v>
      </c>
    </row>
    <row r="460" spans="1:9" x14ac:dyDescent="0.3">
      <c r="A460" s="2">
        <v>2022</v>
      </c>
      <c r="B460" s="2" t="s">
        <v>38</v>
      </c>
      <c r="C460" s="2" t="s">
        <v>24</v>
      </c>
      <c r="D460" s="7" t="s">
        <v>25</v>
      </c>
      <c r="E460" s="8">
        <v>78</v>
      </c>
      <c r="F460" s="8">
        <v>2288.6</v>
      </c>
      <c r="G460" s="8">
        <v>5126.4639999999999</v>
      </c>
      <c r="H460" s="5">
        <v>457.72</v>
      </c>
      <c r="I460" s="6" t="s">
        <v>13</v>
      </c>
    </row>
    <row r="461" spans="1:9" x14ac:dyDescent="0.3">
      <c r="A461" s="2">
        <v>2022</v>
      </c>
      <c r="B461" s="2" t="s">
        <v>38</v>
      </c>
      <c r="C461" s="2" t="s">
        <v>24</v>
      </c>
      <c r="D461" s="7" t="s">
        <v>26</v>
      </c>
      <c r="E461" s="8">
        <v>76</v>
      </c>
      <c r="F461" s="8">
        <v>2288.4499999999998</v>
      </c>
      <c r="G461" s="8">
        <v>5126.1279999999997</v>
      </c>
      <c r="H461" s="5">
        <v>457.69</v>
      </c>
      <c r="I461" s="6" t="s">
        <v>13</v>
      </c>
    </row>
    <row r="462" spans="1:9" x14ac:dyDescent="0.3">
      <c r="A462" s="2">
        <v>2022</v>
      </c>
      <c r="B462" s="2" t="s">
        <v>38</v>
      </c>
      <c r="C462" s="2" t="s">
        <v>24</v>
      </c>
      <c r="D462" s="7" t="s">
        <v>27</v>
      </c>
      <c r="E462" s="8">
        <v>46</v>
      </c>
      <c r="F462" s="8">
        <v>100</v>
      </c>
      <c r="G462" s="8">
        <v>224</v>
      </c>
      <c r="H462" s="5">
        <v>20</v>
      </c>
      <c r="I462" s="6" t="s">
        <v>13</v>
      </c>
    </row>
    <row r="463" spans="1:9" x14ac:dyDescent="0.3">
      <c r="A463" s="2">
        <v>2022</v>
      </c>
      <c r="B463" s="2" t="s">
        <v>38</v>
      </c>
      <c r="C463" s="2" t="s">
        <v>24</v>
      </c>
      <c r="D463" s="7" t="s">
        <v>28</v>
      </c>
      <c r="E463" s="8">
        <v>34</v>
      </c>
      <c r="F463" s="8">
        <v>2288.4</v>
      </c>
      <c r="G463" s="8">
        <v>5126.0160000000005</v>
      </c>
      <c r="H463" s="5">
        <v>457.68000000000006</v>
      </c>
      <c r="I463" s="6" t="s">
        <v>13</v>
      </c>
    </row>
    <row r="464" spans="1:9" x14ac:dyDescent="0.3">
      <c r="A464" s="2">
        <v>2022</v>
      </c>
      <c r="B464" s="2" t="s">
        <v>38</v>
      </c>
      <c r="C464" s="2" t="s">
        <v>15</v>
      </c>
      <c r="D464" s="4" t="s">
        <v>29</v>
      </c>
      <c r="E464" s="5">
        <v>7</v>
      </c>
      <c r="F464" s="5">
        <v>200</v>
      </c>
      <c r="G464" s="5">
        <v>224</v>
      </c>
      <c r="H464" s="5">
        <v>40</v>
      </c>
      <c r="I464" s="6" t="s">
        <v>13</v>
      </c>
    </row>
    <row r="465" spans="1:9" x14ac:dyDescent="0.3">
      <c r="A465" s="2">
        <v>2022</v>
      </c>
      <c r="B465" s="2" t="s">
        <v>38</v>
      </c>
      <c r="C465" s="2" t="s">
        <v>24</v>
      </c>
      <c r="D465" s="7" t="s">
        <v>31</v>
      </c>
      <c r="E465" s="8">
        <v>3</v>
      </c>
      <c r="F465" s="8">
        <v>2288.65</v>
      </c>
      <c r="G465" s="8">
        <v>5126.576</v>
      </c>
      <c r="H465" s="5">
        <v>457.73</v>
      </c>
      <c r="I465" s="6" t="s">
        <v>13</v>
      </c>
    </row>
    <row r="466" spans="1:9" x14ac:dyDescent="0.3">
      <c r="A466" s="2">
        <v>2022</v>
      </c>
      <c r="B466" s="2" t="s">
        <v>38</v>
      </c>
      <c r="C466" s="2" t="s">
        <v>30</v>
      </c>
      <c r="D466" s="7" t="s">
        <v>30</v>
      </c>
      <c r="E466" s="8">
        <v>2</v>
      </c>
      <c r="F466" s="8">
        <v>6600</v>
      </c>
      <c r="G466" s="8">
        <v>7392</v>
      </c>
      <c r="H466" s="5">
        <v>1320</v>
      </c>
      <c r="I466" s="6" t="s">
        <v>13</v>
      </c>
    </row>
    <row r="467" spans="1:9" x14ac:dyDescent="0.3">
      <c r="A467" s="2">
        <v>2022</v>
      </c>
      <c r="B467" s="2" t="s">
        <v>39</v>
      </c>
      <c r="C467" s="2" t="s">
        <v>11</v>
      </c>
      <c r="D467" s="4" t="s">
        <v>12</v>
      </c>
      <c r="E467" s="5">
        <v>3566</v>
      </c>
      <c r="F467" s="5">
        <v>4577.3</v>
      </c>
      <c r="G467" s="5">
        <v>5126.576</v>
      </c>
      <c r="H467" s="5">
        <v>915.46</v>
      </c>
      <c r="I467" s="6" t="s">
        <v>13</v>
      </c>
    </row>
    <row r="468" spans="1:9" x14ac:dyDescent="0.3">
      <c r="A468" s="2">
        <v>2022</v>
      </c>
      <c r="B468" s="2" t="s">
        <v>39</v>
      </c>
      <c r="C468" s="2" t="s">
        <v>11</v>
      </c>
      <c r="D468" s="4" t="s">
        <v>14</v>
      </c>
      <c r="E468" s="5">
        <v>2498</v>
      </c>
      <c r="F468" s="5">
        <v>8000</v>
      </c>
      <c r="G468" s="5">
        <v>8960</v>
      </c>
      <c r="H468" s="5">
        <v>1600</v>
      </c>
      <c r="I468" s="6" t="s">
        <v>13</v>
      </c>
    </row>
    <row r="469" spans="1:9" x14ac:dyDescent="0.3">
      <c r="A469" s="2">
        <v>2022</v>
      </c>
      <c r="B469" s="2" t="s">
        <v>39</v>
      </c>
      <c r="C469" s="2" t="s">
        <v>15</v>
      </c>
      <c r="D469" s="4" t="s">
        <v>16</v>
      </c>
      <c r="E469" s="5">
        <v>1245</v>
      </c>
      <c r="F469" s="5">
        <v>4577.2</v>
      </c>
      <c r="G469" s="5">
        <v>5126.4639999999999</v>
      </c>
      <c r="H469" s="5">
        <v>915.44</v>
      </c>
      <c r="I469" s="6" t="s">
        <v>13</v>
      </c>
    </row>
    <row r="470" spans="1:9" x14ac:dyDescent="0.3">
      <c r="A470" s="2">
        <v>2022</v>
      </c>
      <c r="B470" s="2" t="s">
        <v>39</v>
      </c>
      <c r="C470" s="2" t="s">
        <v>17</v>
      </c>
      <c r="D470" s="7" t="s">
        <v>18</v>
      </c>
      <c r="E470" s="8">
        <v>644</v>
      </c>
      <c r="F470" s="8">
        <v>5743.5</v>
      </c>
      <c r="G470" s="8">
        <v>6432.72</v>
      </c>
      <c r="H470" s="5">
        <v>1148.7</v>
      </c>
      <c r="I470" s="6" t="s">
        <v>13</v>
      </c>
    </row>
    <row r="471" spans="1:9" x14ac:dyDescent="0.3">
      <c r="A471" s="2">
        <v>2022</v>
      </c>
      <c r="B471" s="2" t="s">
        <v>39</v>
      </c>
      <c r="C471" s="2" t="s">
        <v>19</v>
      </c>
      <c r="D471" s="7" t="s">
        <v>20</v>
      </c>
      <c r="E471" s="8">
        <v>643</v>
      </c>
      <c r="F471" s="8">
        <v>7000</v>
      </c>
      <c r="G471" s="8">
        <v>7840</v>
      </c>
      <c r="H471" s="5">
        <v>1400</v>
      </c>
      <c r="I471" s="6" t="s">
        <v>13</v>
      </c>
    </row>
    <row r="472" spans="1:9" x14ac:dyDescent="0.3">
      <c r="A472" s="2">
        <v>2022</v>
      </c>
      <c r="B472" s="2" t="s">
        <v>39</v>
      </c>
      <c r="C472" s="2" t="s">
        <v>17</v>
      </c>
      <c r="D472" s="7" t="s">
        <v>21</v>
      </c>
      <c r="E472" s="8">
        <v>455</v>
      </c>
      <c r="F472" s="8">
        <v>5036.46</v>
      </c>
      <c r="G472" s="8">
        <v>5128.0320000000002</v>
      </c>
      <c r="H472" s="5">
        <v>1007.292</v>
      </c>
      <c r="I472" s="6" t="s">
        <v>13</v>
      </c>
    </row>
    <row r="473" spans="1:9" x14ac:dyDescent="0.3">
      <c r="A473" s="2">
        <v>2022</v>
      </c>
      <c r="B473" s="2" t="s">
        <v>39</v>
      </c>
      <c r="C473" s="2" t="s">
        <v>19</v>
      </c>
      <c r="D473" s="7" t="s">
        <v>22</v>
      </c>
      <c r="E473" s="9">
        <v>345</v>
      </c>
      <c r="F473" s="9">
        <v>7700</v>
      </c>
      <c r="G473" s="9">
        <v>7840</v>
      </c>
      <c r="H473" s="5">
        <v>1540</v>
      </c>
      <c r="I473" s="6" t="s">
        <v>13</v>
      </c>
    </row>
    <row r="474" spans="1:9" x14ac:dyDescent="0.3">
      <c r="A474" s="2">
        <v>2022</v>
      </c>
      <c r="B474" s="2" t="s">
        <v>39</v>
      </c>
      <c r="C474" s="2" t="s">
        <v>15</v>
      </c>
      <c r="D474" s="4" t="s">
        <v>23</v>
      </c>
      <c r="E474" s="5">
        <v>122</v>
      </c>
      <c r="F474" s="5">
        <v>110</v>
      </c>
      <c r="G474" s="5">
        <v>112</v>
      </c>
      <c r="H474" s="5">
        <v>22</v>
      </c>
      <c r="I474" s="6" t="s">
        <v>13</v>
      </c>
    </row>
    <row r="475" spans="1:9" x14ac:dyDescent="0.3">
      <c r="A475" s="2">
        <v>2022</v>
      </c>
      <c r="B475" s="2" t="s">
        <v>39</v>
      </c>
      <c r="C475" s="2" t="s">
        <v>24</v>
      </c>
      <c r="D475" s="7" t="s">
        <v>25</v>
      </c>
      <c r="E475" s="8">
        <v>78</v>
      </c>
      <c r="F475" s="8">
        <v>2517.46</v>
      </c>
      <c r="G475" s="8">
        <v>5126.4639999999999</v>
      </c>
      <c r="H475" s="5">
        <v>503.49200000000002</v>
      </c>
      <c r="I475" s="6" t="s">
        <v>13</v>
      </c>
    </row>
    <row r="476" spans="1:9" x14ac:dyDescent="0.3">
      <c r="A476" s="2">
        <v>2022</v>
      </c>
      <c r="B476" s="2" t="s">
        <v>39</v>
      </c>
      <c r="C476" s="2" t="s">
        <v>24</v>
      </c>
      <c r="D476" s="7" t="s">
        <v>26</v>
      </c>
      <c r="E476" s="8">
        <v>76</v>
      </c>
      <c r="F476" s="8">
        <v>2517.2949999999996</v>
      </c>
      <c r="G476" s="8">
        <v>5126.1279999999997</v>
      </c>
      <c r="H476" s="5">
        <v>503.45899999999995</v>
      </c>
      <c r="I476" s="6" t="s">
        <v>13</v>
      </c>
    </row>
    <row r="477" spans="1:9" x14ac:dyDescent="0.3">
      <c r="A477" s="2">
        <v>2022</v>
      </c>
      <c r="B477" s="2" t="s">
        <v>39</v>
      </c>
      <c r="C477" s="2" t="s">
        <v>24</v>
      </c>
      <c r="D477" s="7" t="s">
        <v>27</v>
      </c>
      <c r="E477" s="8">
        <v>46</v>
      </c>
      <c r="F477" s="8">
        <v>115</v>
      </c>
      <c r="G477" s="8">
        <v>224</v>
      </c>
      <c r="H477" s="5">
        <v>23</v>
      </c>
      <c r="I477" s="6" t="s">
        <v>13</v>
      </c>
    </row>
    <row r="478" spans="1:9" x14ac:dyDescent="0.3">
      <c r="A478" s="2">
        <v>2022</v>
      </c>
      <c r="B478" s="2" t="s">
        <v>39</v>
      </c>
      <c r="C478" s="2" t="s">
        <v>24</v>
      </c>
      <c r="D478" s="7" t="s">
        <v>28</v>
      </c>
      <c r="E478" s="8">
        <v>34</v>
      </c>
      <c r="F478" s="8">
        <v>2631.66</v>
      </c>
      <c r="G478" s="8">
        <v>5126.0160000000005</v>
      </c>
      <c r="H478" s="5">
        <v>526.33199999999999</v>
      </c>
      <c r="I478" s="6" t="s">
        <v>13</v>
      </c>
    </row>
    <row r="479" spans="1:9" x14ac:dyDescent="0.3">
      <c r="A479" s="2">
        <v>2022</v>
      </c>
      <c r="B479" s="2" t="s">
        <v>39</v>
      </c>
      <c r="C479" s="2" t="s">
        <v>15</v>
      </c>
      <c r="D479" s="4" t="s">
        <v>29</v>
      </c>
      <c r="E479" s="5">
        <v>7</v>
      </c>
      <c r="F479" s="5">
        <v>230</v>
      </c>
      <c r="G479" s="5">
        <v>224</v>
      </c>
      <c r="H479" s="5">
        <v>46</v>
      </c>
      <c r="I479" s="6" t="s">
        <v>13</v>
      </c>
    </row>
    <row r="480" spans="1:9" x14ac:dyDescent="0.3">
      <c r="A480" s="2">
        <v>2022</v>
      </c>
      <c r="B480" s="2" t="s">
        <v>39</v>
      </c>
      <c r="C480" s="2" t="s">
        <v>24</v>
      </c>
      <c r="D480" s="7" t="s">
        <v>31</v>
      </c>
      <c r="E480" s="8">
        <v>3</v>
      </c>
      <c r="F480" s="8">
        <v>2631.9475000000002</v>
      </c>
      <c r="G480" s="8">
        <v>5126.576</v>
      </c>
      <c r="H480" s="5">
        <v>526.38950000000011</v>
      </c>
      <c r="I480" s="6" t="s">
        <v>13</v>
      </c>
    </row>
    <row r="481" spans="1:9" x14ac:dyDescent="0.3">
      <c r="A481" s="2">
        <v>2022</v>
      </c>
      <c r="B481" s="2" t="s">
        <v>39</v>
      </c>
      <c r="C481" s="2" t="s">
        <v>30</v>
      </c>
      <c r="D481" s="7" t="s">
        <v>30</v>
      </c>
      <c r="E481" s="8">
        <v>2</v>
      </c>
      <c r="F481" s="8">
        <v>7590</v>
      </c>
      <c r="G481" s="8">
        <v>7392</v>
      </c>
      <c r="H481" s="5">
        <v>1518</v>
      </c>
      <c r="I481" s="6" t="s">
        <v>13</v>
      </c>
    </row>
    <row r="482" spans="1:9" x14ac:dyDescent="0.3">
      <c r="A482" s="2">
        <v>2022</v>
      </c>
      <c r="B482" s="2" t="s">
        <v>40</v>
      </c>
      <c r="C482" s="2" t="s">
        <v>11</v>
      </c>
      <c r="D482" s="4" t="s">
        <v>12</v>
      </c>
      <c r="E482" s="5">
        <v>3566</v>
      </c>
      <c r="F482" s="5">
        <v>4577.3</v>
      </c>
      <c r="G482" s="5">
        <v>5126.576</v>
      </c>
      <c r="H482" s="5">
        <v>915.46</v>
      </c>
      <c r="I482" s="6" t="s">
        <v>13</v>
      </c>
    </row>
    <row r="483" spans="1:9" x14ac:dyDescent="0.3">
      <c r="A483" s="2">
        <v>2022</v>
      </c>
      <c r="B483" s="2" t="s">
        <v>40</v>
      </c>
      <c r="C483" s="2" t="s">
        <v>11</v>
      </c>
      <c r="D483" s="4" t="s">
        <v>14</v>
      </c>
      <c r="E483" s="5">
        <v>2498</v>
      </c>
      <c r="F483" s="5">
        <v>8000</v>
      </c>
      <c r="G483" s="5">
        <v>8960</v>
      </c>
      <c r="H483" s="5">
        <v>1600</v>
      </c>
      <c r="I483" s="6" t="s">
        <v>13</v>
      </c>
    </row>
    <row r="484" spans="1:9" x14ac:dyDescent="0.3">
      <c r="A484" s="2">
        <v>2022</v>
      </c>
      <c r="B484" s="2" t="s">
        <v>40</v>
      </c>
      <c r="C484" s="2" t="s">
        <v>15</v>
      </c>
      <c r="D484" s="4" t="s">
        <v>16</v>
      </c>
      <c r="E484" s="5">
        <v>1245</v>
      </c>
      <c r="F484" s="5">
        <v>4577.2</v>
      </c>
      <c r="G484" s="5">
        <v>5126.4639999999999</v>
      </c>
      <c r="H484" s="5">
        <v>915.44</v>
      </c>
      <c r="I484" s="6" t="s">
        <v>13</v>
      </c>
    </row>
    <row r="485" spans="1:9" x14ac:dyDescent="0.3">
      <c r="A485" s="2">
        <v>2022</v>
      </c>
      <c r="B485" s="2" t="s">
        <v>40</v>
      </c>
      <c r="C485" s="2" t="s">
        <v>17</v>
      </c>
      <c r="D485" s="7" t="s">
        <v>18</v>
      </c>
      <c r="E485" s="8">
        <v>644</v>
      </c>
      <c r="F485" s="8">
        <v>5743.5</v>
      </c>
      <c r="G485" s="8">
        <v>6432.72</v>
      </c>
      <c r="H485" s="5">
        <v>1148.7</v>
      </c>
      <c r="I485" s="6" t="s">
        <v>13</v>
      </c>
    </row>
    <row r="486" spans="1:9" x14ac:dyDescent="0.3">
      <c r="A486" s="2">
        <v>2022</v>
      </c>
      <c r="B486" s="2" t="s">
        <v>40</v>
      </c>
      <c r="C486" s="2" t="s">
        <v>19</v>
      </c>
      <c r="D486" s="7" t="s">
        <v>20</v>
      </c>
      <c r="E486" s="8">
        <v>643</v>
      </c>
      <c r="F486" s="8">
        <v>7000</v>
      </c>
      <c r="G486" s="8">
        <v>7840</v>
      </c>
      <c r="H486" s="5">
        <v>1400</v>
      </c>
      <c r="I486" s="6" t="s">
        <v>13</v>
      </c>
    </row>
    <row r="487" spans="1:9" x14ac:dyDescent="0.3">
      <c r="A487" s="2">
        <v>2022</v>
      </c>
      <c r="B487" s="2" t="s">
        <v>40</v>
      </c>
      <c r="C487" s="2" t="s">
        <v>17</v>
      </c>
      <c r="D487" s="7" t="s">
        <v>21</v>
      </c>
      <c r="E487" s="8">
        <v>455</v>
      </c>
      <c r="F487" s="8">
        <v>4578.6000000000004</v>
      </c>
      <c r="G487" s="8">
        <v>5128.0320000000002</v>
      </c>
      <c r="H487" s="5">
        <v>915.72000000000014</v>
      </c>
      <c r="I487" s="6" t="s">
        <v>13</v>
      </c>
    </row>
    <row r="488" spans="1:9" x14ac:dyDescent="0.3">
      <c r="A488" s="2">
        <v>2022</v>
      </c>
      <c r="B488" s="2" t="s">
        <v>40</v>
      </c>
      <c r="C488" s="2" t="s">
        <v>19</v>
      </c>
      <c r="D488" s="7" t="s">
        <v>22</v>
      </c>
      <c r="E488" s="9">
        <v>345</v>
      </c>
      <c r="F488" s="9">
        <v>7000</v>
      </c>
      <c r="G488" s="9">
        <v>7840</v>
      </c>
      <c r="H488" s="5">
        <v>1400</v>
      </c>
      <c r="I488" s="6" t="s">
        <v>13</v>
      </c>
    </row>
    <row r="489" spans="1:9" x14ac:dyDescent="0.3">
      <c r="A489" s="2">
        <v>2022</v>
      </c>
      <c r="B489" s="2" t="s">
        <v>40</v>
      </c>
      <c r="C489" s="2" t="s">
        <v>15</v>
      </c>
      <c r="D489" s="4" t="s">
        <v>23</v>
      </c>
      <c r="E489" s="5">
        <v>122</v>
      </c>
      <c r="F489" s="5">
        <v>100</v>
      </c>
      <c r="G489" s="5">
        <v>112</v>
      </c>
      <c r="H489" s="5">
        <v>20</v>
      </c>
      <c r="I489" s="6" t="s">
        <v>13</v>
      </c>
    </row>
    <row r="490" spans="1:9" x14ac:dyDescent="0.3">
      <c r="A490" s="2">
        <v>2022</v>
      </c>
      <c r="B490" s="2" t="s">
        <v>40</v>
      </c>
      <c r="C490" s="2" t="s">
        <v>24</v>
      </c>
      <c r="D490" s="7" t="s">
        <v>25</v>
      </c>
      <c r="E490" s="8">
        <v>78</v>
      </c>
      <c r="F490" s="8">
        <v>2288.6</v>
      </c>
      <c r="G490" s="8">
        <v>5126.4639999999999</v>
      </c>
      <c r="H490" s="5">
        <v>457.72</v>
      </c>
      <c r="I490" s="6" t="s">
        <v>13</v>
      </c>
    </row>
    <row r="491" spans="1:9" x14ac:dyDescent="0.3">
      <c r="A491" s="2">
        <v>2022</v>
      </c>
      <c r="B491" s="2" t="s">
        <v>40</v>
      </c>
      <c r="C491" s="2" t="s">
        <v>24</v>
      </c>
      <c r="D491" s="7" t="s">
        <v>26</v>
      </c>
      <c r="E491" s="8">
        <v>76</v>
      </c>
      <c r="F491" s="8">
        <v>2288.4499999999998</v>
      </c>
      <c r="G491" s="8">
        <v>5126.1279999999997</v>
      </c>
      <c r="H491" s="5">
        <v>457.69</v>
      </c>
      <c r="I491" s="6" t="s">
        <v>13</v>
      </c>
    </row>
    <row r="492" spans="1:9" x14ac:dyDescent="0.3">
      <c r="A492" s="2">
        <v>2022</v>
      </c>
      <c r="B492" s="2" t="s">
        <v>40</v>
      </c>
      <c r="C492" s="2" t="s">
        <v>24</v>
      </c>
      <c r="D492" s="7" t="s">
        <v>27</v>
      </c>
      <c r="E492" s="8">
        <v>46</v>
      </c>
      <c r="F492" s="8">
        <v>100</v>
      </c>
      <c r="G492" s="8">
        <v>224</v>
      </c>
      <c r="H492" s="5">
        <v>20</v>
      </c>
      <c r="I492" s="6" t="s">
        <v>13</v>
      </c>
    </row>
    <row r="493" spans="1:9" x14ac:dyDescent="0.3">
      <c r="A493" s="2">
        <v>2022</v>
      </c>
      <c r="B493" s="2" t="s">
        <v>40</v>
      </c>
      <c r="C493" s="2" t="s">
        <v>24</v>
      </c>
      <c r="D493" s="7" t="s">
        <v>28</v>
      </c>
      <c r="E493" s="8">
        <v>34</v>
      </c>
      <c r="F493" s="8">
        <v>2746.08</v>
      </c>
      <c r="G493" s="8">
        <v>5126.0160000000005</v>
      </c>
      <c r="H493" s="5">
        <v>549.21600000000001</v>
      </c>
      <c r="I493" s="6" t="s">
        <v>13</v>
      </c>
    </row>
    <row r="494" spans="1:9" x14ac:dyDescent="0.3">
      <c r="A494" s="2">
        <v>2022</v>
      </c>
      <c r="B494" s="2" t="s">
        <v>40</v>
      </c>
      <c r="C494" s="2" t="s">
        <v>15</v>
      </c>
      <c r="D494" s="4" t="s">
        <v>29</v>
      </c>
      <c r="E494" s="5">
        <v>7</v>
      </c>
      <c r="F494" s="5">
        <v>240</v>
      </c>
      <c r="G494" s="5">
        <v>224</v>
      </c>
      <c r="H494" s="5">
        <v>48</v>
      </c>
      <c r="I494" s="6" t="s">
        <v>13</v>
      </c>
    </row>
    <row r="495" spans="1:9" x14ac:dyDescent="0.3">
      <c r="A495" s="2">
        <v>2022</v>
      </c>
      <c r="B495" s="2" t="s">
        <v>40</v>
      </c>
      <c r="C495" s="2" t="s">
        <v>24</v>
      </c>
      <c r="D495" s="7" t="s">
        <v>31</v>
      </c>
      <c r="E495" s="8">
        <v>3</v>
      </c>
      <c r="F495" s="8">
        <v>2746.38</v>
      </c>
      <c r="G495" s="8">
        <v>5126.576</v>
      </c>
      <c r="H495" s="5">
        <v>549.27600000000007</v>
      </c>
      <c r="I495" s="6" t="s">
        <v>13</v>
      </c>
    </row>
    <row r="496" spans="1:9" x14ac:dyDescent="0.3">
      <c r="A496" s="2">
        <v>2022</v>
      </c>
      <c r="B496" s="2" t="s">
        <v>40</v>
      </c>
      <c r="C496" s="2" t="s">
        <v>30</v>
      </c>
      <c r="D496" s="7" t="s">
        <v>30</v>
      </c>
      <c r="E496" s="8">
        <v>2</v>
      </c>
      <c r="F496" s="8">
        <v>7920</v>
      </c>
      <c r="G496" s="8">
        <v>7392</v>
      </c>
      <c r="H496" s="5">
        <v>1584</v>
      </c>
      <c r="I496" s="6" t="s">
        <v>13</v>
      </c>
    </row>
    <row r="497" spans="1:9" x14ac:dyDescent="0.3">
      <c r="A497" s="2">
        <v>2022</v>
      </c>
      <c r="B497" s="2" t="s">
        <v>41</v>
      </c>
      <c r="C497" s="2" t="s">
        <v>11</v>
      </c>
      <c r="D497" s="4" t="s">
        <v>12</v>
      </c>
      <c r="E497" s="5">
        <v>3566</v>
      </c>
      <c r="F497" s="5">
        <v>5035.0300000000007</v>
      </c>
      <c r="G497" s="5">
        <v>5126.576</v>
      </c>
      <c r="H497" s="5">
        <v>1007.0060000000002</v>
      </c>
      <c r="I497" s="6" t="s">
        <v>13</v>
      </c>
    </row>
    <row r="498" spans="1:9" x14ac:dyDescent="0.3">
      <c r="A498" s="2">
        <v>2022</v>
      </c>
      <c r="B498" s="2" t="s">
        <v>41</v>
      </c>
      <c r="C498" s="2" t="s">
        <v>11</v>
      </c>
      <c r="D498" s="4" t="s">
        <v>14</v>
      </c>
      <c r="E498" s="5">
        <v>2498</v>
      </c>
      <c r="F498" s="5">
        <v>9200</v>
      </c>
      <c r="G498" s="5">
        <v>8960</v>
      </c>
      <c r="H498" s="5">
        <v>1840</v>
      </c>
      <c r="I498" s="6" t="s">
        <v>13</v>
      </c>
    </row>
    <row r="499" spans="1:9" x14ac:dyDescent="0.3">
      <c r="A499" s="2">
        <v>2022</v>
      </c>
      <c r="B499" s="2" t="s">
        <v>41</v>
      </c>
      <c r="C499" s="2" t="s">
        <v>15</v>
      </c>
      <c r="D499" s="4" t="s">
        <v>16</v>
      </c>
      <c r="E499" s="5">
        <v>1245</v>
      </c>
      <c r="F499" s="5">
        <v>5263.78</v>
      </c>
      <c r="G499" s="5">
        <v>5126.4639999999999</v>
      </c>
      <c r="H499" s="5">
        <v>1052.7560000000001</v>
      </c>
      <c r="I499" s="6" t="s">
        <v>13</v>
      </c>
    </row>
    <row r="500" spans="1:9" x14ac:dyDescent="0.3">
      <c r="A500" s="2">
        <v>2022</v>
      </c>
      <c r="B500" s="2" t="s">
        <v>41</v>
      </c>
      <c r="C500" s="2" t="s">
        <v>17</v>
      </c>
      <c r="D500" s="7" t="s">
        <v>18</v>
      </c>
      <c r="E500" s="8">
        <v>644</v>
      </c>
      <c r="F500" s="8">
        <v>6605.0249999999996</v>
      </c>
      <c r="G500" s="8">
        <v>6432.72</v>
      </c>
      <c r="H500" s="5">
        <v>1321.0050000000001</v>
      </c>
      <c r="I500" s="6" t="s">
        <v>13</v>
      </c>
    </row>
    <row r="501" spans="1:9" x14ac:dyDescent="0.3">
      <c r="A501" s="2">
        <v>2022</v>
      </c>
      <c r="B501" s="2" t="s">
        <v>41</v>
      </c>
      <c r="C501" s="2" t="s">
        <v>19</v>
      </c>
      <c r="D501" s="7" t="s">
        <v>20</v>
      </c>
      <c r="E501" s="8">
        <v>643</v>
      </c>
      <c r="F501" s="8">
        <v>8400</v>
      </c>
      <c r="G501" s="8">
        <v>7840</v>
      </c>
      <c r="H501" s="5">
        <v>1680</v>
      </c>
      <c r="I501" s="6" t="s">
        <v>13</v>
      </c>
    </row>
    <row r="502" spans="1:9" x14ac:dyDescent="0.3">
      <c r="A502" s="2">
        <v>2022</v>
      </c>
      <c r="B502" s="2" t="s">
        <v>41</v>
      </c>
      <c r="C502" s="2" t="s">
        <v>17</v>
      </c>
      <c r="D502" s="7" t="s">
        <v>21</v>
      </c>
      <c r="E502" s="8">
        <v>455</v>
      </c>
      <c r="F502" s="8">
        <v>5494.3200000000006</v>
      </c>
      <c r="G502" s="8">
        <v>5128.0320000000002</v>
      </c>
      <c r="H502" s="5">
        <v>1098.8640000000003</v>
      </c>
      <c r="I502" s="6" t="s">
        <v>13</v>
      </c>
    </row>
    <row r="503" spans="1:9" x14ac:dyDescent="0.3">
      <c r="A503" s="2">
        <v>2022</v>
      </c>
      <c r="B503" s="2" t="s">
        <v>41</v>
      </c>
      <c r="C503" s="2" t="s">
        <v>19</v>
      </c>
      <c r="D503" s="7" t="s">
        <v>22</v>
      </c>
      <c r="E503" s="9">
        <v>345</v>
      </c>
      <c r="F503" s="9">
        <v>8400</v>
      </c>
      <c r="G503" s="9">
        <v>7840</v>
      </c>
      <c r="H503" s="5">
        <v>1680</v>
      </c>
      <c r="I503" s="6" t="s">
        <v>13</v>
      </c>
    </row>
    <row r="504" spans="1:9" x14ac:dyDescent="0.3">
      <c r="A504" s="2">
        <v>2022</v>
      </c>
      <c r="B504" s="2" t="s">
        <v>41</v>
      </c>
      <c r="C504" s="2" t="s">
        <v>15</v>
      </c>
      <c r="D504" s="4" t="s">
        <v>23</v>
      </c>
      <c r="E504" s="5">
        <v>122</v>
      </c>
      <c r="F504" s="5">
        <v>120</v>
      </c>
      <c r="G504" s="5">
        <v>112</v>
      </c>
      <c r="H504" s="5">
        <v>24</v>
      </c>
      <c r="I504" s="6" t="s">
        <v>13</v>
      </c>
    </row>
    <row r="505" spans="1:9" x14ac:dyDescent="0.3">
      <c r="A505" s="2">
        <v>2022</v>
      </c>
      <c r="B505" s="2" t="s">
        <v>41</v>
      </c>
      <c r="C505" s="2" t="s">
        <v>24</v>
      </c>
      <c r="D505" s="7" t="s">
        <v>25</v>
      </c>
      <c r="E505" s="8">
        <v>78</v>
      </c>
      <c r="F505" s="8">
        <v>2517.46</v>
      </c>
      <c r="G505" s="8">
        <v>5126.4639999999999</v>
      </c>
      <c r="H505" s="5">
        <v>503.49200000000002</v>
      </c>
      <c r="I505" s="6" t="s">
        <v>13</v>
      </c>
    </row>
    <row r="506" spans="1:9" x14ac:dyDescent="0.3">
      <c r="A506" s="2">
        <v>2022</v>
      </c>
      <c r="B506" s="2" t="s">
        <v>41</v>
      </c>
      <c r="C506" s="2" t="s">
        <v>24</v>
      </c>
      <c r="D506" s="7" t="s">
        <v>26</v>
      </c>
      <c r="E506" s="8">
        <v>76</v>
      </c>
      <c r="F506" s="8">
        <v>2517.2949999999996</v>
      </c>
      <c r="G506" s="8">
        <v>5126.1279999999997</v>
      </c>
      <c r="H506" s="5">
        <v>503.45899999999995</v>
      </c>
      <c r="I506" s="6" t="s">
        <v>13</v>
      </c>
    </row>
    <row r="507" spans="1:9" x14ac:dyDescent="0.3">
      <c r="A507" s="2">
        <v>2022</v>
      </c>
      <c r="B507" s="2" t="s">
        <v>41</v>
      </c>
      <c r="C507" s="2" t="s">
        <v>24</v>
      </c>
      <c r="D507" s="7" t="s">
        <v>27</v>
      </c>
      <c r="E507" s="8">
        <v>46</v>
      </c>
      <c r="F507" s="8">
        <v>110</v>
      </c>
      <c r="G507" s="8">
        <v>224</v>
      </c>
      <c r="H507" s="5">
        <v>22</v>
      </c>
      <c r="I507" s="6" t="s">
        <v>13</v>
      </c>
    </row>
    <row r="508" spans="1:9" x14ac:dyDescent="0.3">
      <c r="A508" s="2">
        <v>2022</v>
      </c>
      <c r="B508" s="2" t="s">
        <v>41</v>
      </c>
      <c r="C508" s="2" t="s">
        <v>24</v>
      </c>
      <c r="D508" s="7" t="s">
        <v>28</v>
      </c>
      <c r="E508" s="8">
        <v>34</v>
      </c>
      <c r="F508" s="8">
        <v>2517.2400000000002</v>
      </c>
      <c r="G508" s="8">
        <v>5126.0160000000005</v>
      </c>
      <c r="H508" s="5">
        <v>503.44800000000009</v>
      </c>
      <c r="I508" s="6" t="s">
        <v>13</v>
      </c>
    </row>
    <row r="509" spans="1:9" x14ac:dyDescent="0.3">
      <c r="A509" s="2">
        <v>2022</v>
      </c>
      <c r="B509" s="2" t="s">
        <v>41</v>
      </c>
      <c r="C509" s="2" t="s">
        <v>15</v>
      </c>
      <c r="D509" s="4" t="s">
        <v>29</v>
      </c>
      <c r="E509" s="5">
        <v>7</v>
      </c>
      <c r="F509" s="5">
        <v>220</v>
      </c>
      <c r="G509" s="5">
        <v>224</v>
      </c>
      <c r="H509" s="5">
        <v>44</v>
      </c>
      <c r="I509" s="6" t="s">
        <v>13</v>
      </c>
    </row>
    <row r="510" spans="1:9" x14ac:dyDescent="0.3">
      <c r="A510" s="2">
        <v>2022</v>
      </c>
      <c r="B510" s="2" t="s">
        <v>41</v>
      </c>
      <c r="C510" s="2" t="s">
        <v>24</v>
      </c>
      <c r="D510" s="7" t="s">
        <v>31</v>
      </c>
      <c r="E510" s="8">
        <v>3</v>
      </c>
      <c r="F510" s="8">
        <v>2517.5150000000003</v>
      </c>
      <c r="G510" s="8">
        <v>5126.576</v>
      </c>
      <c r="H510" s="5">
        <v>503.5030000000001</v>
      </c>
      <c r="I510" s="6" t="s">
        <v>13</v>
      </c>
    </row>
    <row r="511" spans="1:9" x14ac:dyDescent="0.3">
      <c r="A511" s="2">
        <v>2022</v>
      </c>
      <c r="B511" s="2" t="s">
        <v>41</v>
      </c>
      <c r="C511" s="2" t="s">
        <v>30</v>
      </c>
      <c r="D511" s="7" t="s">
        <v>30</v>
      </c>
      <c r="E511" s="8">
        <v>2</v>
      </c>
      <c r="F511" s="8">
        <v>7260</v>
      </c>
      <c r="G511" s="8">
        <v>7392</v>
      </c>
      <c r="H511" s="5">
        <v>1452</v>
      </c>
      <c r="I511" s="6" t="s">
        <v>13</v>
      </c>
    </row>
    <row r="512" spans="1:9" x14ac:dyDescent="0.3">
      <c r="A512" s="2">
        <v>2022</v>
      </c>
      <c r="B512" s="2" t="s">
        <v>42</v>
      </c>
      <c r="C512" s="2" t="s">
        <v>11</v>
      </c>
      <c r="D512" s="4" t="s">
        <v>12</v>
      </c>
      <c r="E512" s="5">
        <v>3566</v>
      </c>
      <c r="F512" s="5">
        <v>5263.8950000000004</v>
      </c>
      <c r="G512" s="5">
        <v>5126.576</v>
      </c>
      <c r="H512" s="5">
        <v>1052.7790000000002</v>
      </c>
      <c r="I512" s="6" t="s">
        <v>13</v>
      </c>
    </row>
    <row r="513" spans="1:9" x14ac:dyDescent="0.3">
      <c r="A513" s="2">
        <v>2022</v>
      </c>
      <c r="B513" s="2" t="s">
        <v>42</v>
      </c>
      <c r="C513" s="2" t="s">
        <v>11</v>
      </c>
      <c r="D513" s="4" t="s">
        <v>14</v>
      </c>
      <c r="E513" s="5">
        <v>2498</v>
      </c>
      <c r="F513" s="5">
        <v>8800</v>
      </c>
      <c r="G513" s="5">
        <v>8960</v>
      </c>
      <c r="H513" s="5">
        <v>1760</v>
      </c>
      <c r="I513" s="6" t="s">
        <v>13</v>
      </c>
    </row>
    <row r="514" spans="1:9" x14ac:dyDescent="0.3">
      <c r="A514" s="2">
        <v>2022</v>
      </c>
      <c r="B514" s="2" t="s">
        <v>42</v>
      </c>
      <c r="C514" s="2" t="s">
        <v>15</v>
      </c>
      <c r="D514" s="4" t="s">
        <v>16</v>
      </c>
      <c r="E514" s="5">
        <v>1245</v>
      </c>
      <c r="F514" s="5">
        <v>5034.92</v>
      </c>
      <c r="G514" s="5">
        <v>5126.4639999999999</v>
      </c>
      <c r="H514" s="5">
        <v>1006.984</v>
      </c>
      <c r="I514" s="6" t="s">
        <v>13</v>
      </c>
    </row>
    <row r="515" spans="1:9" x14ac:dyDescent="0.3">
      <c r="A515" s="2">
        <v>2022</v>
      </c>
      <c r="B515" s="2" t="s">
        <v>42</v>
      </c>
      <c r="C515" s="2" t="s">
        <v>17</v>
      </c>
      <c r="D515" s="7" t="s">
        <v>18</v>
      </c>
      <c r="E515" s="8">
        <v>644</v>
      </c>
      <c r="F515" s="8">
        <v>6317.85</v>
      </c>
      <c r="G515" s="8">
        <v>6432.72</v>
      </c>
      <c r="H515" s="5">
        <v>1263.5700000000002</v>
      </c>
      <c r="I515" s="6" t="s">
        <v>13</v>
      </c>
    </row>
    <row r="516" spans="1:9" x14ac:dyDescent="0.3">
      <c r="A516" s="2">
        <v>2022</v>
      </c>
      <c r="B516" s="2" t="s">
        <v>42</v>
      </c>
      <c r="C516" s="2" t="s">
        <v>19</v>
      </c>
      <c r="D516" s="7" t="s">
        <v>20</v>
      </c>
      <c r="E516" s="8">
        <v>643</v>
      </c>
      <c r="F516" s="8">
        <v>7700</v>
      </c>
      <c r="G516" s="8">
        <v>7840</v>
      </c>
      <c r="H516" s="5">
        <v>1540</v>
      </c>
      <c r="I516" s="6" t="s">
        <v>13</v>
      </c>
    </row>
    <row r="517" spans="1:9" x14ac:dyDescent="0.3">
      <c r="A517" s="2">
        <v>2022</v>
      </c>
      <c r="B517" s="2" t="s">
        <v>42</v>
      </c>
      <c r="C517" s="2" t="s">
        <v>17</v>
      </c>
      <c r="D517" s="7" t="s">
        <v>21</v>
      </c>
      <c r="E517" s="8">
        <v>455</v>
      </c>
      <c r="F517" s="8">
        <v>5036.46</v>
      </c>
      <c r="G517" s="8">
        <v>5128.0320000000002</v>
      </c>
      <c r="H517" s="5">
        <v>1007.292</v>
      </c>
      <c r="I517" s="6" t="s">
        <v>13</v>
      </c>
    </row>
    <row r="518" spans="1:9" x14ac:dyDescent="0.3">
      <c r="A518" s="2">
        <v>2022</v>
      </c>
      <c r="B518" s="2" t="s">
        <v>42</v>
      </c>
      <c r="C518" s="2" t="s">
        <v>19</v>
      </c>
      <c r="D518" s="7" t="s">
        <v>22</v>
      </c>
      <c r="E518" s="9">
        <v>345</v>
      </c>
      <c r="F518" s="9">
        <v>7700</v>
      </c>
      <c r="G518" s="9">
        <v>7840</v>
      </c>
      <c r="H518" s="5">
        <v>1540</v>
      </c>
      <c r="I518" s="6" t="s">
        <v>13</v>
      </c>
    </row>
    <row r="519" spans="1:9" x14ac:dyDescent="0.3">
      <c r="A519" s="2">
        <v>2022</v>
      </c>
      <c r="B519" s="2" t="s">
        <v>42</v>
      </c>
      <c r="C519" s="2" t="s">
        <v>15</v>
      </c>
      <c r="D519" s="4" t="s">
        <v>23</v>
      </c>
      <c r="E519" s="5">
        <v>122</v>
      </c>
      <c r="F519" s="5">
        <v>110</v>
      </c>
      <c r="G519" s="5">
        <v>112</v>
      </c>
      <c r="H519" s="5">
        <v>22</v>
      </c>
      <c r="I519" s="6" t="s">
        <v>13</v>
      </c>
    </row>
    <row r="520" spans="1:9" x14ac:dyDescent="0.3">
      <c r="A520" s="2">
        <v>2022</v>
      </c>
      <c r="B520" s="2" t="s">
        <v>42</v>
      </c>
      <c r="C520" s="2" t="s">
        <v>24</v>
      </c>
      <c r="D520" s="7" t="s">
        <v>25</v>
      </c>
      <c r="E520" s="8">
        <v>78</v>
      </c>
      <c r="F520" s="8">
        <v>2517.46</v>
      </c>
      <c r="G520" s="8">
        <v>5126.4639999999999</v>
      </c>
      <c r="H520" s="5">
        <v>503.49200000000002</v>
      </c>
      <c r="I520" s="6" t="s">
        <v>13</v>
      </c>
    </row>
    <row r="521" spans="1:9" x14ac:dyDescent="0.3">
      <c r="A521" s="2">
        <v>2022</v>
      </c>
      <c r="B521" s="2" t="s">
        <v>42</v>
      </c>
      <c r="C521" s="2" t="s">
        <v>24</v>
      </c>
      <c r="D521" s="7" t="s">
        <v>26</v>
      </c>
      <c r="E521" s="8">
        <v>76</v>
      </c>
      <c r="F521" s="8">
        <v>2288.4499999999998</v>
      </c>
      <c r="G521" s="8">
        <v>5126.1279999999997</v>
      </c>
      <c r="H521" s="5">
        <v>457.69</v>
      </c>
      <c r="I521" s="6" t="s">
        <v>13</v>
      </c>
    </row>
    <row r="522" spans="1:9" x14ac:dyDescent="0.3">
      <c r="A522" s="2">
        <v>2022</v>
      </c>
      <c r="B522" s="2" t="s">
        <v>42</v>
      </c>
      <c r="C522" s="2" t="s">
        <v>24</v>
      </c>
      <c r="D522" s="7" t="s">
        <v>27</v>
      </c>
      <c r="E522" s="8">
        <v>46</v>
      </c>
      <c r="F522" s="8">
        <v>100</v>
      </c>
      <c r="G522" s="8">
        <v>224</v>
      </c>
      <c r="H522" s="5">
        <v>20</v>
      </c>
      <c r="I522" s="6" t="s">
        <v>13</v>
      </c>
    </row>
    <row r="523" spans="1:9" x14ac:dyDescent="0.3">
      <c r="A523" s="2">
        <v>2022</v>
      </c>
      <c r="B523" s="2" t="s">
        <v>42</v>
      </c>
      <c r="C523" s="2" t="s">
        <v>24</v>
      </c>
      <c r="D523" s="7" t="s">
        <v>28</v>
      </c>
      <c r="E523" s="8">
        <v>34</v>
      </c>
      <c r="F523" s="8">
        <v>2288.4</v>
      </c>
      <c r="G523" s="8">
        <v>5126.0160000000005</v>
      </c>
      <c r="H523" s="5">
        <v>457.68000000000006</v>
      </c>
      <c r="I523" s="6" t="s">
        <v>34</v>
      </c>
    </row>
    <row r="524" spans="1:9" x14ac:dyDescent="0.3">
      <c r="A524" s="2">
        <v>2022</v>
      </c>
      <c r="B524" s="2" t="s">
        <v>42</v>
      </c>
      <c r="C524" s="2" t="s">
        <v>15</v>
      </c>
      <c r="D524" s="4" t="s">
        <v>29</v>
      </c>
      <c r="E524" s="5">
        <v>7</v>
      </c>
      <c r="F524" s="5">
        <v>200</v>
      </c>
      <c r="G524" s="5">
        <v>224</v>
      </c>
      <c r="H524" s="5">
        <v>40</v>
      </c>
      <c r="I524" s="6" t="s">
        <v>34</v>
      </c>
    </row>
    <row r="525" spans="1:9" x14ac:dyDescent="0.3">
      <c r="A525" s="2">
        <v>2022</v>
      </c>
      <c r="B525" s="2" t="s">
        <v>42</v>
      </c>
      <c r="C525" s="2" t="s">
        <v>24</v>
      </c>
      <c r="D525" s="7" t="s">
        <v>31</v>
      </c>
      <c r="E525" s="8">
        <v>3</v>
      </c>
      <c r="F525" s="8">
        <v>2288.65</v>
      </c>
      <c r="G525" s="8">
        <v>5126.576</v>
      </c>
      <c r="H525" s="5">
        <v>457.73</v>
      </c>
      <c r="I525" s="6" t="s">
        <v>34</v>
      </c>
    </row>
    <row r="526" spans="1:9" x14ac:dyDescent="0.3">
      <c r="A526" s="2">
        <v>2022</v>
      </c>
      <c r="B526" s="2" t="s">
        <v>42</v>
      </c>
      <c r="C526" s="2" t="s">
        <v>30</v>
      </c>
      <c r="D526" s="7" t="s">
        <v>30</v>
      </c>
      <c r="E526" s="8">
        <v>2</v>
      </c>
      <c r="F526" s="8">
        <v>6600</v>
      </c>
      <c r="G526" s="8">
        <v>7392</v>
      </c>
      <c r="H526" s="5">
        <v>1320</v>
      </c>
      <c r="I526" s="6" t="s">
        <v>34</v>
      </c>
    </row>
    <row r="527" spans="1:9" x14ac:dyDescent="0.3">
      <c r="A527" s="2">
        <v>2022</v>
      </c>
      <c r="B527" s="2" t="s">
        <v>43</v>
      </c>
      <c r="C527" s="2" t="s">
        <v>11</v>
      </c>
      <c r="D527" s="4" t="s">
        <v>12</v>
      </c>
      <c r="E527" s="5">
        <v>3566</v>
      </c>
      <c r="F527" s="5">
        <v>4577.3</v>
      </c>
      <c r="G527" s="5">
        <v>5126.576</v>
      </c>
      <c r="H527" s="5">
        <v>915.46</v>
      </c>
      <c r="I527" s="6" t="s">
        <v>34</v>
      </c>
    </row>
    <row r="528" spans="1:9" x14ac:dyDescent="0.3">
      <c r="A528" s="2">
        <v>2022</v>
      </c>
      <c r="B528" s="2" t="s">
        <v>43</v>
      </c>
      <c r="C528" s="2" t="s">
        <v>11</v>
      </c>
      <c r="D528" s="4" t="s">
        <v>14</v>
      </c>
      <c r="E528" s="5">
        <v>2498</v>
      </c>
      <c r="F528" s="5">
        <v>8000</v>
      </c>
      <c r="G528" s="5">
        <v>8960</v>
      </c>
      <c r="H528" s="5">
        <v>1600</v>
      </c>
      <c r="I528" s="6" t="s">
        <v>34</v>
      </c>
    </row>
    <row r="529" spans="1:9" x14ac:dyDescent="0.3">
      <c r="A529" s="2">
        <v>2022</v>
      </c>
      <c r="B529" s="2" t="s">
        <v>43</v>
      </c>
      <c r="C529" s="2" t="s">
        <v>15</v>
      </c>
      <c r="D529" s="4" t="s">
        <v>16</v>
      </c>
      <c r="E529" s="5">
        <v>1245</v>
      </c>
      <c r="F529" s="5">
        <v>4577.2</v>
      </c>
      <c r="G529" s="5">
        <v>5126.4639999999999</v>
      </c>
      <c r="H529" s="5">
        <v>915.44</v>
      </c>
      <c r="I529" s="6" t="s">
        <v>34</v>
      </c>
    </row>
    <row r="530" spans="1:9" x14ac:dyDescent="0.3">
      <c r="A530" s="2">
        <v>2022</v>
      </c>
      <c r="B530" s="2" t="s">
        <v>43</v>
      </c>
      <c r="C530" s="2" t="s">
        <v>17</v>
      </c>
      <c r="D530" s="7" t="s">
        <v>18</v>
      </c>
      <c r="E530" s="8">
        <v>644</v>
      </c>
      <c r="F530" s="8">
        <v>5743.5</v>
      </c>
      <c r="G530" s="8">
        <v>6432.72</v>
      </c>
      <c r="H530" s="5">
        <v>1148.7</v>
      </c>
      <c r="I530" s="6" t="s">
        <v>34</v>
      </c>
    </row>
    <row r="531" spans="1:9" x14ac:dyDescent="0.3">
      <c r="A531" s="2">
        <v>2022</v>
      </c>
      <c r="B531" s="2" t="s">
        <v>43</v>
      </c>
      <c r="C531" s="2" t="s">
        <v>19</v>
      </c>
      <c r="D531" s="7" t="s">
        <v>20</v>
      </c>
      <c r="E531" s="8">
        <v>643</v>
      </c>
      <c r="F531" s="8">
        <v>7000</v>
      </c>
      <c r="G531" s="8">
        <v>7840</v>
      </c>
      <c r="H531" s="5">
        <v>1400</v>
      </c>
      <c r="I531" s="6" t="s">
        <v>34</v>
      </c>
    </row>
    <row r="532" spans="1:9" x14ac:dyDescent="0.3">
      <c r="A532" s="2">
        <v>2022</v>
      </c>
      <c r="B532" s="2" t="s">
        <v>43</v>
      </c>
      <c r="C532" s="2" t="s">
        <v>17</v>
      </c>
      <c r="D532" s="7" t="s">
        <v>21</v>
      </c>
      <c r="E532" s="8">
        <v>455</v>
      </c>
      <c r="F532" s="8">
        <v>4578.6000000000004</v>
      </c>
      <c r="G532" s="8">
        <v>5128.0320000000002</v>
      </c>
      <c r="H532" s="5">
        <v>915.72000000000014</v>
      </c>
      <c r="I532" s="6" t="s">
        <v>34</v>
      </c>
    </row>
    <row r="533" spans="1:9" x14ac:dyDescent="0.3">
      <c r="A533" s="2">
        <v>2022</v>
      </c>
      <c r="B533" s="2" t="s">
        <v>43</v>
      </c>
      <c r="C533" s="2" t="s">
        <v>19</v>
      </c>
      <c r="D533" s="7" t="s">
        <v>22</v>
      </c>
      <c r="E533" s="9">
        <v>345</v>
      </c>
      <c r="F533" s="9">
        <v>7000</v>
      </c>
      <c r="G533" s="9">
        <v>7840</v>
      </c>
      <c r="H533" s="5">
        <v>1400</v>
      </c>
      <c r="I533" s="6" t="s">
        <v>34</v>
      </c>
    </row>
    <row r="534" spans="1:9" x14ac:dyDescent="0.3">
      <c r="A534" s="2">
        <v>2022</v>
      </c>
      <c r="B534" s="2" t="s">
        <v>43</v>
      </c>
      <c r="C534" s="2" t="s">
        <v>15</v>
      </c>
      <c r="D534" s="4" t="s">
        <v>23</v>
      </c>
      <c r="E534" s="5">
        <v>122</v>
      </c>
      <c r="F534" s="5">
        <v>100</v>
      </c>
      <c r="G534" s="5">
        <v>112</v>
      </c>
      <c r="H534" s="5">
        <v>20</v>
      </c>
      <c r="I534" s="6" t="s">
        <v>34</v>
      </c>
    </row>
    <row r="535" spans="1:9" x14ac:dyDescent="0.3">
      <c r="A535" s="2">
        <v>2022</v>
      </c>
      <c r="B535" s="2" t="s">
        <v>43</v>
      </c>
      <c r="C535" s="2" t="s">
        <v>24</v>
      </c>
      <c r="D535" s="7" t="s">
        <v>25</v>
      </c>
      <c r="E535" s="8">
        <v>78</v>
      </c>
      <c r="F535" s="8">
        <v>2288.6</v>
      </c>
      <c r="G535" s="8">
        <v>5126.4639999999999</v>
      </c>
      <c r="H535" s="5">
        <v>457.72</v>
      </c>
      <c r="I535" s="6" t="s">
        <v>34</v>
      </c>
    </row>
    <row r="536" spans="1:9" x14ac:dyDescent="0.3">
      <c r="A536" s="2">
        <v>2022</v>
      </c>
      <c r="B536" s="2" t="s">
        <v>43</v>
      </c>
      <c r="C536" s="2" t="s">
        <v>24</v>
      </c>
      <c r="D536" s="7" t="s">
        <v>26</v>
      </c>
      <c r="E536" s="8">
        <v>76</v>
      </c>
      <c r="F536" s="8">
        <v>2288.4499999999998</v>
      </c>
      <c r="G536" s="8">
        <v>5126.1279999999997</v>
      </c>
      <c r="H536" s="5">
        <v>457.69</v>
      </c>
      <c r="I536" s="6" t="s">
        <v>34</v>
      </c>
    </row>
    <row r="537" spans="1:9" x14ac:dyDescent="0.3">
      <c r="A537" s="2">
        <v>2022</v>
      </c>
      <c r="B537" s="2" t="s">
        <v>43</v>
      </c>
      <c r="C537" s="2" t="s">
        <v>24</v>
      </c>
      <c r="D537" s="7" t="s">
        <v>27</v>
      </c>
      <c r="E537" s="8">
        <v>46</v>
      </c>
      <c r="F537" s="8">
        <v>100</v>
      </c>
      <c r="G537" s="8">
        <v>224</v>
      </c>
      <c r="H537" s="5">
        <v>20</v>
      </c>
      <c r="I537" s="6" t="s">
        <v>34</v>
      </c>
    </row>
    <row r="538" spans="1:9" x14ac:dyDescent="0.3">
      <c r="A538" s="2">
        <v>2022</v>
      </c>
      <c r="B538" s="2" t="s">
        <v>43</v>
      </c>
      <c r="C538" s="2" t="s">
        <v>24</v>
      </c>
      <c r="D538" s="7" t="s">
        <v>28</v>
      </c>
      <c r="E538" s="8">
        <v>34</v>
      </c>
      <c r="F538" s="8">
        <v>2288.4</v>
      </c>
      <c r="G538" s="8">
        <v>5126.0160000000005</v>
      </c>
      <c r="H538" s="5">
        <v>457.68000000000006</v>
      </c>
      <c r="I538" s="6" t="s">
        <v>34</v>
      </c>
    </row>
    <row r="539" spans="1:9" x14ac:dyDescent="0.3">
      <c r="A539" s="2">
        <v>2022</v>
      </c>
      <c r="B539" s="2" t="s">
        <v>43</v>
      </c>
      <c r="C539" s="2" t="s">
        <v>15</v>
      </c>
      <c r="D539" s="4" t="s">
        <v>29</v>
      </c>
      <c r="E539" s="5">
        <v>7</v>
      </c>
      <c r="F539" s="5">
        <v>200</v>
      </c>
      <c r="G539" s="5">
        <v>224</v>
      </c>
      <c r="H539" s="5">
        <v>40</v>
      </c>
      <c r="I539" s="6" t="s">
        <v>34</v>
      </c>
    </row>
    <row r="540" spans="1:9" x14ac:dyDescent="0.3">
      <c r="A540" s="2">
        <v>2022</v>
      </c>
      <c r="B540" s="2" t="s">
        <v>43</v>
      </c>
      <c r="C540" s="2" t="s">
        <v>24</v>
      </c>
      <c r="D540" s="7" t="s">
        <v>31</v>
      </c>
      <c r="E540" s="8">
        <v>3</v>
      </c>
      <c r="F540" s="8">
        <v>2288.65</v>
      </c>
      <c r="G540" s="8">
        <v>5126.576</v>
      </c>
      <c r="H540" s="5">
        <v>457.73</v>
      </c>
      <c r="I540" s="6" t="s">
        <v>34</v>
      </c>
    </row>
    <row r="541" spans="1:9" x14ac:dyDescent="0.3">
      <c r="A541" s="2">
        <v>2022</v>
      </c>
      <c r="B541" s="2" t="s">
        <v>43</v>
      </c>
      <c r="C541" s="2" t="s">
        <v>30</v>
      </c>
      <c r="D541" s="7" t="s">
        <v>30</v>
      </c>
      <c r="E541" s="8">
        <v>2</v>
      </c>
      <c r="F541" s="8">
        <v>6600</v>
      </c>
      <c r="G541" s="8">
        <v>7392</v>
      </c>
      <c r="H541" s="5">
        <v>1320</v>
      </c>
      <c r="I541" s="6" t="s">
        <v>34</v>
      </c>
    </row>
    <row r="542" spans="1:9" x14ac:dyDescent="0.3">
      <c r="A542" s="2">
        <v>2023</v>
      </c>
      <c r="B542" s="2" t="s">
        <v>10</v>
      </c>
      <c r="C542" s="2" t="s">
        <v>11</v>
      </c>
      <c r="D542" s="4" t="s">
        <v>12</v>
      </c>
      <c r="E542" s="5">
        <v>3566</v>
      </c>
      <c r="F542" s="5">
        <v>5492.76</v>
      </c>
      <c r="G542" s="5">
        <v>5126.576</v>
      </c>
      <c r="H542" s="5">
        <v>1098.5520000000001</v>
      </c>
      <c r="I542" s="6" t="s">
        <v>34</v>
      </c>
    </row>
    <row r="543" spans="1:9" x14ac:dyDescent="0.3">
      <c r="A543" s="2">
        <v>2023</v>
      </c>
      <c r="B543" s="2" t="s">
        <v>10</v>
      </c>
      <c r="C543" s="2" t="s">
        <v>11</v>
      </c>
      <c r="D543" s="4" t="s">
        <v>14</v>
      </c>
      <c r="E543" s="5">
        <v>2498</v>
      </c>
      <c r="F543" s="5">
        <v>9600</v>
      </c>
      <c r="G543" s="5">
        <v>8960</v>
      </c>
      <c r="H543" s="5">
        <v>1920</v>
      </c>
      <c r="I543" s="6" t="s">
        <v>34</v>
      </c>
    </row>
    <row r="544" spans="1:9" x14ac:dyDescent="0.3">
      <c r="A544" s="2">
        <v>2023</v>
      </c>
      <c r="B544" s="2" t="s">
        <v>10</v>
      </c>
      <c r="C544" s="2" t="s">
        <v>15</v>
      </c>
      <c r="D544" s="4" t="s">
        <v>16</v>
      </c>
      <c r="E544" s="5">
        <v>1245</v>
      </c>
      <c r="F544" s="5">
        <v>5492.6399999999994</v>
      </c>
      <c r="G544" s="5">
        <v>5126.4639999999999</v>
      </c>
      <c r="H544" s="5">
        <v>1098.528</v>
      </c>
      <c r="I544" s="6" t="s">
        <v>34</v>
      </c>
    </row>
    <row r="545" spans="1:9" x14ac:dyDescent="0.3">
      <c r="A545" s="2">
        <v>2023</v>
      </c>
      <c r="B545" s="2" t="s">
        <v>10</v>
      </c>
      <c r="C545" s="2" t="s">
        <v>17</v>
      </c>
      <c r="D545" s="7" t="s">
        <v>18</v>
      </c>
      <c r="E545" s="8">
        <v>644</v>
      </c>
      <c r="F545" s="8">
        <v>6892.2</v>
      </c>
      <c r="G545" s="8">
        <v>6432.72</v>
      </c>
      <c r="H545" s="5">
        <v>1378.44</v>
      </c>
      <c r="I545" s="6" t="s">
        <v>34</v>
      </c>
    </row>
    <row r="546" spans="1:9" x14ac:dyDescent="0.3">
      <c r="A546" s="2">
        <v>2023</v>
      </c>
      <c r="B546" s="2" t="s">
        <v>10</v>
      </c>
      <c r="C546" s="2" t="s">
        <v>19</v>
      </c>
      <c r="D546" s="7" t="s">
        <v>20</v>
      </c>
      <c r="E546" s="8">
        <v>643</v>
      </c>
      <c r="F546" s="8">
        <v>8400</v>
      </c>
      <c r="G546" s="8">
        <v>7840</v>
      </c>
      <c r="H546" s="5">
        <v>1680</v>
      </c>
      <c r="I546" s="6" t="s">
        <v>13</v>
      </c>
    </row>
    <row r="547" spans="1:9" x14ac:dyDescent="0.3">
      <c r="A547" s="2">
        <v>2023</v>
      </c>
      <c r="B547" s="2" t="s">
        <v>10</v>
      </c>
      <c r="C547" s="2" t="s">
        <v>17</v>
      </c>
      <c r="D547" s="7" t="s">
        <v>21</v>
      </c>
      <c r="E547" s="8">
        <v>455</v>
      </c>
      <c r="F547" s="8">
        <v>5494.3200000000006</v>
      </c>
      <c r="G547" s="8">
        <v>5128.0320000000002</v>
      </c>
      <c r="H547" s="5">
        <v>1098.8640000000003</v>
      </c>
      <c r="I547" s="6" t="s">
        <v>13</v>
      </c>
    </row>
    <row r="548" spans="1:9" x14ac:dyDescent="0.3">
      <c r="A548" s="2">
        <v>2023</v>
      </c>
      <c r="B548" s="2" t="s">
        <v>10</v>
      </c>
      <c r="C548" s="2" t="s">
        <v>19</v>
      </c>
      <c r="D548" s="7" t="s">
        <v>22</v>
      </c>
      <c r="E548" s="9">
        <v>345</v>
      </c>
      <c r="F548" s="9">
        <v>8400</v>
      </c>
      <c r="G548" s="9">
        <v>7840</v>
      </c>
      <c r="H548" s="5">
        <v>1680</v>
      </c>
      <c r="I548" s="6" t="s">
        <v>13</v>
      </c>
    </row>
    <row r="549" spans="1:9" x14ac:dyDescent="0.3">
      <c r="A549" s="2">
        <v>2023</v>
      </c>
      <c r="B549" s="2" t="s">
        <v>10</v>
      </c>
      <c r="C549" s="2" t="s">
        <v>15</v>
      </c>
      <c r="D549" s="4" t="s">
        <v>23</v>
      </c>
      <c r="E549" s="5">
        <v>122</v>
      </c>
      <c r="F549" s="5">
        <v>120</v>
      </c>
      <c r="G549" s="5">
        <v>112</v>
      </c>
      <c r="H549" s="5">
        <v>24</v>
      </c>
      <c r="I549" s="6" t="s">
        <v>13</v>
      </c>
    </row>
    <row r="550" spans="1:9" x14ac:dyDescent="0.3">
      <c r="A550" s="2">
        <v>2023</v>
      </c>
      <c r="B550" s="2" t="s">
        <v>10</v>
      </c>
      <c r="C550" s="2" t="s">
        <v>24</v>
      </c>
      <c r="D550" s="7" t="s">
        <v>25</v>
      </c>
      <c r="E550" s="8">
        <v>78</v>
      </c>
      <c r="F550" s="8">
        <v>2288.6</v>
      </c>
      <c r="G550" s="8">
        <v>5126.4639999999999</v>
      </c>
      <c r="H550" s="5">
        <v>457.72</v>
      </c>
      <c r="I550" s="6" t="s">
        <v>13</v>
      </c>
    </row>
    <row r="551" spans="1:9" x14ac:dyDescent="0.3">
      <c r="A551" s="2">
        <v>2023</v>
      </c>
      <c r="B551" s="2" t="s">
        <v>10</v>
      </c>
      <c r="C551" s="2" t="s">
        <v>24</v>
      </c>
      <c r="D551" s="7" t="s">
        <v>26</v>
      </c>
      <c r="E551" s="8">
        <v>76</v>
      </c>
      <c r="F551" s="8">
        <v>2288.4499999999998</v>
      </c>
      <c r="G551" s="8">
        <v>5126.1279999999997</v>
      </c>
      <c r="H551" s="5">
        <v>457.69</v>
      </c>
      <c r="I551" s="6" t="s">
        <v>13</v>
      </c>
    </row>
    <row r="552" spans="1:9" x14ac:dyDescent="0.3">
      <c r="A552" s="2">
        <v>2023</v>
      </c>
      <c r="B552" s="2" t="s">
        <v>10</v>
      </c>
      <c r="C552" s="2" t="s">
        <v>24</v>
      </c>
      <c r="D552" s="7" t="s">
        <v>27</v>
      </c>
      <c r="E552" s="8">
        <v>46</v>
      </c>
      <c r="F552" s="8">
        <v>100</v>
      </c>
      <c r="G552" s="8">
        <v>224</v>
      </c>
      <c r="H552" s="5">
        <v>20</v>
      </c>
      <c r="I552" s="6" t="s">
        <v>13</v>
      </c>
    </row>
    <row r="553" spans="1:9" x14ac:dyDescent="0.3">
      <c r="A553" s="2">
        <v>2023</v>
      </c>
      <c r="B553" s="2" t="s">
        <v>10</v>
      </c>
      <c r="C553" s="2" t="s">
        <v>24</v>
      </c>
      <c r="D553" s="7" t="s">
        <v>28</v>
      </c>
      <c r="E553" s="8">
        <v>34</v>
      </c>
      <c r="F553" s="8">
        <v>2288.4</v>
      </c>
      <c r="G553" s="8">
        <v>5126.0160000000005</v>
      </c>
      <c r="H553" s="5">
        <v>457.68000000000006</v>
      </c>
      <c r="I553" s="6" t="s">
        <v>13</v>
      </c>
    </row>
    <row r="554" spans="1:9" x14ac:dyDescent="0.3">
      <c r="A554" s="2">
        <v>2023</v>
      </c>
      <c r="B554" s="2" t="s">
        <v>10</v>
      </c>
      <c r="C554" s="2" t="s">
        <v>15</v>
      </c>
      <c r="D554" s="4" t="s">
        <v>29</v>
      </c>
      <c r="E554" s="5">
        <v>7</v>
      </c>
      <c r="F554" s="5">
        <v>200</v>
      </c>
      <c r="G554" s="5">
        <v>224</v>
      </c>
      <c r="H554" s="5">
        <v>40</v>
      </c>
      <c r="I554" s="6" t="s">
        <v>13</v>
      </c>
    </row>
    <row r="555" spans="1:9" x14ac:dyDescent="0.3">
      <c r="A555" s="2">
        <v>2023</v>
      </c>
      <c r="B555" s="2" t="s">
        <v>10</v>
      </c>
      <c r="C555" s="2" t="s">
        <v>30</v>
      </c>
      <c r="D555" s="7" t="s">
        <v>30</v>
      </c>
      <c r="E555" s="8">
        <v>3</v>
      </c>
      <c r="F555" s="8">
        <v>4577.3</v>
      </c>
      <c r="G555" s="8">
        <v>7392</v>
      </c>
      <c r="H555" s="5">
        <v>915.46</v>
      </c>
      <c r="I555" s="6" t="s">
        <v>13</v>
      </c>
    </row>
    <row r="556" spans="1:9" x14ac:dyDescent="0.3">
      <c r="A556" s="2">
        <v>2023</v>
      </c>
      <c r="B556" s="2" t="s">
        <v>10</v>
      </c>
      <c r="C556" s="2" t="s">
        <v>24</v>
      </c>
      <c r="D556" s="7" t="s">
        <v>31</v>
      </c>
      <c r="E556" s="8">
        <v>3</v>
      </c>
      <c r="F556" s="8">
        <v>3300</v>
      </c>
      <c r="G556" s="8">
        <v>5126.576</v>
      </c>
      <c r="H556" s="5">
        <v>660</v>
      </c>
      <c r="I556" s="6" t="s">
        <v>13</v>
      </c>
    </row>
    <row r="557" spans="1:9" x14ac:dyDescent="0.3">
      <c r="A557" s="2">
        <v>2023</v>
      </c>
      <c r="B557" s="2" t="s">
        <v>32</v>
      </c>
      <c r="C557" s="2" t="s">
        <v>11</v>
      </c>
      <c r="D557" s="4" t="s">
        <v>12</v>
      </c>
      <c r="E557" s="5">
        <v>3566</v>
      </c>
      <c r="F557" s="5">
        <v>4577.3</v>
      </c>
      <c r="G557" s="5">
        <v>5126.576</v>
      </c>
      <c r="H557" s="5">
        <v>915.46</v>
      </c>
      <c r="I557" s="6" t="s">
        <v>13</v>
      </c>
    </row>
    <row r="558" spans="1:9" x14ac:dyDescent="0.3">
      <c r="A558" s="2">
        <v>2023</v>
      </c>
      <c r="B558" s="2" t="s">
        <v>32</v>
      </c>
      <c r="C558" s="2" t="s">
        <v>11</v>
      </c>
      <c r="D558" s="4" t="s">
        <v>14</v>
      </c>
      <c r="E558" s="5">
        <v>2498</v>
      </c>
      <c r="F558" s="5">
        <v>8000</v>
      </c>
      <c r="G558" s="5">
        <v>8960</v>
      </c>
      <c r="H558" s="5">
        <v>1600</v>
      </c>
      <c r="I558" s="6" t="s">
        <v>13</v>
      </c>
    </row>
    <row r="559" spans="1:9" x14ac:dyDescent="0.3">
      <c r="A559" s="2">
        <v>2023</v>
      </c>
      <c r="B559" s="2" t="s">
        <v>32</v>
      </c>
      <c r="C559" s="2" t="s">
        <v>15</v>
      </c>
      <c r="D559" s="4" t="s">
        <v>16</v>
      </c>
      <c r="E559" s="5">
        <v>1245</v>
      </c>
      <c r="F559" s="5">
        <v>4577.2</v>
      </c>
      <c r="G559" s="5">
        <v>5126.4639999999999</v>
      </c>
      <c r="H559" s="5">
        <v>915.44</v>
      </c>
      <c r="I559" s="6" t="s">
        <v>13</v>
      </c>
    </row>
    <row r="560" spans="1:9" x14ac:dyDescent="0.3">
      <c r="A560" s="2">
        <v>2023</v>
      </c>
      <c r="B560" s="2" t="s">
        <v>32</v>
      </c>
      <c r="C560" s="2" t="s">
        <v>17</v>
      </c>
      <c r="D560" s="7" t="s">
        <v>18</v>
      </c>
      <c r="E560" s="8">
        <v>644</v>
      </c>
      <c r="F560" s="8">
        <v>5743.5</v>
      </c>
      <c r="G560" s="8">
        <v>6432.72</v>
      </c>
      <c r="H560" s="5">
        <v>1148.7</v>
      </c>
      <c r="I560" s="6" t="s">
        <v>13</v>
      </c>
    </row>
    <row r="561" spans="1:9" x14ac:dyDescent="0.3">
      <c r="A561" s="2">
        <v>2023</v>
      </c>
      <c r="B561" s="2" t="s">
        <v>32</v>
      </c>
      <c r="C561" s="2" t="s">
        <v>19</v>
      </c>
      <c r="D561" s="7" t="s">
        <v>20</v>
      </c>
      <c r="E561" s="8">
        <v>643</v>
      </c>
      <c r="F561" s="8">
        <v>7000</v>
      </c>
      <c r="G561" s="8">
        <v>7840</v>
      </c>
      <c r="H561" s="5">
        <v>1400</v>
      </c>
      <c r="I561" s="6" t="s">
        <v>13</v>
      </c>
    </row>
    <row r="562" spans="1:9" x14ac:dyDescent="0.3">
      <c r="A562" s="2">
        <v>2023</v>
      </c>
      <c r="B562" s="2" t="s">
        <v>32</v>
      </c>
      <c r="C562" s="2" t="s">
        <v>17</v>
      </c>
      <c r="D562" s="7" t="s">
        <v>21</v>
      </c>
      <c r="E562" s="8">
        <v>455</v>
      </c>
      <c r="F562" s="8">
        <v>4578.6000000000004</v>
      </c>
      <c r="G562" s="8">
        <v>5128.0320000000002</v>
      </c>
      <c r="H562" s="5">
        <v>915.72000000000014</v>
      </c>
      <c r="I562" s="6" t="s">
        <v>13</v>
      </c>
    </row>
    <row r="563" spans="1:9" x14ac:dyDescent="0.3">
      <c r="A563" s="2">
        <v>2023</v>
      </c>
      <c r="B563" s="2" t="s">
        <v>32</v>
      </c>
      <c r="C563" s="2" t="s">
        <v>19</v>
      </c>
      <c r="D563" s="7" t="s">
        <v>22</v>
      </c>
      <c r="E563" s="9">
        <v>345</v>
      </c>
      <c r="F563" s="9">
        <v>7000</v>
      </c>
      <c r="G563" s="9">
        <v>7840</v>
      </c>
      <c r="H563" s="5">
        <v>1400</v>
      </c>
      <c r="I563" s="6" t="s">
        <v>13</v>
      </c>
    </row>
    <row r="564" spans="1:9" x14ac:dyDescent="0.3">
      <c r="A564" s="2">
        <v>2023</v>
      </c>
      <c r="B564" s="2" t="s">
        <v>32</v>
      </c>
      <c r="C564" s="2" t="s">
        <v>15</v>
      </c>
      <c r="D564" s="4" t="s">
        <v>23</v>
      </c>
      <c r="E564" s="5">
        <v>122</v>
      </c>
      <c r="F564" s="5">
        <v>100</v>
      </c>
      <c r="G564" s="5">
        <v>112</v>
      </c>
      <c r="H564" s="5">
        <v>20</v>
      </c>
      <c r="I564" s="6" t="s">
        <v>13</v>
      </c>
    </row>
    <row r="565" spans="1:9" x14ac:dyDescent="0.3">
      <c r="A565" s="2">
        <v>2023</v>
      </c>
      <c r="B565" s="2" t="s">
        <v>32</v>
      </c>
      <c r="C565" s="2" t="s">
        <v>24</v>
      </c>
      <c r="D565" s="7" t="s">
        <v>25</v>
      </c>
      <c r="E565" s="8">
        <v>78</v>
      </c>
      <c r="F565" s="8">
        <v>2288.6</v>
      </c>
      <c r="G565" s="8">
        <v>5126.4639999999999</v>
      </c>
      <c r="H565" s="5">
        <v>457.72</v>
      </c>
      <c r="I565" s="6" t="s">
        <v>13</v>
      </c>
    </row>
    <row r="566" spans="1:9" x14ac:dyDescent="0.3">
      <c r="A566" s="2">
        <v>2023</v>
      </c>
      <c r="B566" s="2" t="s">
        <v>32</v>
      </c>
      <c r="C566" s="2" t="s">
        <v>24</v>
      </c>
      <c r="D566" s="7" t="s">
        <v>26</v>
      </c>
      <c r="E566" s="8">
        <v>76</v>
      </c>
      <c r="F566" s="8">
        <v>2288.4499999999998</v>
      </c>
      <c r="G566" s="8">
        <v>5126.1279999999997</v>
      </c>
      <c r="H566" s="5">
        <v>457.69</v>
      </c>
      <c r="I566" s="6" t="s">
        <v>13</v>
      </c>
    </row>
    <row r="567" spans="1:9" x14ac:dyDescent="0.3">
      <c r="A567" s="2">
        <v>2023</v>
      </c>
      <c r="B567" s="2" t="s">
        <v>32</v>
      </c>
      <c r="C567" s="2" t="s">
        <v>24</v>
      </c>
      <c r="D567" s="7" t="s">
        <v>27</v>
      </c>
      <c r="E567" s="8">
        <v>46</v>
      </c>
      <c r="F567" s="8">
        <v>100</v>
      </c>
      <c r="G567" s="8">
        <v>224</v>
      </c>
      <c r="H567" s="5">
        <v>20</v>
      </c>
      <c r="I567" s="6" t="s">
        <v>13</v>
      </c>
    </row>
    <row r="568" spans="1:9" x14ac:dyDescent="0.3">
      <c r="A568" s="2">
        <v>2023</v>
      </c>
      <c r="B568" s="2" t="s">
        <v>32</v>
      </c>
      <c r="C568" s="2" t="s">
        <v>24</v>
      </c>
      <c r="D568" s="7" t="s">
        <v>28</v>
      </c>
      <c r="E568" s="8">
        <v>34</v>
      </c>
      <c r="F568" s="8">
        <v>2288.4</v>
      </c>
      <c r="G568" s="8">
        <v>5126.0160000000005</v>
      </c>
      <c r="H568" s="5">
        <v>457.68000000000006</v>
      </c>
      <c r="I568" s="6" t="s">
        <v>13</v>
      </c>
    </row>
    <row r="569" spans="1:9" x14ac:dyDescent="0.3">
      <c r="A569" s="2">
        <v>2023</v>
      </c>
      <c r="B569" s="2" t="s">
        <v>32</v>
      </c>
      <c r="C569" s="2" t="s">
        <v>15</v>
      </c>
      <c r="D569" s="4" t="s">
        <v>29</v>
      </c>
      <c r="E569" s="5">
        <v>7</v>
      </c>
      <c r="F569" s="5">
        <v>200</v>
      </c>
      <c r="G569" s="5">
        <v>224</v>
      </c>
      <c r="H569" s="5">
        <v>40</v>
      </c>
      <c r="I569" s="6" t="s">
        <v>13</v>
      </c>
    </row>
    <row r="570" spans="1:9" x14ac:dyDescent="0.3">
      <c r="A570" s="2">
        <v>2023</v>
      </c>
      <c r="B570" s="2" t="s">
        <v>32</v>
      </c>
      <c r="C570" s="2" t="s">
        <v>24</v>
      </c>
      <c r="D570" s="7" t="s">
        <v>31</v>
      </c>
      <c r="E570" s="8">
        <v>3</v>
      </c>
      <c r="F570" s="8">
        <v>3300</v>
      </c>
      <c r="G570" s="8">
        <v>5126.576</v>
      </c>
      <c r="H570" s="5">
        <v>660</v>
      </c>
      <c r="I570" s="6" t="s">
        <v>13</v>
      </c>
    </row>
    <row r="571" spans="1:9" x14ac:dyDescent="0.3">
      <c r="A571" s="2">
        <v>2023</v>
      </c>
      <c r="B571" s="2" t="s">
        <v>32</v>
      </c>
      <c r="C571" s="2" t="s">
        <v>30</v>
      </c>
      <c r="D571" s="7" t="s">
        <v>30</v>
      </c>
      <c r="E571" s="8">
        <v>2</v>
      </c>
      <c r="F571" s="8">
        <v>6600</v>
      </c>
      <c r="G571" s="8">
        <v>7392</v>
      </c>
      <c r="H571" s="5">
        <v>1320</v>
      </c>
      <c r="I571" s="6" t="s">
        <v>13</v>
      </c>
    </row>
    <row r="572" spans="1:9" x14ac:dyDescent="0.3">
      <c r="A572" s="2">
        <v>2023</v>
      </c>
      <c r="B572" s="2" t="s">
        <v>33</v>
      </c>
      <c r="C572" s="2" t="s">
        <v>11</v>
      </c>
      <c r="D572" s="4" t="s">
        <v>12</v>
      </c>
      <c r="E572" s="5">
        <v>3566</v>
      </c>
      <c r="F572" s="5">
        <v>4577.3</v>
      </c>
      <c r="G572" s="5">
        <v>5126.576</v>
      </c>
      <c r="H572" s="5">
        <v>915.46</v>
      </c>
      <c r="I572" s="6" t="s">
        <v>13</v>
      </c>
    </row>
    <row r="573" spans="1:9" x14ac:dyDescent="0.3">
      <c r="A573" s="2">
        <v>2023</v>
      </c>
      <c r="B573" s="2" t="s">
        <v>33</v>
      </c>
      <c r="C573" s="2" t="s">
        <v>11</v>
      </c>
      <c r="D573" s="4" t="s">
        <v>14</v>
      </c>
      <c r="E573" s="5">
        <v>2498</v>
      </c>
      <c r="F573" s="5">
        <v>8000</v>
      </c>
      <c r="G573" s="5">
        <v>8960</v>
      </c>
      <c r="H573" s="5">
        <v>1600</v>
      </c>
      <c r="I573" s="6" t="s">
        <v>13</v>
      </c>
    </row>
    <row r="574" spans="1:9" x14ac:dyDescent="0.3">
      <c r="A574" s="2">
        <v>2023</v>
      </c>
      <c r="B574" s="2" t="s">
        <v>33</v>
      </c>
      <c r="C574" s="2" t="s">
        <v>15</v>
      </c>
      <c r="D574" s="4" t="s">
        <v>16</v>
      </c>
      <c r="E574" s="5">
        <v>1245</v>
      </c>
      <c r="F574" s="5">
        <v>4577.2</v>
      </c>
      <c r="G574" s="5">
        <v>5126.4639999999999</v>
      </c>
      <c r="H574" s="5">
        <v>915.44</v>
      </c>
      <c r="I574" s="6" t="s">
        <v>13</v>
      </c>
    </row>
    <row r="575" spans="1:9" x14ac:dyDescent="0.3">
      <c r="A575" s="2">
        <v>2023</v>
      </c>
      <c r="B575" s="2" t="s">
        <v>33</v>
      </c>
      <c r="C575" s="2" t="s">
        <v>17</v>
      </c>
      <c r="D575" s="7" t="s">
        <v>18</v>
      </c>
      <c r="E575" s="8">
        <v>644</v>
      </c>
      <c r="F575" s="8">
        <v>10000</v>
      </c>
      <c r="G575" s="8">
        <v>6432.72</v>
      </c>
      <c r="H575" s="5">
        <v>2000</v>
      </c>
      <c r="I575" s="6" t="s">
        <v>13</v>
      </c>
    </row>
    <row r="576" spans="1:9" x14ac:dyDescent="0.3">
      <c r="A576" s="2">
        <v>2023</v>
      </c>
      <c r="B576" s="2" t="s">
        <v>33</v>
      </c>
      <c r="C576" s="2" t="s">
        <v>19</v>
      </c>
      <c r="D576" s="7" t="s">
        <v>20</v>
      </c>
      <c r="E576" s="8">
        <v>643</v>
      </c>
      <c r="F576" s="8">
        <v>7000</v>
      </c>
      <c r="G576" s="8">
        <v>7840</v>
      </c>
      <c r="H576" s="5">
        <v>1400</v>
      </c>
      <c r="I576" s="6" t="s">
        <v>13</v>
      </c>
    </row>
    <row r="577" spans="1:9" x14ac:dyDescent="0.3">
      <c r="A577" s="2">
        <v>2023</v>
      </c>
      <c r="B577" s="2" t="s">
        <v>33</v>
      </c>
      <c r="C577" s="2" t="s">
        <v>17</v>
      </c>
      <c r="D577" s="7" t="s">
        <v>21</v>
      </c>
      <c r="E577" s="8">
        <v>455</v>
      </c>
      <c r="F577" s="8">
        <v>4578.6000000000004</v>
      </c>
      <c r="G577" s="8">
        <v>5128.0320000000002</v>
      </c>
      <c r="H577" s="5">
        <v>915.72000000000014</v>
      </c>
      <c r="I577" s="6" t="s">
        <v>13</v>
      </c>
    </row>
    <row r="578" spans="1:9" x14ac:dyDescent="0.3">
      <c r="A578" s="2">
        <v>2023</v>
      </c>
      <c r="B578" s="2" t="s">
        <v>33</v>
      </c>
      <c r="C578" s="2" t="s">
        <v>19</v>
      </c>
      <c r="D578" s="7" t="s">
        <v>22</v>
      </c>
      <c r="E578" s="9">
        <v>345</v>
      </c>
      <c r="F578" s="9">
        <v>7000</v>
      </c>
      <c r="G578" s="9">
        <v>7840</v>
      </c>
      <c r="H578" s="5">
        <v>1400</v>
      </c>
      <c r="I578" s="6" t="s">
        <v>13</v>
      </c>
    </row>
    <row r="579" spans="1:9" x14ac:dyDescent="0.3">
      <c r="A579" s="2">
        <v>2023</v>
      </c>
      <c r="B579" s="2" t="s">
        <v>33</v>
      </c>
      <c r="C579" s="2" t="s">
        <v>15</v>
      </c>
      <c r="D579" s="4" t="s">
        <v>23</v>
      </c>
      <c r="E579" s="5">
        <v>122</v>
      </c>
      <c r="F579" s="5">
        <v>100</v>
      </c>
      <c r="G579" s="5">
        <v>112</v>
      </c>
      <c r="H579" s="5">
        <v>20</v>
      </c>
      <c r="I579" s="6" t="s">
        <v>13</v>
      </c>
    </row>
    <row r="580" spans="1:9" x14ac:dyDescent="0.3">
      <c r="A580" s="2">
        <v>2023</v>
      </c>
      <c r="B580" s="2" t="s">
        <v>33</v>
      </c>
      <c r="C580" s="2" t="s">
        <v>24</v>
      </c>
      <c r="D580" s="7" t="s">
        <v>25</v>
      </c>
      <c r="E580" s="8">
        <v>78</v>
      </c>
      <c r="F580" s="8">
        <v>2288.6</v>
      </c>
      <c r="G580" s="8">
        <v>5126.4639999999999</v>
      </c>
      <c r="H580" s="5">
        <v>457.72</v>
      </c>
      <c r="I580" s="6" t="s">
        <v>13</v>
      </c>
    </row>
    <row r="581" spans="1:9" x14ac:dyDescent="0.3">
      <c r="A581" s="2">
        <v>2023</v>
      </c>
      <c r="B581" s="2" t="s">
        <v>33</v>
      </c>
      <c r="C581" s="2" t="s">
        <v>24</v>
      </c>
      <c r="D581" s="7" t="s">
        <v>26</v>
      </c>
      <c r="E581" s="8">
        <v>76</v>
      </c>
      <c r="F581" s="8">
        <v>2288.4499999999998</v>
      </c>
      <c r="G581" s="8">
        <v>5126.1279999999997</v>
      </c>
      <c r="H581" s="5">
        <v>457.69</v>
      </c>
      <c r="I581" s="6" t="s">
        <v>13</v>
      </c>
    </row>
    <row r="582" spans="1:9" x14ac:dyDescent="0.3">
      <c r="A582" s="2">
        <v>2023</v>
      </c>
      <c r="B582" s="2" t="s">
        <v>33</v>
      </c>
      <c r="C582" s="2" t="s">
        <v>24</v>
      </c>
      <c r="D582" s="7" t="s">
        <v>27</v>
      </c>
      <c r="E582" s="8">
        <v>46</v>
      </c>
      <c r="F582" s="8">
        <v>100</v>
      </c>
      <c r="G582" s="8">
        <v>224</v>
      </c>
      <c r="H582" s="5">
        <v>20</v>
      </c>
      <c r="I582" s="6" t="s">
        <v>13</v>
      </c>
    </row>
    <row r="583" spans="1:9" x14ac:dyDescent="0.3">
      <c r="A583" s="2">
        <v>2023</v>
      </c>
      <c r="B583" s="2" t="s">
        <v>33</v>
      </c>
      <c r="C583" s="2" t="s">
        <v>24</v>
      </c>
      <c r="D583" s="7" t="s">
        <v>28</v>
      </c>
      <c r="E583" s="8">
        <v>34</v>
      </c>
      <c r="F583" s="8">
        <v>2288.4</v>
      </c>
      <c r="G583" s="8">
        <v>5126.0160000000005</v>
      </c>
      <c r="H583" s="5">
        <v>457.68000000000006</v>
      </c>
      <c r="I583" s="6" t="s">
        <v>13</v>
      </c>
    </row>
    <row r="584" spans="1:9" x14ac:dyDescent="0.3">
      <c r="A584" s="2">
        <v>2023</v>
      </c>
      <c r="B584" s="2" t="s">
        <v>33</v>
      </c>
      <c r="C584" s="2" t="s">
        <v>15</v>
      </c>
      <c r="D584" s="4" t="s">
        <v>29</v>
      </c>
      <c r="E584" s="5">
        <v>7</v>
      </c>
      <c r="F584" s="5">
        <v>200</v>
      </c>
      <c r="G584" s="5">
        <v>224</v>
      </c>
      <c r="H584" s="5">
        <v>40</v>
      </c>
      <c r="I584" s="6" t="s">
        <v>13</v>
      </c>
    </row>
    <row r="585" spans="1:9" x14ac:dyDescent="0.3">
      <c r="A585" s="2">
        <v>2023</v>
      </c>
      <c r="B585" s="2" t="s">
        <v>33</v>
      </c>
      <c r="C585" s="2" t="s">
        <v>24</v>
      </c>
      <c r="D585" s="7" t="s">
        <v>31</v>
      </c>
      <c r="E585" s="8">
        <v>3</v>
      </c>
      <c r="F585" s="8">
        <v>2288.65</v>
      </c>
      <c r="G585" s="8">
        <v>5126.576</v>
      </c>
      <c r="H585" s="5">
        <v>457.73</v>
      </c>
      <c r="I585" s="6" t="s">
        <v>13</v>
      </c>
    </row>
    <row r="586" spans="1:9" x14ac:dyDescent="0.3">
      <c r="A586" s="2">
        <v>2023</v>
      </c>
      <c r="B586" s="2" t="s">
        <v>33</v>
      </c>
      <c r="C586" s="2" t="s">
        <v>30</v>
      </c>
      <c r="D586" s="7" t="s">
        <v>30</v>
      </c>
      <c r="E586" s="8">
        <v>2</v>
      </c>
      <c r="F586" s="8">
        <v>6600</v>
      </c>
      <c r="G586" s="8">
        <v>7392</v>
      </c>
      <c r="H586" s="5">
        <v>1320</v>
      </c>
      <c r="I586" s="6" t="s">
        <v>13</v>
      </c>
    </row>
    <row r="587" spans="1:9" x14ac:dyDescent="0.3">
      <c r="A587" s="2">
        <v>2023</v>
      </c>
      <c r="B587" s="2" t="s">
        <v>35</v>
      </c>
      <c r="C587" s="2" t="s">
        <v>11</v>
      </c>
      <c r="D587" s="4" t="s">
        <v>12</v>
      </c>
      <c r="E587" s="5">
        <v>3566</v>
      </c>
      <c r="F587" s="5">
        <v>4577.3</v>
      </c>
      <c r="G587" s="5">
        <v>5126.576</v>
      </c>
      <c r="H587" s="5">
        <v>915.46</v>
      </c>
      <c r="I587" s="6" t="s">
        <v>13</v>
      </c>
    </row>
    <row r="588" spans="1:9" x14ac:dyDescent="0.3">
      <c r="A588" s="2">
        <v>2023</v>
      </c>
      <c r="B588" s="2" t="s">
        <v>35</v>
      </c>
      <c r="C588" s="2" t="s">
        <v>11</v>
      </c>
      <c r="D588" s="4" t="s">
        <v>14</v>
      </c>
      <c r="E588" s="5">
        <v>2498</v>
      </c>
      <c r="F588" s="5">
        <v>8000</v>
      </c>
      <c r="G588" s="5">
        <v>8960</v>
      </c>
      <c r="H588" s="5">
        <v>1600</v>
      </c>
      <c r="I588" s="6" t="s">
        <v>34</v>
      </c>
    </row>
    <row r="589" spans="1:9" x14ac:dyDescent="0.3">
      <c r="A589" s="2">
        <v>2023</v>
      </c>
      <c r="B589" s="2" t="s">
        <v>35</v>
      </c>
      <c r="C589" s="2" t="s">
        <v>15</v>
      </c>
      <c r="D589" s="4" t="s">
        <v>16</v>
      </c>
      <c r="E589" s="5">
        <v>1245</v>
      </c>
      <c r="F589" s="5">
        <v>4577.2</v>
      </c>
      <c r="G589" s="5">
        <v>5126.4639999999999</v>
      </c>
      <c r="H589" s="5">
        <v>915.44</v>
      </c>
      <c r="I589" s="6" t="s">
        <v>34</v>
      </c>
    </row>
    <row r="590" spans="1:9" x14ac:dyDescent="0.3">
      <c r="A590" s="2">
        <v>2023</v>
      </c>
      <c r="B590" s="2" t="s">
        <v>35</v>
      </c>
      <c r="C590" s="2" t="s">
        <v>17</v>
      </c>
      <c r="D590" s="7" t="s">
        <v>18</v>
      </c>
      <c r="E590" s="8">
        <v>644</v>
      </c>
      <c r="F590" s="8">
        <v>15000</v>
      </c>
      <c r="G590" s="8">
        <v>6432.72</v>
      </c>
      <c r="H590" s="5">
        <v>3000</v>
      </c>
      <c r="I590" s="6" t="s">
        <v>34</v>
      </c>
    </row>
    <row r="591" spans="1:9" x14ac:dyDescent="0.3">
      <c r="A591" s="2">
        <v>2023</v>
      </c>
      <c r="B591" s="2" t="s">
        <v>35</v>
      </c>
      <c r="C591" s="2" t="s">
        <v>19</v>
      </c>
      <c r="D591" s="7" t="s">
        <v>20</v>
      </c>
      <c r="E591" s="8">
        <v>643</v>
      </c>
      <c r="F591" s="8">
        <v>7000</v>
      </c>
      <c r="G591" s="8">
        <v>7840</v>
      </c>
      <c r="H591" s="5">
        <v>1400</v>
      </c>
      <c r="I591" s="6" t="s">
        <v>34</v>
      </c>
    </row>
    <row r="592" spans="1:9" x14ac:dyDescent="0.3">
      <c r="A592" s="2">
        <v>2023</v>
      </c>
      <c r="B592" s="2" t="s">
        <v>35</v>
      </c>
      <c r="C592" s="2" t="s">
        <v>17</v>
      </c>
      <c r="D592" s="7" t="s">
        <v>21</v>
      </c>
      <c r="E592" s="8">
        <v>455</v>
      </c>
      <c r="F592" s="8">
        <v>14000</v>
      </c>
      <c r="G592" s="8">
        <v>5128.0320000000002</v>
      </c>
      <c r="H592" s="5">
        <v>2800</v>
      </c>
      <c r="I592" s="6" t="s">
        <v>34</v>
      </c>
    </row>
    <row r="593" spans="1:9" x14ac:dyDescent="0.3">
      <c r="A593" s="2">
        <v>2023</v>
      </c>
      <c r="B593" s="2" t="s">
        <v>35</v>
      </c>
      <c r="C593" s="2" t="s">
        <v>19</v>
      </c>
      <c r="D593" s="7" t="s">
        <v>22</v>
      </c>
      <c r="E593" s="9">
        <v>345</v>
      </c>
      <c r="F593" s="9">
        <v>7000</v>
      </c>
      <c r="G593" s="9">
        <v>7840</v>
      </c>
      <c r="H593" s="5">
        <v>1400</v>
      </c>
      <c r="I593" s="6" t="s">
        <v>34</v>
      </c>
    </row>
    <row r="594" spans="1:9" x14ac:dyDescent="0.3">
      <c r="A594" s="2">
        <v>2023</v>
      </c>
      <c r="B594" s="2" t="s">
        <v>35</v>
      </c>
      <c r="C594" s="2" t="s">
        <v>15</v>
      </c>
      <c r="D594" s="4" t="s">
        <v>23</v>
      </c>
      <c r="E594" s="5">
        <v>122</v>
      </c>
      <c r="F594" s="5">
        <v>100</v>
      </c>
      <c r="G594" s="5">
        <v>112</v>
      </c>
      <c r="H594" s="5">
        <v>20</v>
      </c>
      <c r="I594" s="6" t="s">
        <v>34</v>
      </c>
    </row>
    <row r="595" spans="1:9" x14ac:dyDescent="0.3">
      <c r="A595" s="2">
        <v>2023</v>
      </c>
      <c r="B595" s="2" t="s">
        <v>35</v>
      </c>
      <c r="C595" s="2" t="s">
        <v>24</v>
      </c>
      <c r="D595" s="7" t="s">
        <v>25</v>
      </c>
      <c r="E595" s="8">
        <v>78</v>
      </c>
      <c r="F595" s="8">
        <v>2288.6</v>
      </c>
      <c r="G595" s="8">
        <v>5126.4639999999999</v>
      </c>
      <c r="H595" s="5">
        <v>457.72</v>
      </c>
      <c r="I595" s="6" t="s">
        <v>34</v>
      </c>
    </row>
    <row r="596" spans="1:9" x14ac:dyDescent="0.3">
      <c r="A596" s="2">
        <v>2023</v>
      </c>
      <c r="B596" s="2" t="s">
        <v>35</v>
      </c>
      <c r="C596" s="2" t="s">
        <v>24</v>
      </c>
      <c r="D596" s="7" t="s">
        <v>26</v>
      </c>
      <c r="E596" s="8">
        <v>76</v>
      </c>
      <c r="F596" s="8">
        <v>2288.4499999999998</v>
      </c>
      <c r="G596" s="8">
        <v>5126.1279999999997</v>
      </c>
      <c r="H596" s="5">
        <v>457.69</v>
      </c>
      <c r="I596" s="6" t="s">
        <v>34</v>
      </c>
    </row>
    <row r="597" spans="1:9" x14ac:dyDescent="0.3">
      <c r="A597" s="2">
        <v>2023</v>
      </c>
      <c r="B597" s="2" t="s">
        <v>35</v>
      </c>
      <c r="C597" s="2" t="s">
        <v>24</v>
      </c>
      <c r="D597" s="7" t="s">
        <v>27</v>
      </c>
      <c r="E597" s="8">
        <v>46</v>
      </c>
      <c r="F597" s="8">
        <v>100</v>
      </c>
      <c r="G597" s="8">
        <v>224</v>
      </c>
      <c r="H597" s="5">
        <v>20</v>
      </c>
      <c r="I597" s="6" t="s">
        <v>34</v>
      </c>
    </row>
    <row r="598" spans="1:9" x14ac:dyDescent="0.3">
      <c r="A598" s="2">
        <v>2023</v>
      </c>
      <c r="B598" s="2" t="s">
        <v>35</v>
      </c>
      <c r="C598" s="2" t="s">
        <v>24</v>
      </c>
      <c r="D598" s="7" t="s">
        <v>28</v>
      </c>
      <c r="E598" s="8">
        <v>34</v>
      </c>
      <c r="F598" s="8">
        <v>2288.4</v>
      </c>
      <c r="G598" s="8">
        <v>5126.0160000000005</v>
      </c>
      <c r="H598" s="5">
        <v>457.68000000000006</v>
      </c>
      <c r="I598" s="6" t="s">
        <v>34</v>
      </c>
    </row>
    <row r="599" spans="1:9" x14ac:dyDescent="0.3">
      <c r="A599" s="2">
        <v>2023</v>
      </c>
      <c r="B599" s="2" t="s">
        <v>35</v>
      </c>
      <c r="C599" s="2" t="s">
        <v>15</v>
      </c>
      <c r="D599" s="4" t="s">
        <v>29</v>
      </c>
      <c r="E599" s="5">
        <v>7</v>
      </c>
      <c r="F599" s="5">
        <v>200</v>
      </c>
      <c r="G599" s="5">
        <v>224</v>
      </c>
      <c r="H599" s="5">
        <v>40</v>
      </c>
      <c r="I599" s="6" t="s">
        <v>34</v>
      </c>
    </row>
    <row r="600" spans="1:9" x14ac:dyDescent="0.3">
      <c r="A600" s="2">
        <v>2023</v>
      </c>
      <c r="B600" s="2" t="s">
        <v>35</v>
      </c>
      <c r="C600" s="2" t="s">
        <v>24</v>
      </c>
      <c r="D600" s="7" t="s">
        <v>31</v>
      </c>
      <c r="E600" s="8">
        <v>3</v>
      </c>
      <c r="F600" s="8">
        <v>2288.65</v>
      </c>
      <c r="G600" s="8">
        <v>5126.576</v>
      </c>
      <c r="H600" s="5">
        <v>457.73</v>
      </c>
      <c r="I600" s="6" t="s">
        <v>34</v>
      </c>
    </row>
    <row r="601" spans="1:9" x14ac:dyDescent="0.3">
      <c r="A601" s="2">
        <v>2023</v>
      </c>
      <c r="B601" s="2" t="s">
        <v>35</v>
      </c>
      <c r="C601" s="2" t="s">
        <v>30</v>
      </c>
      <c r="D601" s="7" t="s">
        <v>30</v>
      </c>
      <c r="E601" s="8">
        <v>2</v>
      </c>
      <c r="F601" s="8">
        <v>7920</v>
      </c>
      <c r="G601" s="8">
        <v>7392</v>
      </c>
      <c r="H601" s="5">
        <v>1584</v>
      </c>
      <c r="I601" s="6" t="s">
        <v>34</v>
      </c>
    </row>
    <row r="602" spans="1:9" x14ac:dyDescent="0.3">
      <c r="A602" s="2">
        <v>2023</v>
      </c>
      <c r="B602" s="2" t="s">
        <v>36</v>
      </c>
      <c r="C602" s="2" t="s">
        <v>11</v>
      </c>
      <c r="D602" s="4" t="s">
        <v>12</v>
      </c>
      <c r="E602" s="5">
        <v>3566</v>
      </c>
      <c r="F602" s="5">
        <v>4577.3</v>
      </c>
      <c r="G602" s="5">
        <v>5126.576</v>
      </c>
      <c r="H602" s="5">
        <v>915.46</v>
      </c>
      <c r="I602" s="6" t="s">
        <v>34</v>
      </c>
    </row>
    <row r="603" spans="1:9" x14ac:dyDescent="0.3">
      <c r="A603" s="2">
        <v>2023</v>
      </c>
      <c r="B603" s="2" t="s">
        <v>36</v>
      </c>
      <c r="C603" s="2" t="s">
        <v>11</v>
      </c>
      <c r="D603" s="4" t="s">
        <v>14</v>
      </c>
      <c r="E603" s="5">
        <v>2498</v>
      </c>
      <c r="F603" s="5">
        <v>8800</v>
      </c>
      <c r="G603" s="5">
        <v>8960</v>
      </c>
      <c r="H603" s="5">
        <v>1760</v>
      </c>
      <c r="I603" s="6" t="s">
        <v>34</v>
      </c>
    </row>
    <row r="604" spans="1:9" x14ac:dyDescent="0.3">
      <c r="A604" s="2">
        <v>2023</v>
      </c>
      <c r="B604" s="2" t="s">
        <v>36</v>
      </c>
      <c r="C604" s="2" t="s">
        <v>15</v>
      </c>
      <c r="D604" s="4" t="s">
        <v>16</v>
      </c>
      <c r="E604" s="5">
        <v>1245</v>
      </c>
      <c r="F604" s="5">
        <v>5034.92</v>
      </c>
      <c r="G604" s="5">
        <v>5126.4639999999999</v>
      </c>
      <c r="H604" s="5">
        <v>1006.984</v>
      </c>
      <c r="I604" s="6" t="s">
        <v>34</v>
      </c>
    </row>
    <row r="605" spans="1:9" x14ac:dyDescent="0.3">
      <c r="A605" s="2">
        <v>2023</v>
      </c>
      <c r="B605" s="2" t="s">
        <v>36</v>
      </c>
      <c r="C605" s="2" t="s">
        <v>17</v>
      </c>
      <c r="D605" s="7" t="s">
        <v>18</v>
      </c>
      <c r="E605" s="8">
        <v>644</v>
      </c>
      <c r="F605" s="8">
        <v>6317.85</v>
      </c>
      <c r="G605" s="8">
        <v>6432.72</v>
      </c>
      <c r="H605" s="5">
        <v>1263.5700000000002</v>
      </c>
      <c r="I605" s="6" t="s">
        <v>34</v>
      </c>
    </row>
    <row r="606" spans="1:9" x14ac:dyDescent="0.3">
      <c r="A606" s="2">
        <v>2023</v>
      </c>
      <c r="B606" s="2" t="s">
        <v>36</v>
      </c>
      <c r="C606" s="2" t="s">
        <v>19</v>
      </c>
      <c r="D606" s="7" t="s">
        <v>20</v>
      </c>
      <c r="E606" s="8">
        <v>643</v>
      </c>
      <c r="F606" s="8">
        <v>7700</v>
      </c>
      <c r="G606" s="8">
        <v>7840</v>
      </c>
      <c r="H606" s="5">
        <v>1540</v>
      </c>
      <c r="I606" s="6" t="s">
        <v>34</v>
      </c>
    </row>
    <row r="607" spans="1:9" x14ac:dyDescent="0.3">
      <c r="A607" s="2">
        <v>2023</v>
      </c>
      <c r="B607" s="2" t="s">
        <v>36</v>
      </c>
      <c r="C607" s="2" t="s">
        <v>17</v>
      </c>
      <c r="D607" s="7" t="s">
        <v>21</v>
      </c>
      <c r="E607" s="8">
        <v>455</v>
      </c>
      <c r="F607" s="8">
        <v>5036.46</v>
      </c>
      <c r="G607" s="8">
        <v>5128.0320000000002</v>
      </c>
      <c r="H607" s="5">
        <v>1007.292</v>
      </c>
      <c r="I607" s="6" t="s">
        <v>34</v>
      </c>
    </row>
    <row r="608" spans="1:9" x14ac:dyDescent="0.3">
      <c r="A608" s="2">
        <v>2023</v>
      </c>
      <c r="B608" s="2" t="s">
        <v>36</v>
      </c>
      <c r="C608" s="2" t="s">
        <v>19</v>
      </c>
      <c r="D608" s="7" t="s">
        <v>22</v>
      </c>
      <c r="E608" s="9">
        <v>345</v>
      </c>
      <c r="F608" s="9">
        <v>7700</v>
      </c>
      <c r="G608" s="9">
        <v>7840</v>
      </c>
      <c r="H608" s="5">
        <v>1540</v>
      </c>
      <c r="I608" s="6" t="s">
        <v>34</v>
      </c>
    </row>
    <row r="609" spans="1:9" x14ac:dyDescent="0.3">
      <c r="A609" s="2">
        <v>2023</v>
      </c>
      <c r="B609" s="2" t="s">
        <v>36</v>
      </c>
      <c r="C609" s="2" t="s">
        <v>15</v>
      </c>
      <c r="D609" s="4" t="s">
        <v>23</v>
      </c>
      <c r="E609" s="5">
        <v>122</v>
      </c>
      <c r="F609" s="5">
        <v>110</v>
      </c>
      <c r="G609" s="5">
        <v>112</v>
      </c>
      <c r="H609" s="5">
        <v>22</v>
      </c>
      <c r="I609" s="6" t="s">
        <v>34</v>
      </c>
    </row>
    <row r="610" spans="1:9" x14ac:dyDescent="0.3">
      <c r="A610" s="2">
        <v>2023</v>
      </c>
      <c r="B610" s="2" t="s">
        <v>36</v>
      </c>
      <c r="C610" s="2" t="s">
        <v>24</v>
      </c>
      <c r="D610" s="7" t="s">
        <v>25</v>
      </c>
      <c r="E610" s="8">
        <v>78</v>
      </c>
      <c r="F610" s="8">
        <v>2517.46</v>
      </c>
      <c r="G610" s="8">
        <v>5126.4639999999999</v>
      </c>
      <c r="H610" s="5">
        <v>503.49200000000002</v>
      </c>
      <c r="I610" s="6" t="s">
        <v>34</v>
      </c>
    </row>
    <row r="611" spans="1:9" x14ac:dyDescent="0.3">
      <c r="A611" s="2">
        <v>2023</v>
      </c>
      <c r="B611" s="2" t="s">
        <v>36</v>
      </c>
      <c r="C611" s="2" t="s">
        <v>24</v>
      </c>
      <c r="D611" s="7" t="s">
        <v>26</v>
      </c>
      <c r="E611" s="8">
        <v>76</v>
      </c>
      <c r="F611" s="8">
        <v>2288.4499999999998</v>
      </c>
      <c r="G611" s="8">
        <v>5126.1279999999997</v>
      </c>
      <c r="H611" s="5">
        <v>457.69</v>
      </c>
      <c r="I611" s="6" t="s">
        <v>34</v>
      </c>
    </row>
    <row r="612" spans="1:9" x14ac:dyDescent="0.3">
      <c r="A612" s="2">
        <v>2023</v>
      </c>
      <c r="B612" s="2" t="s">
        <v>36</v>
      </c>
      <c r="C612" s="2" t="s">
        <v>24</v>
      </c>
      <c r="D612" s="7" t="s">
        <v>27</v>
      </c>
      <c r="E612" s="8">
        <v>46</v>
      </c>
      <c r="F612" s="8">
        <v>100</v>
      </c>
      <c r="G612" s="8">
        <v>224</v>
      </c>
      <c r="H612" s="5">
        <v>20</v>
      </c>
      <c r="I612" s="6" t="s">
        <v>34</v>
      </c>
    </row>
    <row r="613" spans="1:9" x14ac:dyDescent="0.3">
      <c r="A613" s="2">
        <v>2023</v>
      </c>
      <c r="B613" s="2" t="s">
        <v>36</v>
      </c>
      <c r="C613" s="2" t="s">
        <v>24</v>
      </c>
      <c r="D613" s="7" t="s">
        <v>28</v>
      </c>
      <c r="E613" s="8">
        <v>34</v>
      </c>
      <c r="F613" s="8">
        <v>2288.4</v>
      </c>
      <c r="G613" s="8">
        <v>5126.0160000000005</v>
      </c>
      <c r="H613" s="5">
        <v>457.68000000000006</v>
      </c>
      <c r="I613" s="6" t="s">
        <v>13</v>
      </c>
    </row>
    <row r="614" spans="1:9" x14ac:dyDescent="0.3">
      <c r="A614" s="2">
        <v>2023</v>
      </c>
      <c r="B614" s="2" t="s">
        <v>36</v>
      </c>
      <c r="C614" s="2" t="s">
        <v>15</v>
      </c>
      <c r="D614" s="4" t="s">
        <v>29</v>
      </c>
      <c r="E614" s="5">
        <v>7</v>
      </c>
      <c r="F614" s="5">
        <v>200</v>
      </c>
      <c r="G614" s="5">
        <v>224</v>
      </c>
      <c r="H614" s="5">
        <v>40</v>
      </c>
      <c r="I614" s="6" t="s">
        <v>13</v>
      </c>
    </row>
    <row r="615" spans="1:9" x14ac:dyDescent="0.3">
      <c r="A615" s="2">
        <v>2023</v>
      </c>
      <c r="B615" s="2" t="s">
        <v>36</v>
      </c>
      <c r="C615" s="2" t="s">
        <v>24</v>
      </c>
      <c r="D615" s="7" t="s">
        <v>31</v>
      </c>
      <c r="E615" s="8">
        <v>3</v>
      </c>
      <c r="F615" s="8">
        <v>3300</v>
      </c>
      <c r="G615" s="8">
        <v>5126.576</v>
      </c>
      <c r="H615" s="5">
        <v>660</v>
      </c>
      <c r="I615" s="6" t="s">
        <v>13</v>
      </c>
    </row>
    <row r="616" spans="1:9" x14ac:dyDescent="0.3">
      <c r="A616" s="2">
        <v>2023</v>
      </c>
      <c r="B616" s="2" t="s">
        <v>36</v>
      </c>
      <c r="C616" s="2" t="s">
        <v>30</v>
      </c>
      <c r="D616" s="7" t="s">
        <v>30</v>
      </c>
      <c r="E616" s="8">
        <v>2</v>
      </c>
      <c r="F616" s="8">
        <v>4577.3</v>
      </c>
      <c r="G616" s="8">
        <v>7392</v>
      </c>
      <c r="H616" s="5">
        <v>915.46</v>
      </c>
      <c r="I616" s="6" t="s">
        <v>13</v>
      </c>
    </row>
    <row r="617" spans="1:9" x14ac:dyDescent="0.3">
      <c r="A617" s="2">
        <v>2023</v>
      </c>
      <c r="B617" s="2" t="s">
        <v>37</v>
      </c>
      <c r="C617" s="2" t="s">
        <v>11</v>
      </c>
      <c r="D617" s="4" t="s">
        <v>12</v>
      </c>
      <c r="E617" s="5">
        <v>3566</v>
      </c>
      <c r="F617" s="5">
        <v>4577.3</v>
      </c>
      <c r="G617" s="5">
        <v>5126.576</v>
      </c>
      <c r="H617" s="5">
        <v>915.46</v>
      </c>
      <c r="I617" s="6" t="s">
        <v>13</v>
      </c>
    </row>
    <row r="618" spans="1:9" x14ac:dyDescent="0.3">
      <c r="A618" s="2">
        <v>2023</v>
      </c>
      <c r="B618" s="2" t="s">
        <v>37</v>
      </c>
      <c r="C618" s="2" t="s">
        <v>11</v>
      </c>
      <c r="D618" s="4" t="s">
        <v>14</v>
      </c>
      <c r="E618" s="5">
        <v>2498</v>
      </c>
      <c r="F618" s="5">
        <v>8000</v>
      </c>
      <c r="G618" s="5">
        <v>8960</v>
      </c>
      <c r="H618" s="5">
        <v>1600</v>
      </c>
      <c r="I618" s="6" t="s">
        <v>13</v>
      </c>
    </row>
    <row r="619" spans="1:9" x14ac:dyDescent="0.3">
      <c r="A619" s="2">
        <v>2023</v>
      </c>
      <c r="B619" s="2" t="s">
        <v>37</v>
      </c>
      <c r="C619" s="2" t="s">
        <v>15</v>
      </c>
      <c r="D619" s="4" t="s">
        <v>16</v>
      </c>
      <c r="E619" s="5">
        <v>1245</v>
      </c>
      <c r="F619" s="5">
        <v>4577.2</v>
      </c>
      <c r="G619" s="5">
        <v>5126.4639999999999</v>
      </c>
      <c r="H619" s="5">
        <v>915.44</v>
      </c>
      <c r="I619" s="6" t="s">
        <v>13</v>
      </c>
    </row>
    <row r="620" spans="1:9" x14ac:dyDescent="0.3">
      <c r="A620" s="2">
        <v>2023</v>
      </c>
      <c r="B620" s="2" t="s">
        <v>37</v>
      </c>
      <c r="C620" s="2" t="s">
        <v>17</v>
      </c>
      <c r="D620" s="7" t="s">
        <v>18</v>
      </c>
      <c r="E620" s="8">
        <v>644</v>
      </c>
      <c r="F620" s="8">
        <v>10000</v>
      </c>
      <c r="G620" s="8">
        <v>6432.72</v>
      </c>
      <c r="H620" s="5">
        <v>2000</v>
      </c>
      <c r="I620" s="6" t="s">
        <v>13</v>
      </c>
    </row>
    <row r="621" spans="1:9" x14ac:dyDescent="0.3">
      <c r="A621" s="2">
        <v>2023</v>
      </c>
      <c r="B621" s="2" t="s">
        <v>37</v>
      </c>
      <c r="C621" s="2" t="s">
        <v>19</v>
      </c>
      <c r="D621" s="7" t="s">
        <v>20</v>
      </c>
      <c r="E621" s="8">
        <v>643</v>
      </c>
      <c r="F621" s="8">
        <v>7000</v>
      </c>
      <c r="G621" s="8">
        <v>7840</v>
      </c>
      <c r="H621" s="5">
        <v>1400</v>
      </c>
      <c r="I621" s="6" t="s">
        <v>13</v>
      </c>
    </row>
    <row r="622" spans="1:9" x14ac:dyDescent="0.3">
      <c r="A622" s="2">
        <v>2023</v>
      </c>
      <c r="B622" s="2" t="s">
        <v>37</v>
      </c>
      <c r="C622" s="2" t="s">
        <v>17</v>
      </c>
      <c r="D622" s="7" t="s">
        <v>21</v>
      </c>
      <c r="E622" s="8">
        <v>455</v>
      </c>
      <c r="F622" s="8">
        <v>8000</v>
      </c>
      <c r="G622" s="8">
        <v>5128.0320000000002</v>
      </c>
      <c r="H622" s="5">
        <v>1600</v>
      </c>
      <c r="I622" s="6" t="s">
        <v>13</v>
      </c>
    </row>
    <row r="623" spans="1:9" x14ac:dyDescent="0.3">
      <c r="A623" s="2">
        <v>2023</v>
      </c>
      <c r="B623" s="2" t="s">
        <v>37</v>
      </c>
      <c r="C623" s="2" t="s">
        <v>19</v>
      </c>
      <c r="D623" s="7" t="s">
        <v>22</v>
      </c>
      <c r="E623" s="9">
        <v>345</v>
      </c>
      <c r="F623" s="9">
        <v>7000</v>
      </c>
      <c r="G623" s="9">
        <v>7840</v>
      </c>
      <c r="H623" s="5">
        <v>1400</v>
      </c>
      <c r="I623" s="6" t="s">
        <v>13</v>
      </c>
    </row>
    <row r="624" spans="1:9" x14ac:dyDescent="0.3">
      <c r="A624" s="2">
        <v>2023</v>
      </c>
      <c r="B624" s="2" t="s">
        <v>37</v>
      </c>
      <c r="C624" s="2" t="s">
        <v>15</v>
      </c>
      <c r="D624" s="4" t="s">
        <v>23</v>
      </c>
      <c r="E624" s="5">
        <v>122</v>
      </c>
      <c r="F624" s="5">
        <v>100</v>
      </c>
      <c r="G624" s="5">
        <v>112</v>
      </c>
      <c r="H624" s="5">
        <v>20</v>
      </c>
      <c r="I624" s="6" t="s">
        <v>13</v>
      </c>
    </row>
    <row r="625" spans="1:9" x14ac:dyDescent="0.3">
      <c r="A625" s="2">
        <v>2023</v>
      </c>
      <c r="B625" s="2" t="s">
        <v>37</v>
      </c>
      <c r="C625" s="2" t="s">
        <v>24</v>
      </c>
      <c r="D625" s="7" t="s">
        <v>25</v>
      </c>
      <c r="E625" s="8">
        <v>78</v>
      </c>
      <c r="F625" s="8">
        <v>2288.6</v>
      </c>
      <c r="G625" s="8">
        <v>5126.4639999999999</v>
      </c>
      <c r="H625" s="5">
        <v>457.72</v>
      </c>
      <c r="I625" s="6" t="s">
        <v>13</v>
      </c>
    </row>
    <row r="626" spans="1:9" x14ac:dyDescent="0.3">
      <c r="A626" s="2">
        <v>2023</v>
      </c>
      <c r="B626" s="2" t="s">
        <v>37</v>
      </c>
      <c r="C626" s="2" t="s">
        <v>24</v>
      </c>
      <c r="D626" s="7" t="s">
        <v>26</v>
      </c>
      <c r="E626" s="8">
        <v>76</v>
      </c>
      <c r="F626" s="8">
        <v>2288.4499999999998</v>
      </c>
      <c r="G626" s="8">
        <v>5126.1279999999997</v>
      </c>
      <c r="H626" s="5">
        <v>457.69</v>
      </c>
      <c r="I626" s="6" t="s">
        <v>13</v>
      </c>
    </row>
    <row r="627" spans="1:9" x14ac:dyDescent="0.3">
      <c r="A627" s="2">
        <v>2023</v>
      </c>
      <c r="B627" s="2" t="s">
        <v>37</v>
      </c>
      <c r="C627" s="2" t="s">
        <v>24</v>
      </c>
      <c r="D627" s="7" t="s">
        <v>27</v>
      </c>
      <c r="E627" s="8">
        <v>46</v>
      </c>
      <c r="F627" s="8">
        <v>100</v>
      </c>
      <c r="G627" s="8">
        <v>224</v>
      </c>
      <c r="H627" s="5">
        <v>20</v>
      </c>
      <c r="I627" s="6" t="s">
        <v>13</v>
      </c>
    </row>
    <row r="628" spans="1:9" x14ac:dyDescent="0.3">
      <c r="A628" s="2">
        <v>2023</v>
      </c>
      <c r="B628" s="2" t="s">
        <v>37</v>
      </c>
      <c r="C628" s="2" t="s">
        <v>24</v>
      </c>
      <c r="D628" s="7" t="s">
        <v>28</v>
      </c>
      <c r="E628" s="8">
        <v>34</v>
      </c>
      <c r="F628" s="8">
        <v>2288.4</v>
      </c>
      <c r="G628" s="8">
        <v>5126.0160000000005</v>
      </c>
      <c r="H628" s="5">
        <v>457.68000000000006</v>
      </c>
      <c r="I628" s="6" t="s">
        <v>13</v>
      </c>
    </row>
    <row r="629" spans="1:9" x14ac:dyDescent="0.3">
      <c r="A629" s="2">
        <v>2023</v>
      </c>
      <c r="B629" s="2" t="s">
        <v>37</v>
      </c>
      <c r="C629" s="2" t="s">
        <v>15</v>
      </c>
      <c r="D629" s="4" t="s">
        <v>29</v>
      </c>
      <c r="E629" s="5">
        <v>7</v>
      </c>
      <c r="F629" s="5">
        <v>200</v>
      </c>
      <c r="G629" s="5">
        <v>224</v>
      </c>
      <c r="H629" s="5">
        <v>40</v>
      </c>
      <c r="I629" s="6" t="s">
        <v>13</v>
      </c>
    </row>
    <row r="630" spans="1:9" x14ac:dyDescent="0.3">
      <c r="A630" s="2">
        <v>2023</v>
      </c>
      <c r="B630" s="2" t="s">
        <v>37</v>
      </c>
      <c r="C630" s="2" t="s">
        <v>30</v>
      </c>
      <c r="D630" s="7" t="s">
        <v>30</v>
      </c>
      <c r="E630" s="8">
        <v>3</v>
      </c>
      <c r="F630" s="8">
        <v>4577.3</v>
      </c>
      <c r="G630" s="8">
        <v>7392</v>
      </c>
      <c r="H630" s="5">
        <v>915.46</v>
      </c>
      <c r="I630" s="6" t="s">
        <v>34</v>
      </c>
    </row>
    <row r="631" spans="1:9" x14ac:dyDescent="0.3">
      <c r="A631" s="2">
        <v>2023</v>
      </c>
      <c r="B631" s="2" t="s">
        <v>37</v>
      </c>
      <c r="C631" s="2" t="s">
        <v>24</v>
      </c>
      <c r="D631" s="7" t="s">
        <v>31</v>
      </c>
      <c r="E631" s="8">
        <v>3</v>
      </c>
      <c r="F631" s="8">
        <v>2288.65</v>
      </c>
      <c r="G631" s="8">
        <v>5126.576</v>
      </c>
      <c r="H631" s="5">
        <v>457.73</v>
      </c>
      <c r="I631" s="6" t="s">
        <v>34</v>
      </c>
    </row>
    <row r="632" spans="1:9" x14ac:dyDescent="0.3">
      <c r="A632" s="2">
        <v>2023</v>
      </c>
      <c r="B632" s="2" t="s">
        <v>38</v>
      </c>
      <c r="C632" s="2" t="s">
        <v>11</v>
      </c>
      <c r="D632" s="4" t="s">
        <v>12</v>
      </c>
      <c r="E632" s="5">
        <v>3566</v>
      </c>
      <c r="F632" s="5">
        <v>4577.3</v>
      </c>
      <c r="G632" s="5">
        <v>5126.576</v>
      </c>
      <c r="H632" s="5">
        <v>915.46</v>
      </c>
      <c r="I632" s="6" t="s">
        <v>34</v>
      </c>
    </row>
    <row r="633" spans="1:9" x14ac:dyDescent="0.3">
      <c r="A633" s="2">
        <v>2023</v>
      </c>
      <c r="B633" s="2" t="s">
        <v>38</v>
      </c>
      <c r="C633" s="2" t="s">
        <v>11</v>
      </c>
      <c r="D633" s="4" t="s">
        <v>14</v>
      </c>
      <c r="E633" s="5">
        <v>2498</v>
      </c>
      <c r="F633" s="5">
        <v>8000</v>
      </c>
      <c r="G633" s="5">
        <v>8960</v>
      </c>
      <c r="H633" s="5">
        <v>1600</v>
      </c>
      <c r="I633" s="6" t="s">
        <v>34</v>
      </c>
    </row>
    <row r="634" spans="1:9" x14ac:dyDescent="0.3">
      <c r="A634" s="2">
        <v>2023</v>
      </c>
      <c r="B634" s="2" t="s">
        <v>38</v>
      </c>
      <c r="C634" s="2" t="s">
        <v>15</v>
      </c>
      <c r="D634" s="4" t="s">
        <v>16</v>
      </c>
      <c r="E634" s="5">
        <v>1245</v>
      </c>
      <c r="F634" s="5">
        <v>4577.2</v>
      </c>
      <c r="G634" s="5">
        <v>5126.4639999999999</v>
      </c>
      <c r="H634" s="5">
        <v>915.44</v>
      </c>
      <c r="I634" s="6" t="s">
        <v>34</v>
      </c>
    </row>
    <row r="635" spans="1:9" x14ac:dyDescent="0.3">
      <c r="A635" s="2">
        <v>2023</v>
      </c>
      <c r="B635" s="2" t="s">
        <v>38</v>
      </c>
      <c r="C635" s="2" t="s">
        <v>17</v>
      </c>
      <c r="D635" s="7" t="s">
        <v>18</v>
      </c>
      <c r="E635" s="8">
        <v>644</v>
      </c>
      <c r="F635" s="8">
        <v>5743.5</v>
      </c>
      <c r="G635" s="8">
        <v>6432.72</v>
      </c>
      <c r="H635" s="5">
        <v>1148.7</v>
      </c>
      <c r="I635" s="6" t="s">
        <v>34</v>
      </c>
    </row>
    <row r="636" spans="1:9" x14ac:dyDescent="0.3">
      <c r="A636" s="2">
        <v>2023</v>
      </c>
      <c r="B636" s="2" t="s">
        <v>38</v>
      </c>
      <c r="C636" s="2" t="s">
        <v>19</v>
      </c>
      <c r="D636" s="7" t="s">
        <v>20</v>
      </c>
      <c r="E636" s="8">
        <v>643</v>
      </c>
      <c r="F636" s="8">
        <v>7000</v>
      </c>
      <c r="G636" s="8">
        <v>7840</v>
      </c>
      <c r="H636" s="5">
        <v>1400</v>
      </c>
      <c r="I636" s="6" t="s">
        <v>34</v>
      </c>
    </row>
    <row r="637" spans="1:9" x14ac:dyDescent="0.3">
      <c r="A637" s="2">
        <v>2023</v>
      </c>
      <c r="B637" s="2" t="s">
        <v>38</v>
      </c>
      <c r="C637" s="2" t="s">
        <v>17</v>
      </c>
      <c r="D637" s="7" t="s">
        <v>21</v>
      </c>
      <c r="E637" s="8">
        <v>455</v>
      </c>
      <c r="F637" s="8">
        <v>4578.6000000000004</v>
      </c>
      <c r="G637" s="8">
        <v>5128.0320000000002</v>
      </c>
      <c r="H637" s="5">
        <v>915.72000000000014</v>
      </c>
      <c r="I637" s="6" t="s">
        <v>34</v>
      </c>
    </row>
    <row r="638" spans="1:9" x14ac:dyDescent="0.3">
      <c r="A638" s="2">
        <v>2023</v>
      </c>
      <c r="B638" s="2" t="s">
        <v>38</v>
      </c>
      <c r="C638" s="2" t="s">
        <v>19</v>
      </c>
      <c r="D638" s="7" t="s">
        <v>22</v>
      </c>
      <c r="E638" s="9">
        <v>345</v>
      </c>
      <c r="F638" s="9">
        <v>7000</v>
      </c>
      <c r="G638" s="9">
        <v>7840</v>
      </c>
      <c r="H638" s="5">
        <v>1400</v>
      </c>
      <c r="I638" s="6" t="s">
        <v>34</v>
      </c>
    </row>
    <row r="639" spans="1:9" x14ac:dyDescent="0.3">
      <c r="A639" s="2">
        <v>2023</v>
      </c>
      <c r="B639" s="2" t="s">
        <v>38</v>
      </c>
      <c r="C639" s="2" t="s">
        <v>15</v>
      </c>
      <c r="D639" s="4" t="s">
        <v>23</v>
      </c>
      <c r="E639" s="5">
        <v>122</v>
      </c>
      <c r="F639" s="5">
        <v>100</v>
      </c>
      <c r="G639" s="5">
        <v>112</v>
      </c>
      <c r="H639" s="5">
        <v>20</v>
      </c>
      <c r="I639" s="6" t="s">
        <v>34</v>
      </c>
    </row>
    <row r="640" spans="1:9" x14ac:dyDescent="0.3">
      <c r="A640" s="2">
        <v>2023</v>
      </c>
      <c r="B640" s="2" t="s">
        <v>38</v>
      </c>
      <c r="C640" s="2" t="s">
        <v>24</v>
      </c>
      <c r="D640" s="7" t="s">
        <v>25</v>
      </c>
      <c r="E640" s="8">
        <v>78</v>
      </c>
      <c r="F640" s="8">
        <v>2288.6</v>
      </c>
      <c r="G640" s="8">
        <v>5126.4639999999999</v>
      </c>
      <c r="H640" s="5">
        <v>457.72</v>
      </c>
      <c r="I640" s="6" t="s">
        <v>34</v>
      </c>
    </row>
    <row r="641" spans="1:9" x14ac:dyDescent="0.3">
      <c r="A641" s="2">
        <v>2023</v>
      </c>
      <c r="B641" s="2" t="s">
        <v>38</v>
      </c>
      <c r="C641" s="2" t="s">
        <v>24</v>
      </c>
      <c r="D641" s="7" t="s">
        <v>26</v>
      </c>
      <c r="E641" s="8">
        <v>76</v>
      </c>
      <c r="F641" s="8">
        <v>2288.4499999999998</v>
      </c>
      <c r="G641" s="8">
        <v>5126.1279999999997</v>
      </c>
      <c r="H641" s="5">
        <v>457.69</v>
      </c>
      <c r="I641" s="6" t="s">
        <v>34</v>
      </c>
    </row>
    <row r="642" spans="1:9" x14ac:dyDescent="0.3">
      <c r="A642" s="2">
        <v>2023</v>
      </c>
      <c r="B642" s="2" t="s">
        <v>38</v>
      </c>
      <c r="C642" s="2" t="s">
        <v>24</v>
      </c>
      <c r="D642" s="7" t="s">
        <v>27</v>
      </c>
      <c r="E642" s="8">
        <v>46</v>
      </c>
      <c r="F642" s="8">
        <v>100</v>
      </c>
      <c r="G642" s="8">
        <v>224</v>
      </c>
      <c r="H642" s="5">
        <v>20</v>
      </c>
      <c r="I642" s="6" t="s">
        <v>34</v>
      </c>
    </row>
    <row r="643" spans="1:9" x14ac:dyDescent="0.3">
      <c r="A643" s="2">
        <v>2023</v>
      </c>
      <c r="B643" s="2" t="s">
        <v>38</v>
      </c>
      <c r="C643" s="2" t="s">
        <v>24</v>
      </c>
      <c r="D643" s="7" t="s">
        <v>28</v>
      </c>
      <c r="E643" s="8">
        <v>34</v>
      </c>
      <c r="F643" s="8">
        <v>2288.4</v>
      </c>
      <c r="G643" s="8">
        <v>5126.0160000000005</v>
      </c>
      <c r="H643" s="5">
        <v>457.68000000000006</v>
      </c>
      <c r="I643" s="6" t="s">
        <v>34</v>
      </c>
    </row>
    <row r="644" spans="1:9" x14ac:dyDescent="0.3">
      <c r="A644" s="2">
        <v>2023</v>
      </c>
      <c r="B644" s="2" t="s">
        <v>38</v>
      </c>
      <c r="C644" s="2" t="s">
        <v>15</v>
      </c>
      <c r="D644" s="4" t="s">
        <v>29</v>
      </c>
      <c r="E644" s="5">
        <v>7</v>
      </c>
      <c r="F644" s="5">
        <v>200</v>
      </c>
      <c r="G644" s="5">
        <v>224</v>
      </c>
      <c r="H644" s="5">
        <v>40</v>
      </c>
      <c r="I644" s="6" t="s">
        <v>34</v>
      </c>
    </row>
    <row r="645" spans="1:9" x14ac:dyDescent="0.3">
      <c r="A645" s="2">
        <v>2023</v>
      </c>
      <c r="B645" s="2" t="s">
        <v>38</v>
      </c>
      <c r="C645" s="2" t="s">
        <v>24</v>
      </c>
      <c r="D645" s="7" t="s">
        <v>31</v>
      </c>
      <c r="E645" s="8">
        <v>3</v>
      </c>
      <c r="F645" s="8">
        <v>2288.65</v>
      </c>
      <c r="G645" s="8">
        <v>5126.576</v>
      </c>
      <c r="H645" s="5">
        <v>457.73</v>
      </c>
      <c r="I645" s="6" t="s">
        <v>34</v>
      </c>
    </row>
    <row r="646" spans="1:9" x14ac:dyDescent="0.3">
      <c r="A646" s="2">
        <v>2023</v>
      </c>
      <c r="B646" s="2" t="s">
        <v>38</v>
      </c>
      <c r="C646" s="2" t="s">
        <v>30</v>
      </c>
      <c r="D646" s="7" t="s">
        <v>30</v>
      </c>
      <c r="E646" s="8">
        <v>2</v>
      </c>
      <c r="F646" s="8">
        <v>6600</v>
      </c>
      <c r="G646" s="8">
        <v>7392</v>
      </c>
      <c r="H646" s="5">
        <v>1320</v>
      </c>
      <c r="I646" s="6" t="s">
        <v>13</v>
      </c>
    </row>
    <row r="647" spans="1:9" x14ac:dyDescent="0.3">
      <c r="A647" s="2">
        <v>2023</v>
      </c>
      <c r="B647" s="2" t="s">
        <v>39</v>
      </c>
      <c r="C647" s="2" t="s">
        <v>11</v>
      </c>
      <c r="D647" s="4" t="s">
        <v>12</v>
      </c>
      <c r="E647" s="5">
        <v>3566</v>
      </c>
      <c r="F647" s="5">
        <v>4577.3</v>
      </c>
      <c r="G647" s="5">
        <v>5126.576</v>
      </c>
      <c r="H647" s="5">
        <v>915.46</v>
      </c>
      <c r="I647" s="6" t="s">
        <v>13</v>
      </c>
    </row>
    <row r="648" spans="1:9" x14ac:dyDescent="0.3">
      <c r="A648" s="2">
        <v>2023</v>
      </c>
      <c r="B648" s="2" t="s">
        <v>39</v>
      </c>
      <c r="C648" s="2" t="s">
        <v>11</v>
      </c>
      <c r="D648" s="4" t="s">
        <v>14</v>
      </c>
      <c r="E648" s="5">
        <v>2498</v>
      </c>
      <c r="F648" s="5">
        <v>8000</v>
      </c>
      <c r="G648" s="5">
        <v>8960</v>
      </c>
      <c r="H648" s="5">
        <v>1600</v>
      </c>
      <c r="I648" s="6" t="s">
        <v>13</v>
      </c>
    </row>
    <row r="649" spans="1:9" x14ac:dyDescent="0.3">
      <c r="A649" s="2">
        <v>2023</v>
      </c>
      <c r="B649" s="2" t="s">
        <v>39</v>
      </c>
      <c r="C649" s="2" t="s">
        <v>15</v>
      </c>
      <c r="D649" s="4" t="s">
        <v>16</v>
      </c>
      <c r="E649" s="5">
        <v>1245</v>
      </c>
      <c r="F649" s="5">
        <v>4577.2</v>
      </c>
      <c r="G649" s="5">
        <v>5126.4639999999999</v>
      </c>
      <c r="H649" s="5">
        <v>915.44</v>
      </c>
      <c r="I649" s="6" t="s">
        <v>13</v>
      </c>
    </row>
    <row r="650" spans="1:9" x14ac:dyDescent="0.3">
      <c r="A650" s="2">
        <v>2023</v>
      </c>
      <c r="B650" s="2" t="s">
        <v>39</v>
      </c>
      <c r="C650" s="2" t="s">
        <v>17</v>
      </c>
      <c r="D650" s="7" t="s">
        <v>18</v>
      </c>
      <c r="E650" s="8">
        <v>644</v>
      </c>
      <c r="F650" s="8">
        <v>5743.5</v>
      </c>
      <c r="G650" s="8">
        <v>6432.72</v>
      </c>
      <c r="H650" s="5">
        <v>1148.7</v>
      </c>
      <c r="I650" s="6" t="s">
        <v>13</v>
      </c>
    </row>
    <row r="651" spans="1:9" x14ac:dyDescent="0.3">
      <c r="A651" s="2">
        <v>2023</v>
      </c>
      <c r="B651" s="2" t="s">
        <v>39</v>
      </c>
      <c r="C651" s="2" t="s">
        <v>19</v>
      </c>
      <c r="D651" s="7" t="s">
        <v>20</v>
      </c>
      <c r="E651" s="8">
        <v>643</v>
      </c>
      <c r="F651" s="8">
        <v>7000</v>
      </c>
      <c r="G651" s="8">
        <v>7840</v>
      </c>
      <c r="H651" s="5">
        <v>1400</v>
      </c>
      <c r="I651" s="6" t="s">
        <v>34</v>
      </c>
    </row>
    <row r="652" spans="1:9" x14ac:dyDescent="0.3">
      <c r="A652" s="2">
        <v>2023</v>
      </c>
      <c r="B652" s="2" t="s">
        <v>39</v>
      </c>
      <c r="C652" s="2" t="s">
        <v>17</v>
      </c>
      <c r="D652" s="7" t="s">
        <v>21</v>
      </c>
      <c r="E652" s="8">
        <v>455</v>
      </c>
      <c r="F652" s="8">
        <v>5036.46</v>
      </c>
      <c r="G652" s="8">
        <v>5128.0320000000002</v>
      </c>
      <c r="H652" s="5">
        <v>1007.292</v>
      </c>
      <c r="I652" s="6" t="s">
        <v>34</v>
      </c>
    </row>
    <row r="653" spans="1:9" x14ac:dyDescent="0.3">
      <c r="A653" s="2">
        <v>2023</v>
      </c>
      <c r="B653" s="2" t="s">
        <v>39</v>
      </c>
      <c r="C653" s="2" t="s">
        <v>19</v>
      </c>
      <c r="D653" s="7" t="s">
        <v>22</v>
      </c>
      <c r="E653" s="9">
        <v>345</v>
      </c>
      <c r="F653" s="9">
        <v>7700</v>
      </c>
      <c r="G653" s="9">
        <v>7840</v>
      </c>
      <c r="H653" s="5">
        <v>1540</v>
      </c>
      <c r="I653" s="6" t="s">
        <v>34</v>
      </c>
    </row>
    <row r="654" spans="1:9" x14ac:dyDescent="0.3">
      <c r="A654" s="2">
        <v>2023</v>
      </c>
      <c r="B654" s="2" t="s">
        <v>39</v>
      </c>
      <c r="C654" s="2" t="s">
        <v>15</v>
      </c>
      <c r="D654" s="4" t="s">
        <v>23</v>
      </c>
      <c r="E654" s="5">
        <v>122</v>
      </c>
      <c r="F654" s="5">
        <v>110</v>
      </c>
      <c r="G654" s="5">
        <v>112</v>
      </c>
      <c r="H654" s="5">
        <v>22</v>
      </c>
      <c r="I654" s="6" t="s">
        <v>34</v>
      </c>
    </row>
    <row r="655" spans="1:9" x14ac:dyDescent="0.3">
      <c r="A655" s="2">
        <v>2023</v>
      </c>
      <c r="B655" s="2" t="s">
        <v>39</v>
      </c>
      <c r="C655" s="2" t="s">
        <v>24</v>
      </c>
      <c r="D655" s="7" t="s">
        <v>25</v>
      </c>
      <c r="E655" s="8">
        <v>78</v>
      </c>
      <c r="F655" s="8">
        <v>2517.46</v>
      </c>
      <c r="G655" s="8">
        <v>5126.4639999999999</v>
      </c>
      <c r="H655" s="5">
        <v>503.49200000000002</v>
      </c>
      <c r="I655" s="6" t="s">
        <v>34</v>
      </c>
    </row>
    <row r="656" spans="1:9" x14ac:dyDescent="0.3">
      <c r="A656" s="2">
        <v>2023</v>
      </c>
      <c r="B656" s="2" t="s">
        <v>39</v>
      </c>
      <c r="C656" s="2" t="s">
        <v>24</v>
      </c>
      <c r="D656" s="7" t="s">
        <v>26</v>
      </c>
      <c r="E656" s="8">
        <v>76</v>
      </c>
      <c r="F656" s="8">
        <v>2517.2949999999996</v>
      </c>
      <c r="G656" s="8">
        <v>5126.1279999999997</v>
      </c>
      <c r="H656" s="5">
        <v>503.45899999999995</v>
      </c>
      <c r="I656" s="6" t="s">
        <v>34</v>
      </c>
    </row>
    <row r="657" spans="1:9" x14ac:dyDescent="0.3">
      <c r="A657" s="2">
        <v>2023</v>
      </c>
      <c r="B657" s="2" t="s">
        <v>39</v>
      </c>
      <c r="C657" s="2" t="s">
        <v>24</v>
      </c>
      <c r="D657" s="7" t="s">
        <v>27</v>
      </c>
      <c r="E657" s="8">
        <v>46</v>
      </c>
      <c r="F657" s="8">
        <v>115</v>
      </c>
      <c r="G657" s="8">
        <v>224</v>
      </c>
      <c r="H657" s="5">
        <v>23</v>
      </c>
      <c r="I657" s="6" t="s">
        <v>34</v>
      </c>
    </row>
    <row r="658" spans="1:9" x14ac:dyDescent="0.3">
      <c r="A658" s="2">
        <v>2023</v>
      </c>
      <c r="B658" s="2" t="s">
        <v>39</v>
      </c>
      <c r="C658" s="2" t="s">
        <v>24</v>
      </c>
      <c r="D658" s="7" t="s">
        <v>28</v>
      </c>
      <c r="E658" s="8">
        <v>34</v>
      </c>
      <c r="F658" s="8">
        <v>2631.66</v>
      </c>
      <c r="G658" s="8">
        <v>5126.0160000000005</v>
      </c>
      <c r="H658" s="5">
        <v>526.33199999999999</v>
      </c>
      <c r="I658" s="6" t="s">
        <v>34</v>
      </c>
    </row>
    <row r="659" spans="1:9" x14ac:dyDescent="0.3">
      <c r="A659" s="2">
        <v>2023</v>
      </c>
      <c r="B659" s="2" t="s">
        <v>39</v>
      </c>
      <c r="C659" s="2" t="s">
        <v>15</v>
      </c>
      <c r="D659" s="4" t="s">
        <v>29</v>
      </c>
      <c r="E659" s="5">
        <v>7</v>
      </c>
      <c r="F659" s="5">
        <v>230</v>
      </c>
      <c r="G659" s="5">
        <v>224</v>
      </c>
      <c r="H659" s="5">
        <v>46</v>
      </c>
      <c r="I659" s="6" t="s">
        <v>34</v>
      </c>
    </row>
    <row r="660" spans="1:9" x14ac:dyDescent="0.3">
      <c r="A660" s="2">
        <v>2023</v>
      </c>
      <c r="B660" s="2" t="s">
        <v>39</v>
      </c>
      <c r="C660" s="2" t="s">
        <v>24</v>
      </c>
      <c r="D660" s="7" t="s">
        <v>31</v>
      </c>
      <c r="E660" s="8">
        <v>3</v>
      </c>
      <c r="F660" s="8">
        <v>2631.9475000000002</v>
      </c>
      <c r="G660" s="8">
        <v>5126.576</v>
      </c>
      <c r="H660" s="5">
        <v>526.38950000000011</v>
      </c>
      <c r="I660" s="6" t="s">
        <v>13</v>
      </c>
    </row>
    <row r="661" spans="1:9" x14ac:dyDescent="0.3">
      <c r="A661" s="2">
        <v>2023</v>
      </c>
      <c r="B661" s="2" t="s">
        <v>39</v>
      </c>
      <c r="C661" s="2" t="s">
        <v>30</v>
      </c>
      <c r="D661" s="7" t="s">
        <v>30</v>
      </c>
      <c r="E661" s="8">
        <v>2</v>
      </c>
      <c r="F661" s="8">
        <v>7590</v>
      </c>
      <c r="G661" s="8">
        <v>7392</v>
      </c>
      <c r="H661" s="5">
        <v>1518</v>
      </c>
      <c r="I661" s="6" t="s">
        <v>34</v>
      </c>
    </row>
    <row r="662" spans="1:9" x14ac:dyDescent="0.3">
      <c r="A662" s="2">
        <v>2023</v>
      </c>
      <c r="B662" s="2" t="s">
        <v>40</v>
      </c>
      <c r="C662" s="2" t="s">
        <v>11</v>
      </c>
      <c r="D662" s="4" t="s">
        <v>12</v>
      </c>
      <c r="E662" s="5">
        <v>3566</v>
      </c>
      <c r="F662" s="5">
        <v>4577.3</v>
      </c>
      <c r="G662" s="5">
        <v>5126.576</v>
      </c>
      <c r="H662" s="5">
        <v>915.46</v>
      </c>
      <c r="I662" s="6" t="s">
        <v>34</v>
      </c>
    </row>
    <row r="663" spans="1:9" x14ac:dyDescent="0.3">
      <c r="A663" s="2">
        <v>2023</v>
      </c>
      <c r="B663" s="2" t="s">
        <v>40</v>
      </c>
      <c r="C663" s="2" t="s">
        <v>11</v>
      </c>
      <c r="D663" s="4" t="s">
        <v>14</v>
      </c>
      <c r="E663" s="5">
        <v>2498</v>
      </c>
      <c r="F663" s="5">
        <v>8000</v>
      </c>
      <c r="G663" s="5">
        <v>8960</v>
      </c>
      <c r="H663" s="5">
        <v>1600</v>
      </c>
      <c r="I663" s="6" t="s">
        <v>34</v>
      </c>
    </row>
    <row r="664" spans="1:9" x14ac:dyDescent="0.3">
      <c r="A664" s="2">
        <v>2023</v>
      </c>
      <c r="B664" s="2" t="s">
        <v>40</v>
      </c>
      <c r="C664" s="2" t="s">
        <v>15</v>
      </c>
      <c r="D664" s="4" t="s">
        <v>16</v>
      </c>
      <c r="E664" s="5">
        <v>1245</v>
      </c>
      <c r="F664" s="5">
        <v>4577.2</v>
      </c>
      <c r="G664" s="5">
        <v>5126.4639999999999</v>
      </c>
      <c r="H664" s="5">
        <v>915.44</v>
      </c>
      <c r="I664" s="6" t="s">
        <v>34</v>
      </c>
    </row>
    <row r="665" spans="1:9" x14ac:dyDescent="0.3">
      <c r="A665" s="2">
        <v>2023</v>
      </c>
      <c r="B665" s="2" t="s">
        <v>40</v>
      </c>
      <c r="C665" s="2" t="s">
        <v>17</v>
      </c>
      <c r="D665" s="7" t="s">
        <v>18</v>
      </c>
      <c r="E665" s="8">
        <v>644</v>
      </c>
      <c r="F665" s="8">
        <v>5743.5</v>
      </c>
      <c r="G665" s="8">
        <v>6432.72</v>
      </c>
      <c r="H665" s="5">
        <v>1148.7</v>
      </c>
      <c r="I665" s="6" t="s">
        <v>34</v>
      </c>
    </row>
    <row r="666" spans="1:9" x14ac:dyDescent="0.3">
      <c r="A666" s="2">
        <v>2023</v>
      </c>
      <c r="B666" s="2" t="s">
        <v>40</v>
      </c>
      <c r="C666" s="2" t="s">
        <v>19</v>
      </c>
      <c r="D666" s="7" t="s">
        <v>20</v>
      </c>
      <c r="E666" s="8">
        <v>643</v>
      </c>
      <c r="F666" s="8">
        <v>7000</v>
      </c>
      <c r="G666" s="8">
        <v>7840</v>
      </c>
      <c r="H666" s="5">
        <v>1400</v>
      </c>
      <c r="I666" s="6" t="s">
        <v>34</v>
      </c>
    </row>
    <row r="667" spans="1:9" x14ac:dyDescent="0.3">
      <c r="A667" s="2">
        <v>2023</v>
      </c>
      <c r="B667" s="2" t="s">
        <v>40</v>
      </c>
      <c r="C667" s="2" t="s">
        <v>17</v>
      </c>
      <c r="D667" s="7" t="s">
        <v>21</v>
      </c>
      <c r="E667" s="8">
        <v>455</v>
      </c>
      <c r="F667" s="8">
        <v>4578.6000000000004</v>
      </c>
      <c r="G667" s="8">
        <v>5128.0320000000002</v>
      </c>
      <c r="H667" s="5">
        <v>915.72000000000014</v>
      </c>
      <c r="I667" s="6" t="s">
        <v>34</v>
      </c>
    </row>
    <row r="668" spans="1:9" x14ac:dyDescent="0.3">
      <c r="A668" s="2">
        <v>2023</v>
      </c>
      <c r="B668" s="2" t="s">
        <v>40</v>
      </c>
      <c r="C668" s="2" t="s">
        <v>19</v>
      </c>
      <c r="D668" s="7" t="s">
        <v>22</v>
      </c>
      <c r="E668" s="9">
        <v>345</v>
      </c>
      <c r="F668" s="9">
        <v>7000</v>
      </c>
      <c r="G668" s="9">
        <v>7840</v>
      </c>
      <c r="H668" s="5">
        <v>1400</v>
      </c>
      <c r="I668" s="6" t="s">
        <v>34</v>
      </c>
    </row>
    <row r="669" spans="1:9" x14ac:dyDescent="0.3">
      <c r="A669" s="2">
        <v>2023</v>
      </c>
      <c r="B669" s="2" t="s">
        <v>40</v>
      </c>
      <c r="C669" s="2" t="s">
        <v>15</v>
      </c>
      <c r="D669" s="4" t="s">
        <v>23</v>
      </c>
      <c r="E669" s="5">
        <v>122</v>
      </c>
      <c r="F669" s="5">
        <v>100</v>
      </c>
      <c r="G669" s="5">
        <v>112</v>
      </c>
      <c r="H669" s="5">
        <v>20</v>
      </c>
      <c r="I669" s="6" t="s">
        <v>34</v>
      </c>
    </row>
    <row r="670" spans="1:9" x14ac:dyDescent="0.3">
      <c r="A670" s="2">
        <v>2023</v>
      </c>
      <c r="B670" s="2" t="s">
        <v>40</v>
      </c>
      <c r="C670" s="2" t="s">
        <v>24</v>
      </c>
      <c r="D670" s="7" t="s">
        <v>25</v>
      </c>
      <c r="E670" s="8">
        <v>78</v>
      </c>
      <c r="F670" s="8">
        <v>2288.6</v>
      </c>
      <c r="G670" s="8">
        <v>5126.4639999999999</v>
      </c>
      <c r="H670" s="5">
        <v>457.72</v>
      </c>
      <c r="I670" s="6" t="s">
        <v>34</v>
      </c>
    </row>
    <row r="671" spans="1:9" x14ac:dyDescent="0.3">
      <c r="A671" s="2">
        <v>2023</v>
      </c>
      <c r="B671" s="2" t="s">
        <v>40</v>
      </c>
      <c r="C671" s="2" t="s">
        <v>24</v>
      </c>
      <c r="D671" s="7" t="s">
        <v>26</v>
      </c>
      <c r="E671" s="8">
        <v>76</v>
      </c>
      <c r="F671" s="8">
        <v>2288.4499999999998</v>
      </c>
      <c r="G671" s="8">
        <v>5126.1279999999997</v>
      </c>
      <c r="H671" s="5">
        <v>457.69</v>
      </c>
      <c r="I671" s="6" t="s">
        <v>34</v>
      </c>
    </row>
    <row r="672" spans="1:9" x14ac:dyDescent="0.3">
      <c r="A672" s="2">
        <v>2023</v>
      </c>
      <c r="B672" s="2" t="s">
        <v>40</v>
      </c>
      <c r="C672" s="2" t="s">
        <v>24</v>
      </c>
      <c r="D672" s="7" t="s">
        <v>27</v>
      </c>
      <c r="E672" s="8">
        <v>46</v>
      </c>
      <c r="F672" s="8">
        <v>100</v>
      </c>
      <c r="G672" s="8">
        <v>224</v>
      </c>
      <c r="H672" s="5">
        <v>20</v>
      </c>
      <c r="I672" s="6" t="s">
        <v>34</v>
      </c>
    </row>
    <row r="673" spans="1:9" x14ac:dyDescent="0.3">
      <c r="A673" s="2">
        <v>2023</v>
      </c>
      <c r="B673" s="2" t="s">
        <v>40</v>
      </c>
      <c r="C673" s="2" t="s">
        <v>24</v>
      </c>
      <c r="D673" s="7" t="s">
        <v>28</v>
      </c>
      <c r="E673" s="8">
        <v>34</v>
      </c>
      <c r="F673" s="8">
        <v>2746.08</v>
      </c>
      <c r="G673" s="8">
        <v>5126.0160000000005</v>
      </c>
      <c r="H673" s="5">
        <v>549.21600000000001</v>
      </c>
      <c r="I673" s="6" t="s">
        <v>34</v>
      </c>
    </row>
    <row r="674" spans="1:9" x14ac:dyDescent="0.3">
      <c r="A674" s="2">
        <v>2023</v>
      </c>
      <c r="B674" s="2" t="s">
        <v>40</v>
      </c>
      <c r="C674" s="2" t="s">
        <v>15</v>
      </c>
      <c r="D674" s="4" t="s">
        <v>29</v>
      </c>
      <c r="E674" s="5">
        <v>7</v>
      </c>
      <c r="F674" s="5">
        <v>240</v>
      </c>
      <c r="G674" s="5">
        <v>224</v>
      </c>
      <c r="H674" s="5">
        <v>48</v>
      </c>
      <c r="I674" s="6" t="s">
        <v>34</v>
      </c>
    </row>
    <row r="675" spans="1:9" x14ac:dyDescent="0.3">
      <c r="A675" s="2">
        <v>2023</v>
      </c>
      <c r="B675" s="2" t="s">
        <v>40</v>
      </c>
      <c r="C675" s="2" t="s">
        <v>24</v>
      </c>
      <c r="D675" s="7" t="s">
        <v>31</v>
      </c>
      <c r="E675" s="8">
        <v>3</v>
      </c>
      <c r="F675" s="8">
        <v>2746.38</v>
      </c>
      <c r="G675" s="8">
        <v>5126.576</v>
      </c>
      <c r="H675" s="5">
        <v>549.27600000000007</v>
      </c>
      <c r="I675" s="6" t="s">
        <v>34</v>
      </c>
    </row>
    <row r="676" spans="1:9" x14ac:dyDescent="0.3">
      <c r="A676" s="2">
        <v>2023</v>
      </c>
      <c r="B676" s="2" t="s">
        <v>40</v>
      </c>
      <c r="C676" s="2" t="s">
        <v>30</v>
      </c>
      <c r="D676" s="7" t="s">
        <v>30</v>
      </c>
      <c r="E676" s="8">
        <v>2</v>
      </c>
      <c r="F676" s="8">
        <v>7920</v>
      </c>
      <c r="G676" s="8">
        <v>7392</v>
      </c>
      <c r="H676" s="5">
        <v>1584</v>
      </c>
      <c r="I676" s="6" t="s">
        <v>34</v>
      </c>
    </row>
    <row r="677" spans="1:9" x14ac:dyDescent="0.3">
      <c r="A677" s="2">
        <v>2023</v>
      </c>
      <c r="B677" s="2" t="s">
        <v>41</v>
      </c>
      <c r="C677" s="2" t="s">
        <v>11</v>
      </c>
      <c r="D677" s="4" t="s">
        <v>12</v>
      </c>
      <c r="E677" s="5">
        <v>3566</v>
      </c>
      <c r="F677" s="5">
        <v>5035.0300000000007</v>
      </c>
      <c r="G677" s="5">
        <v>5126.576</v>
      </c>
      <c r="H677" s="5">
        <v>1007.0060000000002</v>
      </c>
      <c r="I677" s="6" t="s">
        <v>34</v>
      </c>
    </row>
    <row r="678" spans="1:9" x14ac:dyDescent="0.3">
      <c r="A678" s="2">
        <v>2023</v>
      </c>
      <c r="B678" s="2" t="s">
        <v>41</v>
      </c>
      <c r="C678" s="2" t="s">
        <v>11</v>
      </c>
      <c r="D678" s="4" t="s">
        <v>14</v>
      </c>
      <c r="E678" s="5">
        <v>2498</v>
      </c>
      <c r="F678" s="5">
        <v>9200</v>
      </c>
      <c r="G678" s="5">
        <v>8960</v>
      </c>
      <c r="H678" s="5">
        <v>1840</v>
      </c>
      <c r="I678" s="6" t="s">
        <v>34</v>
      </c>
    </row>
    <row r="679" spans="1:9" x14ac:dyDescent="0.3">
      <c r="A679" s="2">
        <v>2023</v>
      </c>
      <c r="B679" s="2" t="s">
        <v>41</v>
      </c>
      <c r="C679" s="2" t="s">
        <v>15</v>
      </c>
      <c r="D679" s="4" t="s">
        <v>16</v>
      </c>
      <c r="E679" s="5">
        <v>1245</v>
      </c>
      <c r="F679" s="5">
        <v>5263.78</v>
      </c>
      <c r="G679" s="5">
        <v>5126.4639999999999</v>
      </c>
      <c r="H679" s="5">
        <v>1052.7560000000001</v>
      </c>
      <c r="I679" s="6" t="s">
        <v>34</v>
      </c>
    </row>
    <row r="680" spans="1:9" x14ac:dyDescent="0.3">
      <c r="A680" s="2">
        <v>2023</v>
      </c>
      <c r="B680" s="2" t="s">
        <v>41</v>
      </c>
      <c r="C680" s="2" t="s">
        <v>17</v>
      </c>
      <c r="D680" s="7" t="s">
        <v>18</v>
      </c>
      <c r="E680" s="8">
        <v>644</v>
      </c>
      <c r="F680" s="8">
        <v>6605.0249999999996</v>
      </c>
      <c r="G680" s="8">
        <v>6432.72</v>
      </c>
      <c r="H680" s="5">
        <v>1321.0050000000001</v>
      </c>
      <c r="I680" s="6" t="s">
        <v>34</v>
      </c>
    </row>
    <row r="681" spans="1:9" x14ac:dyDescent="0.3">
      <c r="A681" s="2">
        <v>2023</v>
      </c>
      <c r="B681" s="2" t="s">
        <v>41</v>
      </c>
      <c r="C681" s="2" t="s">
        <v>19</v>
      </c>
      <c r="D681" s="7" t="s">
        <v>20</v>
      </c>
      <c r="E681" s="8">
        <v>643</v>
      </c>
      <c r="F681" s="8">
        <v>8400</v>
      </c>
      <c r="G681" s="8">
        <v>7840</v>
      </c>
      <c r="H681" s="5">
        <v>1680</v>
      </c>
      <c r="I681" s="6" t="s">
        <v>34</v>
      </c>
    </row>
    <row r="682" spans="1:9" x14ac:dyDescent="0.3">
      <c r="A682" s="2">
        <v>2023</v>
      </c>
      <c r="B682" s="2" t="s">
        <v>41</v>
      </c>
      <c r="C682" s="2" t="s">
        <v>17</v>
      </c>
      <c r="D682" s="7" t="s">
        <v>21</v>
      </c>
      <c r="E682" s="8">
        <v>455</v>
      </c>
      <c r="F682" s="8">
        <v>5494.3200000000006</v>
      </c>
      <c r="G682" s="8">
        <v>5128.0320000000002</v>
      </c>
      <c r="H682" s="5">
        <v>1098.8640000000003</v>
      </c>
      <c r="I682" s="6" t="s">
        <v>34</v>
      </c>
    </row>
    <row r="683" spans="1:9" x14ac:dyDescent="0.3">
      <c r="A683" s="2">
        <v>2023</v>
      </c>
      <c r="B683" s="2" t="s">
        <v>41</v>
      </c>
      <c r="C683" s="2" t="s">
        <v>19</v>
      </c>
      <c r="D683" s="7" t="s">
        <v>22</v>
      </c>
      <c r="E683" s="9">
        <v>345</v>
      </c>
      <c r="F683" s="9">
        <v>8400</v>
      </c>
      <c r="G683" s="9">
        <v>7840</v>
      </c>
      <c r="H683" s="5">
        <v>1680</v>
      </c>
      <c r="I683" s="6" t="s">
        <v>34</v>
      </c>
    </row>
    <row r="684" spans="1:9" x14ac:dyDescent="0.3">
      <c r="A684" s="2">
        <v>2023</v>
      </c>
      <c r="B684" s="2" t="s">
        <v>41</v>
      </c>
      <c r="C684" s="2" t="s">
        <v>15</v>
      </c>
      <c r="D684" s="4" t="s">
        <v>23</v>
      </c>
      <c r="E684" s="5">
        <v>122</v>
      </c>
      <c r="F684" s="5">
        <v>120</v>
      </c>
      <c r="G684" s="5">
        <v>112</v>
      </c>
      <c r="H684" s="5">
        <v>24</v>
      </c>
      <c r="I684" s="6" t="s">
        <v>34</v>
      </c>
    </row>
    <row r="685" spans="1:9" x14ac:dyDescent="0.3">
      <c r="A685" s="2">
        <v>2023</v>
      </c>
      <c r="B685" s="2" t="s">
        <v>41</v>
      </c>
      <c r="C685" s="2" t="s">
        <v>24</v>
      </c>
      <c r="D685" s="7" t="s">
        <v>25</v>
      </c>
      <c r="E685" s="8">
        <v>78</v>
      </c>
      <c r="F685" s="8">
        <v>2517.46</v>
      </c>
      <c r="G685" s="8">
        <v>5126.4639999999999</v>
      </c>
      <c r="H685" s="5">
        <v>503.49200000000002</v>
      </c>
      <c r="I685" s="6" t="s">
        <v>34</v>
      </c>
    </row>
    <row r="686" spans="1:9" x14ac:dyDescent="0.3">
      <c r="A686" s="2">
        <v>2023</v>
      </c>
      <c r="B686" s="2" t="s">
        <v>41</v>
      </c>
      <c r="C686" s="2" t="s">
        <v>24</v>
      </c>
      <c r="D686" s="7" t="s">
        <v>26</v>
      </c>
      <c r="E686" s="8">
        <v>76</v>
      </c>
      <c r="F686" s="8">
        <v>2517.2949999999996</v>
      </c>
      <c r="G686" s="8">
        <v>5126.1279999999997</v>
      </c>
      <c r="H686" s="5">
        <v>503.45899999999995</v>
      </c>
      <c r="I686" s="6" t="s">
        <v>34</v>
      </c>
    </row>
    <row r="687" spans="1:9" x14ac:dyDescent="0.3">
      <c r="A687" s="2">
        <v>2023</v>
      </c>
      <c r="B687" s="2" t="s">
        <v>41</v>
      </c>
      <c r="C687" s="2" t="s">
        <v>24</v>
      </c>
      <c r="D687" s="7" t="s">
        <v>27</v>
      </c>
      <c r="E687" s="8">
        <v>46</v>
      </c>
      <c r="F687" s="8">
        <v>110</v>
      </c>
      <c r="G687" s="8">
        <v>224</v>
      </c>
      <c r="H687" s="5">
        <v>22</v>
      </c>
      <c r="I687" s="6" t="s">
        <v>34</v>
      </c>
    </row>
    <row r="688" spans="1:9" x14ac:dyDescent="0.3">
      <c r="A688" s="2">
        <v>2023</v>
      </c>
      <c r="B688" s="2" t="s">
        <v>41</v>
      </c>
      <c r="C688" s="2" t="s">
        <v>24</v>
      </c>
      <c r="D688" s="7" t="s">
        <v>28</v>
      </c>
      <c r="E688" s="8">
        <v>34</v>
      </c>
      <c r="F688" s="8">
        <v>2517.2400000000002</v>
      </c>
      <c r="G688" s="8">
        <v>5126.0160000000005</v>
      </c>
      <c r="H688" s="5">
        <v>503.44800000000009</v>
      </c>
      <c r="I688" s="6" t="s">
        <v>34</v>
      </c>
    </row>
    <row r="689" spans="1:9" x14ac:dyDescent="0.3">
      <c r="A689" s="2">
        <v>2023</v>
      </c>
      <c r="B689" s="2" t="s">
        <v>41</v>
      </c>
      <c r="C689" s="2" t="s">
        <v>15</v>
      </c>
      <c r="D689" s="4" t="s">
        <v>29</v>
      </c>
      <c r="E689" s="5">
        <v>7</v>
      </c>
      <c r="F689" s="5">
        <v>220</v>
      </c>
      <c r="G689" s="5">
        <v>224</v>
      </c>
      <c r="H689" s="5">
        <v>44</v>
      </c>
      <c r="I689" s="6" t="s">
        <v>34</v>
      </c>
    </row>
    <row r="690" spans="1:9" x14ac:dyDescent="0.3">
      <c r="A690" s="2">
        <v>2023</v>
      </c>
      <c r="B690" s="2" t="s">
        <v>41</v>
      </c>
      <c r="C690" s="2" t="s">
        <v>24</v>
      </c>
      <c r="D690" s="7" t="s">
        <v>31</v>
      </c>
      <c r="E690" s="8">
        <v>3</v>
      </c>
      <c r="F690" s="8">
        <v>2517.5150000000003</v>
      </c>
      <c r="G690" s="8">
        <v>5126.576</v>
      </c>
      <c r="H690" s="5">
        <v>503.5030000000001</v>
      </c>
      <c r="I690" s="6" t="s">
        <v>34</v>
      </c>
    </row>
    <row r="691" spans="1:9" x14ac:dyDescent="0.3">
      <c r="A691" s="2">
        <v>2023</v>
      </c>
      <c r="B691" s="2" t="s">
        <v>41</v>
      </c>
      <c r="C691" s="2" t="s">
        <v>30</v>
      </c>
      <c r="D691" s="7" t="s">
        <v>30</v>
      </c>
      <c r="E691" s="8">
        <v>2</v>
      </c>
      <c r="F691" s="8">
        <v>7260</v>
      </c>
      <c r="G691" s="8">
        <v>7392</v>
      </c>
      <c r="H691" s="5">
        <v>1452</v>
      </c>
      <c r="I691" s="6" t="s">
        <v>34</v>
      </c>
    </row>
    <row r="692" spans="1:9" x14ac:dyDescent="0.3">
      <c r="A692" s="2">
        <v>2023</v>
      </c>
      <c r="B692" s="2" t="s">
        <v>42</v>
      </c>
      <c r="C692" s="2" t="s">
        <v>11</v>
      </c>
      <c r="D692" s="4" t="s">
        <v>12</v>
      </c>
      <c r="E692" s="5">
        <v>3566</v>
      </c>
      <c r="F692" s="5">
        <v>5263.8950000000004</v>
      </c>
      <c r="G692" s="5">
        <v>5126.576</v>
      </c>
      <c r="H692" s="5">
        <v>1052.7790000000002</v>
      </c>
      <c r="I692" s="6" t="s">
        <v>34</v>
      </c>
    </row>
    <row r="693" spans="1:9" x14ac:dyDescent="0.3">
      <c r="A693" s="2">
        <v>2023</v>
      </c>
      <c r="B693" s="2" t="s">
        <v>42</v>
      </c>
      <c r="C693" s="2" t="s">
        <v>11</v>
      </c>
      <c r="D693" s="4" t="s">
        <v>14</v>
      </c>
      <c r="E693" s="5">
        <v>2498</v>
      </c>
      <c r="F693" s="5">
        <v>8800</v>
      </c>
      <c r="G693" s="5">
        <v>8960</v>
      </c>
      <c r="H693" s="5">
        <v>1760</v>
      </c>
      <c r="I693" s="6" t="s">
        <v>34</v>
      </c>
    </row>
    <row r="694" spans="1:9" x14ac:dyDescent="0.3">
      <c r="A694" s="2">
        <v>2023</v>
      </c>
      <c r="B694" s="2" t="s">
        <v>42</v>
      </c>
      <c r="C694" s="2" t="s">
        <v>15</v>
      </c>
      <c r="D694" s="4" t="s">
        <v>16</v>
      </c>
      <c r="E694" s="5">
        <v>1245</v>
      </c>
      <c r="F694" s="5">
        <v>5034.92</v>
      </c>
      <c r="G694" s="5">
        <v>5126.4639999999999</v>
      </c>
      <c r="H694" s="5">
        <v>1006.984</v>
      </c>
      <c r="I694" s="6" t="s">
        <v>34</v>
      </c>
    </row>
    <row r="695" spans="1:9" x14ac:dyDescent="0.3">
      <c r="A695" s="2">
        <v>2023</v>
      </c>
      <c r="B695" s="2" t="s">
        <v>42</v>
      </c>
      <c r="C695" s="2" t="s">
        <v>17</v>
      </c>
      <c r="D695" s="7" t="s">
        <v>18</v>
      </c>
      <c r="E695" s="8">
        <v>644</v>
      </c>
      <c r="F695" s="8">
        <v>22000</v>
      </c>
      <c r="G695" s="8">
        <v>6432.72</v>
      </c>
      <c r="H695" s="5">
        <v>4400</v>
      </c>
      <c r="I695" s="6" t="s">
        <v>34</v>
      </c>
    </row>
    <row r="696" spans="1:9" x14ac:dyDescent="0.3">
      <c r="A696" s="2">
        <v>2023</v>
      </c>
      <c r="B696" s="2" t="s">
        <v>42</v>
      </c>
      <c r="C696" s="2" t="s">
        <v>19</v>
      </c>
      <c r="D696" s="7" t="s">
        <v>20</v>
      </c>
      <c r="E696" s="8">
        <v>643</v>
      </c>
      <c r="F696" s="8">
        <v>7700</v>
      </c>
      <c r="G696" s="8">
        <v>7840</v>
      </c>
      <c r="H696" s="5">
        <v>1540</v>
      </c>
      <c r="I696" s="6" t="s">
        <v>34</v>
      </c>
    </row>
    <row r="697" spans="1:9" x14ac:dyDescent="0.3">
      <c r="A697" s="2">
        <v>2023</v>
      </c>
      <c r="B697" s="2" t="s">
        <v>42</v>
      </c>
      <c r="C697" s="2" t="s">
        <v>17</v>
      </c>
      <c r="D697" s="7" t="s">
        <v>21</v>
      </c>
      <c r="E697" s="8">
        <v>455</v>
      </c>
      <c r="F697" s="8">
        <v>11111</v>
      </c>
      <c r="G697" s="8">
        <v>5128.0320000000002</v>
      </c>
      <c r="H697" s="5">
        <v>2222.2000000000003</v>
      </c>
      <c r="I697" s="6" t="s">
        <v>34</v>
      </c>
    </row>
    <row r="698" spans="1:9" x14ac:dyDescent="0.3">
      <c r="A698" s="2">
        <v>2023</v>
      </c>
      <c r="B698" s="2" t="s">
        <v>42</v>
      </c>
      <c r="C698" s="2" t="s">
        <v>19</v>
      </c>
      <c r="D698" s="7" t="s">
        <v>22</v>
      </c>
      <c r="E698" s="9">
        <v>345</v>
      </c>
      <c r="F698" s="9">
        <v>7700</v>
      </c>
      <c r="G698" s="9">
        <v>7840</v>
      </c>
      <c r="H698" s="5">
        <v>1540</v>
      </c>
      <c r="I698" s="6" t="s">
        <v>34</v>
      </c>
    </row>
    <row r="699" spans="1:9" x14ac:dyDescent="0.3">
      <c r="A699" s="2">
        <v>2023</v>
      </c>
      <c r="B699" s="2" t="s">
        <v>42</v>
      </c>
      <c r="C699" s="2" t="s">
        <v>15</v>
      </c>
      <c r="D699" s="4" t="s">
        <v>23</v>
      </c>
      <c r="E699" s="5">
        <v>122</v>
      </c>
      <c r="F699" s="5">
        <v>110</v>
      </c>
      <c r="G699" s="5">
        <v>112</v>
      </c>
      <c r="H699" s="5">
        <v>22</v>
      </c>
      <c r="I699" s="6" t="s">
        <v>34</v>
      </c>
    </row>
    <row r="700" spans="1:9" x14ac:dyDescent="0.3">
      <c r="A700" s="2">
        <v>2023</v>
      </c>
      <c r="B700" s="2" t="s">
        <v>42</v>
      </c>
      <c r="C700" s="2" t="s">
        <v>24</v>
      </c>
      <c r="D700" s="7" t="s">
        <v>25</v>
      </c>
      <c r="E700" s="8">
        <v>78</v>
      </c>
      <c r="F700" s="8">
        <v>2517.46</v>
      </c>
      <c r="G700" s="8">
        <v>5126.4639999999999</v>
      </c>
      <c r="H700" s="5">
        <v>503.49200000000002</v>
      </c>
      <c r="I700" s="6" t="s">
        <v>34</v>
      </c>
    </row>
    <row r="701" spans="1:9" x14ac:dyDescent="0.3">
      <c r="A701" s="2">
        <v>2023</v>
      </c>
      <c r="B701" s="2" t="s">
        <v>42</v>
      </c>
      <c r="C701" s="2" t="s">
        <v>24</v>
      </c>
      <c r="D701" s="7" t="s">
        <v>26</v>
      </c>
      <c r="E701" s="8">
        <v>76</v>
      </c>
      <c r="F701" s="8">
        <v>2288.4499999999998</v>
      </c>
      <c r="G701" s="8">
        <v>5126.1279999999997</v>
      </c>
      <c r="H701" s="5">
        <v>457.69</v>
      </c>
      <c r="I701" s="6" t="s">
        <v>34</v>
      </c>
    </row>
    <row r="702" spans="1:9" x14ac:dyDescent="0.3">
      <c r="A702" s="2">
        <v>2023</v>
      </c>
      <c r="B702" s="2" t="s">
        <v>42</v>
      </c>
      <c r="C702" s="2" t="s">
        <v>24</v>
      </c>
      <c r="D702" s="7" t="s">
        <v>27</v>
      </c>
      <c r="E702" s="8">
        <v>46</v>
      </c>
      <c r="F702" s="8">
        <v>100</v>
      </c>
      <c r="G702" s="8">
        <v>224</v>
      </c>
      <c r="H702" s="5">
        <v>20</v>
      </c>
      <c r="I702" s="6" t="s">
        <v>34</v>
      </c>
    </row>
    <row r="703" spans="1:9" x14ac:dyDescent="0.3">
      <c r="A703" s="2">
        <v>2023</v>
      </c>
      <c r="B703" s="2" t="s">
        <v>42</v>
      </c>
      <c r="C703" s="2" t="s">
        <v>24</v>
      </c>
      <c r="D703" s="7" t="s">
        <v>28</v>
      </c>
      <c r="E703" s="8">
        <v>34</v>
      </c>
      <c r="F703" s="8">
        <v>2288.4</v>
      </c>
      <c r="G703" s="8">
        <v>5126.0160000000005</v>
      </c>
      <c r="H703" s="5">
        <v>457.68000000000006</v>
      </c>
      <c r="I703" s="6" t="s">
        <v>34</v>
      </c>
    </row>
    <row r="704" spans="1:9" x14ac:dyDescent="0.3">
      <c r="A704" s="2">
        <v>2023</v>
      </c>
      <c r="B704" s="2" t="s">
        <v>42</v>
      </c>
      <c r="C704" s="2" t="s">
        <v>15</v>
      </c>
      <c r="D704" s="4" t="s">
        <v>29</v>
      </c>
      <c r="E704" s="5">
        <v>7</v>
      </c>
      <c r="F704" s="5">
        <v>200</v>
      </c>
      <c r="G704" s="5">
        <v>224</v>
      </c>
      <c r="H704" s="5">
        <v>40</v>
      </c>
      <c r="I704" s="6" t="s">
        <v>34</v>
      </c>
    </row>
    <row r="705" spans="1:9" x14ac:dyDescent="0.3">
      <c r="A705" s="2">
        <v>2023</v>
      </c>
      <c r="B705" s="2" t="s">
        <v>42</v>
      </c>
      <c r="C705" s="2" t="s">
        <v>24</v>
      </c>
      <c r="D705" s="7" t="s">
        <v>31</v>
      </c>
      <c r="E705" s="8">
        <v>3</v>
      </c>
      <c r="F705" s="8">
        <v>2288.65</v>
      </c>
      <c r="G705" s="8">
        <v>5126.576</v>
      </c>
      <c r="H705" s="5">
        <v>457.73</v>
      </c>
      <c r="I705" s="6" t="s">
        <v>34</v>
      </c>
    </row>
    <row r="706" spans="1:9" x14ac:dyDescent="0.3">
      <c r="A706" s="2">
        <v>2023</v>
      </c>
      <c r="B706" s="2" t="s">
        <v>42</v>
      </c>
      <c r="C706" s="2" t="s">
        <v>30</v>
      </c>
      <c r="D706" s="7" t="s">
        <v>30</v>
      </c>
      <c r="E706" s="8">
        <v>2</v>
      </c>
      <c r="F706" s="8">
        <v>6600</v>
      </c>
      <c r="G706" s="8">
        <v>7392</v>
      </c>
      <c r="H706" s="5">
        <v>1320</v>
      </c>
      <c r="I706" s="6" t="s">
        <v>34</v>
      </c>
    </row>
    <row r="707" spans="1:9" x14ac:dyDescent="0.3">
      <c r="A707" s="2">
        <v>2023</v>
      </c>
      <c r="B707" s="2" t="s">
        <v>43</v>
      </c>
      <c r="C707" s="2" t="s">
        <v>11</v>
      </c>
      <c r="D707" s="4" t="s">
        <v>12</v>
      </c>
      <c r="E707" s="5">
        <v>3566</v>
      </c>
      <c r="F707" s="5">
        <v>4577.3</v>
      </c>
      <c r="G707" s="5">
        <v>5126.576</v>
      </c>
      <c r="H707" s="5">
        <v>915.46</v>
      </c>
      <c r="I707" s="6" t="s">
        <v>34</v>
      </c>
    </row>
    <row r="708" spans="1:9" x14ac:dyDescent="0.3">
      <c r="A708" s="2">
        <v>2023</v>
      </c>
      <c r="B708" s="2" t="s">
        <v>43</v>
      </c>
      <c r="C708" s="2" t="s">
        <v>11</v>
      </c>
      <c r="D708" s="4" t="s">
        <v>14</v>
      </c>
      <c r="E708" s="5">
        <v>2498</v>
      </c>
      <c r="F708" s="5">
        <v>8000</v>
      </c>
      <c r="G708" s="5">
        <v>8960</v>
      </c>
      <c r="H708" s="5">
        <v>1600</v>
      </c>
      <c r="I708" s="6" t="s">
        <v>34</v>
      </c>
    </row>
    <row r="709" spans="1:9" x14ac:dyDescent="0.3">
      <c r="A709" s="2">
        <v>2023</v>
      </c>
      <c r="B709" s="2" t="s">
        <v>43</v>
      </c>
      <c r="C709" s="2" t="s">
        <v>15</v>
      </c>
      <c r="D709" s="4" t="s">
        <v>16</v>
      </c>
      <c r="E709" s="5">
        <v>1245</v>
      </c>
      <c r="F709" s="5">
        <v>4577.2</v>
      </c>
      <c r="G709" s="5">
        <v>5126.4639999999999</v>
      </c>
      <c r="H709" s="5">
        <v>915.44</v>
      </c>
      <c r="I709" s="6" t="s">
        <v>34</v>
      </c>
    </row>
    <row r="710" spans="1:9" x14ac:dyDescent="0.3">
      <c r="A710" s="2">
        <v>2023</v>
      </c>
      <c r="B710" s="2" t="s">
        <v>43</v>
      </c>
      <c r="C710" s="2" t="s">
        <v>17</v>
      </c>
      <c r="D710" s="7" t="s">
        <v>18</v>
      </c>
      <c r="E710" s="8">
        <v>644</v>
      </c>
      <c r="F710" s="8">
        <v>5743.5</v>
      </c>
      <c r="G710" s="8">
        <v>6432.72</v>
      </c>
      <c r="H710" s="5">
        <v>1148.7</v>
      </c>
      <c r="I710" s="6" t="s">
        <v>34</v>
      </c>
    </row>
    <row r="711" spans="1:9" x14ac:dyDescent="0.3">
      <c r="A711" s="2">
        <v>2023</v>
      </c>
      <c r="B711" s="2" t="s">
        <v>43</v>
      </c>
      <c r="C711" s="2" t="s">
        <v>19</v>
      </c>
      <c r="D711" s="7" t="s">
        <v>20</v>
      </c>
      <c r="E711" s="8">
        <v>643</v>
      </c>
      <c r="F711" s="8">
        <v>7000</v>
      </c>
      <c r="G711" s="8">
        <v>7840</v>
      </c>
      <c r="H711" s="5">
        <v>1400</v>
      </c>
      <c r="I711" s="6" t="s">
        <v>34</v>
      </c>
    </row>
    <row r="712" spans="1:9" x14ac:dyDescent="0.3">
      <c r="A712" s="2">
        <v>2023</v>
      </c>
      <c r="B712" s="2" t="s">
        <v>43</v>
      </c>
      <c r="C712" s="2" t="s">
        <v>17</v>
      </c>
      <c r="D712" s="7" t="s">
        <v>21</v>
      </c>
      <c r="E712" s="8">
        <v>455</v>
      </c>
      <c r="F712" s="8">
        <v>4578.6000000000004</v>
      </c>
      <c r="G712" s="8">
        <v>5128.0320000000002</v>
      </c>
      <c r="H712" s="5">
        <v>915.72000000000014</v>
      </c>
      <c r="I712" s="6" t="s">
        <v>34</v>
      </c>
    </row>
    <row r="713" spans="1:9" x14ac:dyDescent="0.3">
      <c r="A713" s="2">
        <v>2023</v>
      </c>
      <c r="B713" s="2" t="s">
        <v>43</v>
      </c>
      <c r="C713" s="2" t="s">
        <v>19</v>
      </c>
      <c r="D713" s="7" t="s">
        <v>22</v>
      </c>
      <c r="E713" s="9">
        <v>345</v>
      </c>
      <c r="F713" s="9">
        <v>7000</v>
      </c>
      <c r="G713" s="9">
        <v>7840</v>
      </c>
      <c r="H713" s="5">
        <v>1400</v>
      </c>
      <c r="I713" s="6" t="s">
        <v>34</v>
      </c>
    </row>
    <row r="714" spans="1:9" x14ac:dyDescent="0.3">
      <c r="A714" s="2">
        <v>2023</v>
      </c>
      <c r="B714" s="2" t="s">
        <v>43</v>
      </c>
      <c r="C714" s="2" t="s">
        <v>15</v>
      </c>
      <c r="D714" s="4" t="s">
        <v>23</v>
      </c>
      <c r="E714" s="5">
        <v>122</v>
      </c>
      <c r="F714" s="5">
        <v>100</v>
      </c>
      <c r="G714" s="5">
        <v>112</v>
      </c>
      <c r="H714" s="5">
        <v>20</v>
      </c>
      <c r="I714" s="6" t="s">
        <v>34</v>
      </c>
    </row>
    <row r="715" spans="1:9" x14ac:dyDescent="0.3">
      <c r="A715" s="2">
        <v>2023</v>
      </c>
      <c r="B715" s="2" t="s">
        <v>43</v>
      </c>
      <c r="C715" s="2" t="s">
        <v>24</v>
      </c>
      <c r="D715" s="7" t="s">
        <v>25</v>
      </c>
      <c r="E715" s="8">
        <v>78</v>
      </c>
      <c r="F715" s="8">
        <v>2288.6</v>
      </c>
      <c r="G715" s="8">
        <v>5126.4639999999999</v>
      </c>
      <c r="H715" s="5">
        <v>457.72</v>
      </c>
      <c r="I715" s="6" t="s">
        <v>34</v>
      </c>
    </row>
    <row r="716" spans="1:9" x14ac:dyDescent="0.3">
      <c r="A716" s="2">
        <v>2023</v>
      </c>
      <c r="B716" s="2" t="s">
        <v>43</v>
      </c>
      <c r="C716" s="2" t="s">
        <v>24</v>
      </c>
      <c r="D716" s="7" t="s">
        <v>26</v>
      </c>
      <c r="E716" s="8">
        <v>76</v>
      </c>
      <c r="F716" s="8">
        <v>2288.4499999999998</v>
      </c>
      <c r="G716" s="8">
        <v>5126.1279999999997</v>
      </c>
      <c r="H716" s="5">
        <v>457.69</v>
      </c>
      <c r="I716" s="6" t="s">
        <v>34</v>
      </c>
    </row>
    <row r="717" spans="1:9" x14ac:dyDescent="0.3">
      <c r="A717" s="2">
        <v>2023</v>
      </c>
      <c r="B717" s="2" t="s">
        <v>43</v>
      </c>
      <c r="C717" s="2" t="s">
        <v>24</v>
      </c>
      <c r="D717" s="7" t="s">
        <v>27</v>
      </c>
      <c r="E717" s="8">
        <v>46</v>
      </c>
      <c r="F717" s="8">
        <v>100</v>
      </c>
      <c r="G717" s="8">
        <v>224</v>
      </c>
      <c r="H717" s="5">
        <v>20</v>
      </c>
      <c r="I717" s="6" t="s">
        <v>34</v>
      </c>
    </row>
    <row r="718" spans="1:9" x14ac:dyDescent="0.3">
      <c r="A718" s="2">
        <v>2023</v>
      </c>
      <c r="B718" s="2" t="s">
        <v>43</v>
      </c>
      <c r="C718" s="2" t="s">
        <v>24</v>
      </c>
      <c r="D718" s="7" t="s">
        <v>28</v>
      </c>
      <c r="E718" s="8">
        <v>34</v>
      </c>
      <c r="F718" s="8">
        <v>2288.4</v>
      </c>
      <c r="G718" s="8">
        <v>5126.0160000000005</v>
      </c>
      <c r="H718" s="5">
        <v>457.68000000000006</v>
      </c>
      <c r="I718" s="6" t="s">
        <v>34</v>
      </c>
    </row>
    <row r="719" spans="1:9" x14ac:dyDescent="0.3">
      <c r="A719" s="2">
        <v>2023</v>
      </c>
      <c r="B719" s="2" t="s">
        <v>43</v>
      </c>
      <c r="C719" s="2" t="s">
        <v>15</v>
      </c>
      <c r="D719" s="4" t="s">
        <v>29</v>
      </c>
      <c r="E719" s="5">
        <v>7</v>
      </c>
      <c r="F719" s="5">
        <v>200</v>
      </c>
      <c r="G719" s="5">
        <v>224</v>
      </c>
      <c r="H719" s="5">
        <v>40</v>
      </c>
      <c r="I719" s="6" t="s">
        <v>34</v>
      </c>
    </row>
    <row r="720" spans="1:9" x14ac:dyDescent="0.3">
      <c r="A720" s="2">
        <v>2023</v>
      </c>
      <c r="B720" s="2" t="s">
        <v>43</v>
      </c>
      <c r="C720" s="2" t="s">
        <v>24</v>
      </c>
      <c r="D720" s="7" t="s">
        <v>31</v>
      </c>
      <c r="E720" s="8">
        <v>3</v>
      </c>
      <c r="F720" s="8">
        <v>2288.65</v>
      </c>
      <c r="G720" s="8">
        <v>5126.576</v>
      </c>
      <c r="H720" s="5">
        <v>457.73</v>
      </c>
      <c r="I720" s="6" t="s">
        <v>34</v>
      </c>
    </row>
    <row r="721" spans="1:9" x14ac:dyDescent="0.3">
      <c r="A721" s="2">
        <v>2023</v>
      </c>
      <c r="B721" s="2" t="s">
        <v>43</v>
      </c>
      <c r="C721" s="2" t="s">
        <v>30</v>
      </c>
      <c r="D721" s="7" t="s">
        <v>30</v>
      </c>
      <c r="E721" s="8">
        <v>2</v>
      </c>
      <c r="F721" s="8">
        <v>6600</v>
      </c>
      <c r="G721" s="8">
        <v>7392</v>
      </c>
      <c r="H721" s="5">
        <v>1320</v>
      </c>
      <c r="I721" s="6" t="s">
        <v>34</v>
      </c>
    </row>
    <row r="722" spans="1:9" x14ac:dyDescent="0.3">
      <c r="A722" s="2">
        <v>2024</v>
      </c>
      <c r="B722" s="2" t="s">
        <v>10</v>
      </c>
      <c r="C722" s="2" t="s">
        <v>11</v>
      </c>
      <c r="D722" s="4" t="s">
        <v>12</v>
      </c>
      <c r="E722" s="5">
        <v>3566</v>
      </c>
      <c r="F722" s="5">
        <v>4577.3</v>
      </c>
      <c r="G722" s="5">
        <v>5126.576</v>
      </c>
      <c r="H722" s="5">
        <v>915.46</v>
      </c>
      <c r="I722" s="6" t="s">
        <v>34</v>
      </c>
    </row>
    <row r="723" spans="1:9" x14ac:dyDescent="0.3">
      <c r="A723" s="2">
        <v>2024</v>
      </c>
      <c r="B723" s="2" t="s">
        <v>10</v>
      </c>
      <c r="C723" s="2" t="s">
        <v>11</v>
      </c>
      <c r="D723" s="4" t="s">
        <v>14</v>
      </c>
      <c r="E723" s="5">
        <v>2498</v>
      </c>
      <c r="F723" s="5">
        <v>8000</v>
      </c>
      <c r="G723" s="5">
        <v>8960</v>
      </c>
      <c r="H723" s="5">
        <v>1600</v>
      </c>
      <c r="I723" s="6" t="s">
        <v>34</v>
      </c>
    </row>
    <row r="724" spans="1:9" x14ac:dyDescent="0.3">
      <c r="A724" s="2">
        <v>2024</v>
      </c>
      <c r="B724" s="2" t="s">
        <v>10</v>
      </c>
      <c r="C724" s="2" t="s">
        <v>15</v>
      </c>
      <c r="D724" s="4" t="s">
        <v>16</v>
      </c>
      <c r="E724" s="5">
        <v>1245</v>
      </c>
      <c r="F724" s="5">
        <v>4577.2</v>
      </c>
      <c r="G724" s="5">
        <v>5126.4639999999999</v>
      </c>
      <c r="H724" s="5">
        <v>915.44</v>
      </c>
      <c r="I724" s="6" t="s">
        <v>34</v>
      </c>
    </row>
    <row r="725" spans="1:9" x14ac:dyDescent="0.3">
      <c r="A725" s="2">
        <v>2024</v>
      </c>
      <c r="B725" s="2" t="s">
        <v>10</v>
      </c>
      <c r="C725" s="2" t="s">
        <v>17</v>
      </c>
      <c r="D725" s="7" t="s">
        <v>18</v>
      </c>
      <c r="E725" s="8">
        <v>644</v>
      </c>
      <c r="F725" s="8">
        <v>5743.5</v>
      </c>
      <c r="G725" s="8">
        <v>6432.72</v>
      </c>
      <c r="H725" s="5">
        <v>1148.7</v>
      </c>
      <c r="I725" s="6" t="s">
        <v>34</v>
      </c>
    </row>
    <row r="726" spans="1:9" x14ac:dyDescent="0.3">
      <c r="A726" s="2">
        <v>2024</v>
      </c>
      <c r="B726" s="2" t="s">
        <v>10</v>
      </c>
      <c r="C726" s="2" t="s">
        <v>19</v>
      </c>
      <c r="D726" s="7" t="s">
        <v>20</v>
      </c>
      <c r="E726" s="8">
        <v>643</v>
      </c>
      <c r="F726" s="8">
        <v>7000</v>
      </c>
      <c r="G726" s="8">
        <v>7840</v>
      </c>
      <c r="H726" s="5">
        <v>1400</v>
      </c>
      <c r="I726" s="6" t="s">
        <v>34</v>
      </c>
    </row>
    <row r="727" spans="1:9" x14ac:dyDescent="0.3">
      <c r="A727" s="2">
        <v>2024</v>
      </c>
      <c r="B727" s="2" t="s">
        <v>10</v>
      </c>
      <c r="C727" s="2" t="s">
        <v>17</v>
      </c>
      <c r="D727" s="7" t="s">
        <v>21</v>
      </c>
      <c r="E727" s="8">
        <v>455</v>
      </c>
      <c r="F727" s="8">
        <v>4578.6000000000004</v>
      </c>
      <c r="G727" s="8">
        <v>5128.0320000000002</v>
      </c>
      <c r="H727" s="5">
        <v>915.72000000000014</v>
      </c>
      <c r="I727" s="6" t="s">
        <v>34</v>
      </c>
    </row>
    <row r="728" spans="1:9" x14ac:dyDescent="0.3">
      <c r="A728" s="2">
        <v>2024</v>
      </c>
      <c r="B728" s="2" t="s">
        <v>10</v>
      </c>
      <c r="C728" s="2" t="s">
        <v>19</v>
      </c>
      <c r="D728" s="7" t="s">
        <v>22</v>
      </c>
      <c r="E728" s="9">
        <v>345</v>
      </c>
      <c r="F728" s="9">
        <v>7000</v>
      </c>
      <c r="G728" s="9">
        <v>7840</v>
      </c>
      <c r="H728" s="5">
        <v>1400</v>
      </c>
      <c r="I728" s="6" t="s">
        <v>34</v>
      </c>
    </row>
    <row r="729" spans="1:9" x14ac:dyDescent="0.3">
      <c r="A729" s="2">
        <v>2024</v>
      </c>
      <c r="B729" s="2" t="s">
        <v>10</v>
      </c>
      <c r="C729" s="2" t="s">
        <v>15</v>
      </c>
      <c r="D729" s="4" t="s">
        <v>23</v>
      </c>
      <c r="E729" s="5">
        <v>122</v>
      </c>
      <c r="F729" s="5">
        <v>100</v>
      </c>
      <c r="G729" s="5">
        <v>112</v>
      </c>
      <c r="H729" s="5">
        <v>20</v>
      </c>
      <c r="I729" s="6" t="s">
        <v>34</v>
      </c>
    </row>
    <row r="730" spans="1:9" x14ac:dyDescent="0.3">
      <c r="A730" s="2">
        <v>2024</v>
      </c>
      <c r="B730" s="2" t="s">
        <v>10</v>
      </c>
      <c r="C730" s="2" t="s">
        <v>24</v>
      </c>
      <c r="D730" s="7" t="s">
        <v>25</v>
      </c>
      <c r="E730" s="8">
        <v>78</v>
      </c>
      <c r="F730" s="8">
        <v>4577.2</v>
      </c>
      <c r="G730" s="8">
        <v>5126.4639999999999</v>
      </c>
      <c r="H730" s="5">
        <v>915.44</v>
      </c>
      <c r="I730" s="6" t="s">
        <v>34</v>
      </c>
    </row>
    <row r="731" spans="1:9" x14ac:dyDescent="0.3">
      <c r="A731" s="2">
        <v>2024</v>
      </c>
      <c r="B731" s="2" t="s">
        <v>10</v>
      </c>
      <c r="C731" s="2" t="s">
        <v>24</v>
      </c>
      <c r="D731" s="7" t="s">
        <v>26</v>
      </c>
      <c r="E731" s="8">
        <v>76</v>
      </c>
      <c r="F731" s="8">
        <v>4576.8999999999996</v>
      </c>
      <c r="G731" s="8">
        <v>5126.1279999999997</v>
      </c>
      <c r="H731" s="5">
        <v>915.38</v>
      </c>
      <c r="I731" s="6" t="s">
        <v>34</v>
      </c>
    </row>
    <row r="732" spans="1:9" x14ac:dyDescent="0.3">
      <c r="A732" s="2">
        <v>2024</v>
      </c>
      <c r="B732" s="2" t="s">
        <v>10</v>
      </c>
      <c r="C732" s="2" t="s">
        <v>24</v>
      </c>
      <c r="D732" s="7" t="s">
        <v>27</v>
      </c>
      <c r="E732" s="8">
        <v>46</v>
      </c>
      <c r="F732" s="8">
        <v>200</v>
      </c>
      <c r="G732" s="8">
        <v>224</v>
      </c>
      <c r="H732" s="5">
        <v>40</v>
      </c>
      <c r="I732" s="6" t="s">
        <v>34</v>
      </c>
    </row>
    <row r="733" spans="1:9" x14ac:dyDescent="0.3">
      <c r="A733" s="2">
        <v>2024</v>
      </c>
      <c r="B733" s="2" t="s">
        <v>10</v>
      </c>
      <c r="C733" s="2" t="s">
        <v>24</v>
      </c>
      <c r="D733" s="7" t="s">
        <v>28</v>
      </c>
      <c r="E733" s="8">
        <v>34</v>
      </c>
      <c r="F733" s="8">
        <v>4576.8</v>
      </c>
      <c r="G733" s="8">
        <v>5126.0160000000005</v>
      </c>
      <c r="H733" s="5">
        <v>915.36000000000013</v>
      </c>
      <c r="I733" s="6" t="s">
        <v>34</v>
      </c>
    </row>
    <row r="734" spans="1:9" x14ac:dyDescent="0.3">
      <c r="A734" s="2">
        <v>2024</v>
      </c>
      <c r="B734" s="2" t="s">
        <v>10</v>
      </c>
      <c r="C734" s="2" t="s">
        <v>15</v>
      </c>
      <c r="D734" s="4" t="s">
        <v>29</v>
      </c>
      <c r="E734" s="5">
        <v>7</v>
      </c>
      <c r="F734" s="5">
        <v>200</v>
      </c>
      <c r="G734" s="5">
        <v>224</v>
      </c>
      <c r="H734" s="5">
        <v>40</v>
      </c>
      <c r="I734" s="6" t="s">
        <v>34</v>
      </c>
    </row>
    <row r="735" spans="1:9" x14ac:dyDescent="0.3">
      <c r="A735" s="2">
        <v>2024</v>
      </c>
      <c r="B735" s="2" t="s">
        <v>10</v>
      </c>
      <c r="C735" s="2" t="s">
        <v>30</v>
      </c>
      <c r="D735" s="7" t="s">
        <v>30</v>
      </c>
      <c r="E735" s="8">
        <v>3</v>
      </c>
      <c r="F735" s="8">
        <v>6600</v>
      </c>
      <c r="G735" s="8">
        <v>7392</v>
      </c>
      <c r="H735" s="5">
        <v>1320</v>
      </c>
      <c r="I735" s="6" t="s">
        <v>34</v>
      </c>
    </row>
    <row r="736" spans="1:9" x14ac:dyDescent="0.3">
      <c r="A736" s="2">
        <v>2024</v>
      </c>
      <c r="B736" s="2" t="s">
        <v>10</v>
      </c>
      <c r="C736" s="2" t="s">
        <v>24</v>
      </c>
      <c r="D736" s="7" t="s">
        <v>31</v>
      </c>
      <c r="E736" s="8">
        <v>3</v>
      </c>
      <c r="F736" s="8">
        <v>4577.3</v>
      </c>
      <c r="G736" s="8">
        <v>5126.576</v>
      </c>
      <c r="H736" s="5">
        <v>915.46</v>
      </c>
      <c r="I736" s="6" t="s">
        <v>34</v>
      </c>
    </row>
    <row r="737" spans="1:9" x14ac:dyDescent="0.3">
      <c r="A737" s="2">
        <v>2024</v>
      </c>
      <c r="B737" s="2" t="s">
        <v>32</v>
      </c>
      <c r="C737" s="2" t="s">
        <v>11</v>
      </c>
      <c r="D737" s="4" t="s">
        <v>12</v>
      </c>
      <c r="E737" s="5">
        <v>3566</v>
      </c>
      <c r="F737" s="5">
        <v>4577.3</v>
      </c>
      <c r="G737" s="5">
        <v>5126.576</v>
      </c>
      <c r="H737" s="5">
        <v>915.46</v>
      </c>
      <c r="I737" s="6" t="s">
        <v>34</v>
      </c>
    </row>
    <row r="738" spans="1:9" x14ac:dyDescent="0.3">
      <c r="A738" s="2">
        <v>2024</v>
      </c>
      <c r="B738" s="2" t="s">
        <v>32</v>
      </c>
      <c r="C738" s="2" t="s">
        <v>11</v>
      </c>
      <c r="D738" s="4" t="s">
        <v>14</v>
      </c>
      <c r="E738" s="5">
        <v>2498</v>
      </c>
      <c r="F738" s="5">
        <v>8000</v>
      </c>
      <c r="G738" s="5">
        <v>8960</v>
      </c>
      <c r="H738" s="5">
        <v>1600</v>
      </c>
      <c r="I738" s="6" t="s">
        <v>34</v>
      </c>
    </row>
    <row r="739" spans="1:9" x14ac:dyDescent="0.3">
      <c r="A739" s="2">
        <v>2024</v>
      </c>
      <c r="B739" s="2" t="s">
        <v>32</v>
      </c>
      <c r="C739" s="2" t="s">
        <v>15</v>
      </c>
      <c r="D739" s="4" t="s">
        <v>16</v>
      </c>
      <c r="E739" s="5">
        <v>1245</v>
      </c>
      <c r="F739" s="5">
        <v>4577.2</v>
      </c>
      <c r="G739" s="5">
        <v>5126.4639999999999</v>
      </c>
      <c r="H739" s="5">
        <v>915.44</v>
      </c>
      <c r="I739" s="6" t="s">
        <v>34</v>
      </c>
    </row>
    <row r="740" spans="1:9" x14ac:dyDescent="0.3">
      <c r="A740" s="2">
        <v>2024</v>
      </c>
      <c r="B740" s="2" t="s">
        <v>32</v>
      </c>
      <c r="C740" s="2" t="s">
        <v>17</v>
      </c>
      <c r="D740" s="7" t="s">
        <v>18</v>
      </c>
      <c r="E740" s="8">
        <v>644</v>
      </c>
      <c r="F740" s="8">
        <v>5743.5</v>
      </c>
      <c r="G740" s="8">
        <v>6432.72</v>
      </c>
      <c r="H740" s="5">
        <v>1148.7</v>
      </c>
      <c r="I740" s="6" t="s">
        <v>34</v>
      </c>
    </row>
    <row r="741" spans="1:9" x14ac:dyDescent="0.3">
      <c r="A741" s="2">
        <v>2024</v>
      </c>
      <c r="B741" s="2" t="s">
        <v>32</v>
      </c>
      <c r="C741" s="2" t="s">
        <v>19</v>
      </c>
      <c r="D741" s="7" t="s">
        <v>20</v>
      </c>
      <c r="E741" s="8">
        <v>643</v>
      </c>
      <c r="F741" s="8">
        <v>7000</v>
      </c>
      <c r="G741" s="8">
        <v>7840</v>
      </c>
      <c r="H741" s="5">
        <v>1400</v>
      </c>
      <c r="I741" s="6" t="s">
        <v>34</v>
      </c>
    </row>
    <row r="742" spans="1:9" x14ac:dyDescent="0.3">
      <c r="A742" s="2">
        <v>2024</v>
      </c>
      <c r="B742" s="2" t="s">
        <v>32</v>
      </c>
      <c r="C742" s="2" t="s">
        <v>17</v>
      </c>
      <c r="D742" s="7" t="s">
        <v>21</v>
      </c>
      <c r="E742" s="8">
        <v>455</v>
      </c>
      <c r="F742" s="8">
        <v>4578.6000000000004</v>
      </c>
      <c r="G742" s="8">
        <v>5128.0320000000002</v>
      </c>
      <c r="H742" s="5">
        <v>915.72000000000014</v>
      </c>
      <c r="I742" s="6" t="s">
        <v>34</v>
      </c>
    </row>
    <row r="743" spans="1:9" x14ac:dyDescent="0.3">
      <c r="A743" s="2">
        <v>2024</v>
      </c>
      <c r="B743" s="2" t="s">
        <v>32</v>
      </c>
      <c r="C743" s="2" t="s">
        <v>19</v>
      </c>
      <c r="D743" s="7" t="s">
        <v>22</v>
      </c>
      <c r="E743" s="9">
        <v>345</v>
      </c>
      <c r="F743" s="9">
        <v>7000</v>
      </c>
      <c r="G743" s="9">
        <v>7840</v>
      </c>
      <c r="H743" s="5">
        <v>1400</v>
      </c>
      <c r="I743" s="6" t="s">
        <v>34</v>
      </c>
    </row>
    <row r="744" spans="1:9" x14ac:dyDescent="0.3">
      <c r="A744" s="2">
        <v>2024</v>
      </c>
      <c r="B744" s="2" t="s">
        <v>32</v>
      </c>
      <c r="C744" s="2" t="s">
        <v>15</v>
      </c>
      <c r="D744" s="4" t="s">
        <v>23</v>
      </c>
      <c r="E744" s="5">
        <v>122</v>
      </c>
      <c r="F744" s="5">
        <v>100</v>
      </c>
      <c r="G744" s="5">
        <v>112</v>
      </c>
      <c r="H744" s="5">
        <v>20</v>
      </c>
      <c r="I744" s="6" t="s">
        <v>34</v>
      </c>
    </row>
    <row r="745" spans="1:9" x14ac:dyDescent="0.3">
      <c r="A745" s="2">
        <v>2024</v>
      </c>
      <c r="B745" s="2" t="s">
        <v>32</v>
      </c>
      <c r="C745" s="2" t="s">
        <v>24</v>
      </c>
      <c r="D745" s="7" t="s">
        <v>25</v>
      </c>
      <c r="E745" s="8">
        <v>78</v>
      </c>
      <c r="F745" s="8">
        <v>4577.2</v>
      </c>
      <c r="G745" s="8">
        <v>5126.4639999999999</v>
      </c>
      <c r="H745" s="5">
        <v>915.44</v>
      </c>
      <c r="I745" s="6" t="s">
        <v>34</v>
      </c>
    </row>
    <row r="746" spans="1:9" x14ac:dyDescent="0.3">
      <c r="A746" s="2">
        <v>2024</v>
      </c>
      <c r="B746" s="2" t="s">
        <v>32</v>
      </c>
      <c r="C746" s="2" t="s">
        <v>24</v>
      </c>
      <c r="D746" s="7" t="s">
        <v>26</v>
      </c>
      <c r="E746" s="8">
        <v>76</v>
      </c>
      <c r="F746" s="8">
        <v>4576.8999999999996</v>
      </c>
      <c r="G746" s="8">
        <v>5126.1279999999997</v>
      </c>
      <c r="H746" s="5">
        <v>915.38</v>
      </c>
      <c r="I746" s="6" t="s">
        <v>34</v>
      </c>
    </row>
    <row r="747" spans="1:9" x14ac:dyDescent="0.3">
      <c r="A747" s="2">
        <v>2024</v>
      </c>
      <c r="B747" s="2" t="s">
        <v>32</v>
      </c>
      <c r="C747" s="2" t="s">
        <v>24</v>
      </c>
      <c r="D747" s="7" t="s">
        <v>27</v>
      </c>
      <c r="E747" s="8">
        <v>46</v>
      </c>
      <c r="F747" s="8">
        <v>200</v>
      </c>
      <c r="G747" s="8">
        <v>224</v>
      </c>
      <c r="H747" s="5">
        <v>40</v>
      </c>
      <c r="I747" s="6" t="s">
        <v>34</v>
      </c>
    </row>
    <row r="748" spans="1:9" x14ac:dyDescent="0.3">
      <c r="A748" s="2">
        <v>2024</v>
      </c>
      <c r="B748" s="2" t="s">
        <v>32</v>
      </c>
      <c r="C748" s="2" t="s">
        <v>24</v>
      </c>
      <c r="D748" s="7" t="s">
        <v>28</v>
      </c>
      <c r="E748" s="8">
        <v>34</v>
      </c>
      <c r="F748" s="8">
        <v>4576.8</v>
      </c>
      <c r="G748" s="8">
        <v>5126.0160000000005</v>
      </c>
      <c r="H748" s="5">
        <v>915.36000000000013</v>
      </c>
      <c r="I748" s="6" t="s">
        <v>34</v>
      </c>
    </row>
    <row r="749" spans="1:9" x14ac:dyDescent="0.3">
      <c r="A749" s="2">
        <v>2024</v>
      </c>
      <c r="B749" s="2" t="s">
        <v>32</v>
      </c>
      <c r="C749" s="2" t="s">
        <v>15</v>
      </c>
      <c r="D749" s="4" t="s">
        <v>29</v>
      </c>
      <c r="E749" s="5">
        <v>7</v>
      </c>
      <c r="F749" s="5">
        <v>200</v>
      </c>
      <c r="G749" s="5">
        <v>224</v>
      </c>
      <c r="H749" s="5">
        <v>40</v>
      </c>
      <c r="I749" s="6" t="s">
        <v>34</v>
      </c>
    </row>
    <row r="750" spans="1:9" x14ac:dyDescent="0.3">
      <c r="A750" s="2">
        <v>2024</v>
      </c>
      <c r="B750" s="2" t="s">
        <v>32</v>
      </c>
      <c r="C750" s="2" t="s">
        <v>24</v>
      </c>
      <c r="D750" s="7" t="s">
        <v>31</v>
      </c>
      <c r="E750" s="8">
        <v>3</v>
      </c>
      <c r="F750" s="8">
        <v>4577.3</v>
      </c>
      <c r="G750" s="8">
        <v>5126.576</v>
      </c>
      <c r="H750" s="5">
        <v>915.46</v>
      </c>
      <c r="I750" s="6" t="s">
        <v>34</v>
      </c>
    </row>
    <row r="751" spans="1:9" x14ac:dyDescent="0.3">
      <c r="A751" s="2">
        <v>2024</v>
      </c>
      <c r="B751" s="2" t="s">
        <v>32</v>
      </c>
      <c r="C751" s="2" t="s">
        <v>30</v>
      </c>
      <c r="D751" s="7" t="s">
        <v>30</v>
      </c>
      <c r="E751" s="8">
        <v>2</v>
      </c>
      <c r="F751" s="8">
        <v>6600</v>
      </c>
      <c r="G751" s="8">
        <v>7392</v>
      </c>
      <c r="H751" s="5">
        <v>1320</v>
      </c>
      <c r="I751" s="6" t="s">
        <v>34</v>
      </c>
    </row>
    <row r="752" spans="1:9" x14ac:dyDescent="0.3">
      <c r="A752" s="2">
        <v>2024</v>
      </c>
      <c r="B752" s="2" t="s">
        <v>33</v>
      </c>
      <c r="C752" s="2" t="s">
        <v>11</v>
      </c>
      <c r="D752" s="4" t="s">
        <v>12</v>
      </c>
      <c r="E752" s="5">
        <v>3566</v>
      </c>
      <c r="F752" s="5">
        <v>4577.3</v>
      </c>
      <c r="G752" s="5">
        <v>5126.576</v>
      </c>
      <c r="H752" s="5">
        <v>915.46</v>
      </c>
      <c r="I752" s="6" t="s">
        <v>34</v>
      </c>
    </row>
    <row r="753" spans="1:9" x14ac:dyDescent="0.3">
      <c r="A753" s="2">
        <v>2024</v>
      </c>
      <c r="B753" s="2" t="s">
        <v>33</v>
      </c>
      <c r="C753" s="2" t="s">
        <v>11</v>
      </c>
      <c r="D753" s="4" t="s">
        <v>14</v>
      </c>
      <c r="E753" s="5">
        <v>2498</v>
      </c>
      <c r="F753" s="5">
        <v>8000</v>
      </c>
      <c r="G753" s="5">
        <v>8960</v>
      </c>
      <c r="H753" s="5">
        <v>1600</v>
      </c>
      <c r="I753" s="6" t="s">
        <v>34</v>
      </c>
    </row>
    <row r="754" spans="1:9" x14ac:dyDescent="0.3">
      <c r="A754" s="2">
        <v>2024</v>
      </c>
      <c r="B754" s="2" t="s">
        <v>33</v>
      </c>
      <c r="C754" s="2" t="s">
        <v>15</v>
      </c>
      <c r="D754" s="4" t="s">
        <v>16</v>
      </c>
      <c r="E754" s="5">
        <v>1245</v>
      </c>
      <c r="F754" s="5">
        <v>4577.2</v>
      </c>
      <c r="G754" s="5">
        <v>5126.4639999999999</v>
      </c>
      <c r="H754" s="5">
        <v>915.44</v>
      </c>
      <c r="I754" s="6" t="s">
        <v>34</v>
      </c>
    </row>
    <row r="755" spans="1:9" x14ac:dyDescent="0.3">
      <c r="A755" s="2">
        <v>2024</v>
      </c>
      <c r="B755" s="2" t="s">
        <v>33</v>
      </c>
      <c r="C755" s="2" t="s">
        <v>17</v>
      </c>
      <c r="D755" s="7" t="s">
        <v>18</v>
      </c>
      <c r="E755" s="8">
        <v>644</v>
      </c>
      <c r="F755" s="8">
        <v>5743.5</v>
      </c>
      <c r="G755" s="8">
        <v>6432.72</v>
      </c>
      <c r="H755" s="5">
        <v>1148.7</v>
      </c>
      <c r="I755" s="6" t="s">
        <v>13</v>
      </c>
    </row>
    <row r="756" spans="1:9" x14ac:dyDescent="0.3">
      <c r="A756" s="2">
        <v>2024</v>
      </c>
      <c r="B756" s="2" t="s">
        <v>33</v>
      </c>
      <c r="C756" s="2" t="s">
        <v>19</v>
      </c>
      <c r="D756" s="7" t="s">
        <v>20</v>
      </c>
      <c r="E756" s="8">
        <v>643</v>
      </c>
      <c r="F756" s="8">
        <v>7000</v>
      </c>
      <c r="G756" s="8">
        <v>7840</v>
      </c>
      <c r="H756" s="5">
        <v>1400</v>
      </c>
      <c r="I756" s="6" t="s">
        <v>13</v>
      </c>
    </row>
    <row r="757" spans="1:9" x14ac:dyDescent="0.3">
      <c r="A757" s="2">
        <v>2024</v>
      </c>
      <c r="B757" s="2" t="s">
        <v>33</v>
      </c>
      <c r="C757" s="2" t="s">
        <v>17</v>
      </c>
      <c r="D757" s="7" t="s">
        <v>21</v>
      </c>
      <c r="E757" s="8">
        <v>455</v>
      </c>
      <c r="F757" s="8">
        <v>4578.6000000000004</v>
      </c>
      <c r="G757" s="8">
        <v>5128.0320000000002</v>
      </c>
      <c r="H757" s="5">
        <v>915.72000000000014</v>
      </c>
      <c r="I757" s="6" t="s">
        <v>13</v>
      </c>
    </row>
    <row r="758" spans="1:9" x14ac:dyDescent="0.3">
      <c r="A758" s="2">
        <v>2024</v>
      </c>
      <c r="B758" s="2" t="s">
        <v>33</v>
      </c>
      <c r="C758" s="2" t="s">
        <v>19</v>
      </c>
      <c r="D758" s="7" t="s">
        <v>22</v>
      </c>
      <c r="E758" s="9">
        <v>345</v>
      </c>
      <c r="F758" s="9">
        <v>7000</v>
      </c>
      <c r="G758" s="9">
        <v>7840</v>
      </c>
      <c r="H758" s="5">
        <v>1400</v>
      </c>
      <c r="I758" s="6" t="s">
        <v>13</v>
      </c>
    </row>
    <row r="759" spans="1:9" x14ac:dyDescent="0.3">
      <c r="A759" s="2">
        <v>2024</v>
      </c>
      <c r="B759" s="2" t="s">
        <v>33</v>
      </c>
      <c r="C759" s="2" t="s">
        <v>15</v>
      </c>
      <c r="D759" s="4" t="s">
        <v>23</v>
      </c>
      <c r="E759" s="5">
        <v>122</v>
      </c>
      <c r="F759" s="5">
        <v>100</v>
      </c>
      <c r="G759" s="5">
        <v>112</v>
      </c>
      <c r="H759" s="5">
        <v>20</v>
      </c>
      <c r="I759" s="6" t="s">
        <v>13</v>
      </c>
    </row>
    <row r="760" spans="1:9" x14ac:dyDescent="0.3">
      <c r="A760" s="2">
        <v>2024</v>
      </c>
      <c r="B760" s="2" t="s">
        <v>33</v>
      </c>
      <c r="C760" s="2" t="s">
        <v>24</v>
      </c>
      <c r="D760" s="7" t="s">
        <v>25</v>
      </c>
      <c r="E760" s="8">
        <v>78</v>
      </c>
      <c r="F760" s="8">
        <v>4577.2</v>
      </c>
      <c r="G760" s="8">
        <v>5126.4639999999999</v>
      </c>
      <c r="H760" s="5">
        <v>915.44</v>
      </c>
      <c r="I760" s="6" t="s">
        <v>13</v>
      </c>
    </row>
    <row r="761" spans="1:9" x14ac:dyDescent="0.3">
      <c r="A761" s="2">
        <v>2024</v>
      </c>
      <c r="B761" s="2" t="s">
        <v>33</v>
      </c>
      <c r="C761" s="2" t="s">
        <v>24</v>
      </c>
      <c r="D761" s="7" t="s">
        <v>26</v>
      </c>
      <c r="E761" s="8">
        <v>76</v>
      </c>
      <c r="F761" s="8">
        <v>4576.8999999999996</v>
      </c>
      <c r="G761" s="8">
        <v>5126.1279999999997</v>
      </c>
      <c r="H761" s="5">
        <v>915.38</v>
      </c>
      <c r="I761" s="6" t="s">
        <v>13</v>
      </c>
    </row>
    <row r="762" spans="1:9" x14ac:dyDescent="0.3">
      <c r="A762" s="2">
        <v>2024</v>
      </c>
      <c r="B762" s="2" t="s">
        <v>33</v>
      </c>
      <c r="C762" s="2" t="s">
        <v>24</v>
      </c>
      <c r="D762" s="7" t="s">
        <v>27</v>
      </c>
      <c r="E762" s="8">
        <v>46</v>
      </c>
      <c r="F762" s="8">
        <v>200</v>
      </c>
      <c r="G762" s="8">
        <v>224</v>
      </c>
      <c r="H762" s="5">
        <v>40</v>
      </c>
      <c r="I762" s="6" t="s">
        <v>13</v>
      </c>
    </row>
    <row r="763" spans="1:9" x14ac:dyDescent="0.3">
      <c r="A763" s="2">
        <v>2024</v>
      </c>
      <c r="B763" s="2" t="s">
        <v>33</v>
      </c>
      <c r="C763" s="2" t="s">
        <v>24</v>
      </c>
      <c r="D763" s="7" t="s">
        <v>28</v>
      </c>
      <c r="E763" s="8">
        <v>34</v>
      </c>
      <c r="F763" s="8">
        <v>4576.8</v>
      </c>
      <c r="G763" s="8">
        <v>5126.0160000000005</v>
      </c>
      <c r="H763" s="5">
        <v>915.36000000000013</v>
      </c>
      <c r="I763" s="6" t="s">
        <v>13</v>
      </c>
    </row>
    <row r="764" spans="1:9" x14ac:dyDescent="0.3">
      <c r="A764" s="2">
        <v>2024</v>
      </c>
      <c r="B764" s="2" t="s">
        <v>33</v>
      </c>
      <c r="C764" s="2" t="s">
        <v>15</v>
      </c>
      <c r="D764" s="4" t="s">
        <v>29</v>
      </c>
      <c r="E764" s="5">
        <v>7</v>
      </c>
      <c r="F764" s="5">
        <v>200</v>
      </c>
      <c r="G764" s="5">
        <v>224</v>
      </c>
      <c r="H764" s="5">
        <v>40</v>
      </c>
      <c r="I764" s="6" t="s">
        <v>13</v>
      </c>
    </row>
    <row r="765" spans="1:9" x14ac:dyDescent="0.3">
      <c r="A765" s="2">
        <v>2024</v>
      </c>
      <c r="B765" s="2" t="s">
        <v>33</v>
      </c>
      <c r="C765" s="2" t="s">
        <v>24</v>
      </c>
      <c r="D765" s="7" t="s">
        <v>31</v>
      </c>
      <c r="E765" s="8">
        <v>3</v>
      </c>
      <c r="F765" s="8">
        <v>4577.3</v>
      </c>
      <c r="G765" s="8">
        <v>5126.576</v>
      </c>
      <c r="H765" s="5">
        <v>915.46</v>
      </c>
      <c r="I765" s="6" t="s">
        <v>13</v>
      </c>
    </row>
    <row r="766" spans="1:9" x14ac:dyDescent="0.3">
      <c r="A766" s="2">
        <v>2024</v>
      </c>
      <c r="B766" s="2" t="s">
        <v>33</v>
      </c>
      <c r="C766" s="2" t="s">
        <v>30</v>
      </c>
      <c r="D766" s="7" t="s">
        <v>30</v>
      </c>
      <c r="E766" s="8">
        <v>2</v>
      </c>
      <c r="F766" s="8">
        <v>6600</v>
      </c>
      <c r="G766" s="8">
        <v>7392</v>
      </c>
      <c r="H766" s="5">
        <v>1320</v>
      </c>
      <c r="I766" s="6" t="s">
        <v>13</v>
      </c>
    </row>
    <row r="767" spans="1:9" x14ac:dyDescent="0.3">
      <c r="A767" s="2">
        <v>2024</v>
      </c>
      <c r="B767" s="2" t="s">
        <v>35</v>
      </c>
      <c r="C767" s="2" t="s">
        <v>11</v>
      </c>
      <c r="D767" s="4" t="s">
        <v>12</v>
      </c>
      <c r="E767" s="5">
        <v>3566</v>
      </c>
      <c r="F767" s="5">
        <v>4577.3</v>
      </c>
      <c r="G767" s="5">
        <v>5126.576</v>
      </c>
      <c r="H767" s="5">
        <v>915.46</v>
      </c>
      <c r="I767" s="6" t="s">
        <v>13</v>
      </c>
    </row>
    <row r="768" spans="1:9" x14ac:dyDescent="0.3">
      <c r="A768" s="2">
        <v>2024</v>
      </c>
      <c r="B768" s="2" t="s">
        <v>35</v>
      </c>
      <c r="C768" s="2" t="s">
        <v>11</v>
      </c>
      <c r="D768" s="4" t="s">
        <v>14</v>
      </c>
      <c r="E768" s="5">
        <v>2498</v>
      </c>
      <c r="F768" s="5">
        <v>8000</v>
      </c>
      <c r="G768" s="5">
        <v>8960</v>
      </c>
      <c r="H768" s="5">
        <v>1600</v>
      </c>
      <c r="I768" s="6" t="s">
        <v>13</v>
      </c>
    </row>
    <row r="769" spans="1:9" x14ac:dyDescent="0.3">
      <c r="A769" s="2">
        <v>2024</v>
      </c>
      <c r="B769" s="2" t="s">
        <v>35</v>
      </c>
      <c r="C769" s="2" t="s">
        <v>15</v>
      </c>
      <c r="D769" s="4" t="s">
        <v>16</v>
      </c>
      <c r="E769" s="5">
        <v>1245</v>
      </c>
      <c r="F769" s="5">
        <v>4577.2</v>
      </c>
      <c r="G769" s="5">
        <v>5126.4639999999999</v>
      </c>
      <c r="H769" s="5">
        <v>915.44</v>
      </c>
      <c r="I769" s="6" t="s">
        <v>13</v>
      </c>
    </row>
    <row r="770" spans="1:9" x14ac:dyDescent="0.3">
      <c r="A770" s="2">
        <v>2024</v>
      </c>
      <c r="B770" s="2" t="s">
        <v>35</v>
      </c>
      <c r="C770" s="2" t="s">
        <v>17</v>
      </c>
      <c r="D770" s="7" t="s">
        <v>18</v>
      </c>
      <c r="E770" s="8">
        <v>644</v>
      </c>
      <c r="F770" s="8">
        <v>5743.5</v>
      </c>
      <c r="G770" s="8">
        <v>6432.72</v>
      </c>
      <c r="H770" s="5">
        <v>1148.7</v>
      </c>
      <c r="I770" s="6" t="s">
        <v>13</v>
      </c>
    </row>
    <row r="771" spans="1:9" x14ac:dyDescent="0.3">
      <c r="A771" s="2">
        <v>2024</v>
      </c>
      <c r="B771" s="2" t="s">
        <v>35</v>
      </c>
      <c r="C771" s="2" t="s">
        <v>19</v>
      </c>
      <c r="D771" s="7" t="s">
        <v>20</v>
      </c>
      <c r="E771" s="8">
        <v>643</v>
      </c>
      <c r="F771" s="8">
        <v>7000</v>
      </c>
      <c r="G771" s="8">
        <v>7840</v>
      </c>
      <c r="H771" s="5">
        <v>1400</v>
      </c>
      <c r="I771" s="6" t="s">
        <v>13</v>
      </c>
    </row>
    <row r="772" spans="1:9" x14ac:dyDescent="0.3">
      <c r="A772" s="2">
        <v>2024</v>
      </c>
      <c r="B772" s="2" t="s">
        <v>35</v>
      </c>
      <c r="C772" s="2" t="s">
        <v>17</v>
      </c>
      <c r="D772" s="7" t="s">
        <v>21</v>
      </c>
      <c r="E772" s="8">
        <v>455</v>
      </c>
      <c r="F772" s="8">
        <v>4578.6000000000004</v>
      </c>
      <c r="G772" s="8">
        <v>5128.0320000000002</v>
      </c>
      <c r="H772" s="5">
        <v>915.72000000000014</v>
      </c>
      <c r="I772" s="6" t="s">
        <v>13</v>
      </c>
    </row>
    <row r="773" spans="1:9" x14ac:dyDescent="0.3">
      <c r="A773" s="2">
        <v>2024</v>
      </c>
      <c r="B773" s="2" t="s">
        <v>35</v>
      </c>
      <c r="C773" s="2" t="s">
        <v>19</v>
      </c>
      <c r="D773" s="7" t="s">
        <v>22</v>
      </c>
      <c r="E773" s="9">
        <v>345</v>
      </c>
      <c r="F773" s="9">
        <v>7000</v>
      </c>
      <c r="G773" s="9">
        <v>7840</v>
      </c>
      <c r="H773" s="5">
        <v>1400</v>
      </c>
      <c r="I773" s="6" t="s">
        <v>13</v>
      </c>
    </row>
    <row r="774" spans="1:9" x14ac:dyDescent="0.3">
      <c r="A774" s="2">
        <v>2024</v>
      </c>
      <c r="B774" s="2" t="s">
        <v>35</v>
      </c>
      <c r="C774" s="2" t="s">
        <v>15</v>
      </c>
      <c r="D774" s="4" t="s">
        <v>23</v>
      </c>
      <c r="E774" s="5">
        <v>122</v>
      </c>
      <c r="F774" s="5">
        <v>100</v>
      </c>
      <c r="G774" s="5">
        <v>112</v>
      </c>
      <c r="H774" s="5">
        <v>20</v>
      </c>
      <c r="I774" s="6" t="s">
        <v>13</v>
      </c>
    </row>
    <row r="775" spans="1:9" x14ac:dyDescent="0.3">
      <c r="A775" s="2">
        <v>2024</v>
      </c>
      <c r="B775" s="2" t="s">
        <v>35</v>
      </c>
      <c r="C775" s="2" t="s">
        <v>24</v>
      </c>
      <c r="D775" s="7" t="s">
        <v>25</v>
      </c>
      <c r="E775" s="8">
        <v>78</v>
      </c>
      <c r="F775" s="8">
        <v>4577.2</v>
      </c>
      <c r="G775" s="8">
        <v>5126.4639999999999</v>
      </c>
      <c r="H775" s="5">
        <v>915.44</v>
      </c>
      <c r="I775" s="6" t="s">
        <v>13</v>
      </c>
    </row>
    <row r="776" spans="1:9" x14ac:dyDescent="0.3">
      <c r="A776" s="2">
        <v>2024</v>
      </c>
      <c r="B776" s="2" t="s">
        <v>35</v>
      </c>
      <c r="C776" s="2" t="s">
        <v>24</v>
      </c>
      <c r="D776" s="7" t="s">
        <v>26</v>
      </c>
      <c r="E776" s="8">
        <v>76</v>
      </c>
      <c r="F776" s="8">
        <v>4576.8999999999996</v>
      </c>
      <c r="G776" s="8">
        <v>5126.1279999999997</v>
      </c>
      <c r="H776" s="5">
        <v>915.38</v>
      </c>
      <c r="I776" s="6" t="s">
        <v>13</v>
      </c>
    </row>
    <row r="777" spans="1:9" x14ac:dyDescent="0.3">
      <c r="A777" s="2">
        <v>2024</v>
      </c>
      <c r="B777" s="2" t="s">
        <v>35</v>
      </c>
      <c r="C777" s="2" t="s">
        <v>24</v>
      </c>
      <c r="D777" s="7" t="s">
        <v>27</v>
      </c>
      <c r="E777" s="8">
        <v>46</v>
      </c>
      <c r="F777" s="8">
        <v>200</v>
      </c>
      <c r="G777" s="8">
        <v>224</v>
      </c>
      <c r="H777" s="5">
        <v>40</v>
      </c>
      <c r="I777" s="6" t="s">
        <v>13</v>
      </c>
    </row>
    <row r="778" spans="1:9" x14ac:dyDescent="0.3">
      <c r="A778" s="2">
        <v>2024</v>
      </c>
      <c r="B778" s="2" t="s">
        <v>35</v>
      </c>
      <c r="C778" s="2" t="s">
        <v>24</v>
      </c>
      <c r="D778" s="7" t="s">
        <v>28</v>
      </c>
      <c r="E778" s="8">
        <v>34</v>
      </c>
      <c r="F778" s="8">
        <v>4576.8</v>
      </c>
      <c r="G778" s="8">
        <v>5126.0160000000005</v>
      </c>
      <c r="H778" s="5">
        <v>915.36000000000013</v>
      </c>
      <c r="I778" s="6" t="s">
        <v>13</v>
      </c>
    </row>
    <row r="779" spans="1:9" x14ac:dyDescent="0.3">
      <c r="A779" s="2">
        <v>2024</v>
      </c>
      <c r="B779" s="2" t="s">
        <v>35</v>
      </c>
      <c r="C779" s="2" t="s">
        <v>15</v>
      </c>
      <c r="D779" s="4" t="s">
        <v>29</v>
      </c>
      <c r="E779" s="5">
        <v>7</v>
      </c>
      <c r="F779" s="5">
        <v>200</v>
      </c>
      <c r="G779" s="5">
        <v>224</v>
      </c>
      <c r="H779" s="5">
        <v>40</v>
      </c>
      <c r="I779" s="6" t="s">
        <v>13</v>
      </c>
    </row>
    <row r="780" spans="1:9" x14ac:dyDescent="0.3">
      <c r="A780" s="2">
        <v>2024</v>
      </c>
      <c r="B780" s="2" t="s">
        <v>35</v>
      </c>
      <c r="C780" s="2" t="s">
        <v>24</v>
      </c>
      <c r="D780" s="7" t="s">
        <v>31</v>
      </c>
      <c r="E780" s="8">
        <v>3</v>
      </c>
      <c r="F780" s="8">
        <v>4577.3</v>
      </c>
      <c r="G780" s="8">
        <v>5126.576</v>
      </c>
      <c r="H780" s="5">
        <v>915.46</v>
      </c>
      <c r="I780" s="6" t="s">
        <v>13</v>
      </c>
    </row>
    <row r="781" spans="1:9" x14ac:dyDescent="0.3">
      <c r="A781" s="2">
        <v>2024</v>
      </c>
      <c r="B781" s="2" t="s">
        <v>35</v>
      </c>
      <c r="C781" s="2" t="s">
        <v>30</v>
      </c>
      <c r="D781" s="7" t="s">
        <v>30</v>
      </c>
      <c r="E781" s="8">
        <v>2</v>
      </c>
      <c r="F781" s="8">
        <v>6600</v>
      </c>
      <c r="G781" s="8">
        <v>7392</v>
      </c>
      <c r="H781" s="5">
        <v>1320</v>
      </c>
      <c r="I781" s="6" t="s">
        <v>13</v>
      </c>
    </row>
    <row r="782" spans="1:9" x14ac:dyDescent="0.3">
      <c r="A782" s="2">
        <v>2024</v>
      </c>
      <c r="B782" s="2" t="s">
        <v>36</v>
      </c>
      <c r="C782" s="2" t="s">
        <v>11</v>
      </c>
      <c r="D782" s="4" t="s">
        <v>12</v>
      </c>
      <c r="E782" s="5">
        <v>3566</v>
      </c>
      <c r="F782" s="5">
        <v>4577.3</v>
      </c>
      <c r="G782" s="5">
        <v>5126.576</v>
      </c>
      <c r="H782" s="5">
        <v>915.46</v>
      </c>
      <c r="I782" s="6" t="s">
        <v>13</v>
      </c>
    </row>
    <row r="783" spans="1:9" x14ac:dyDescent="0.3">
      <c r="A783" s="2">
        <v>2024</v>
      </c>
      <c r="B783" s="2" t="s">
        <v>36</v>
      </c>
      <c r="C783" s="2" t="s">
        <v>11</v>
      </c>
      <c r="D783" s="4" t="s">
        <v>14</v>
      </c>
      <c r="E783" s="5">
        <v>2498</v>
      </c>
      <c r="F783" s="5">
        <v>8000</v>
      </c>
      <c r="G783" s="5">
        <v>8960</v>
      </c>
      <c r="H783" s="5">
        <v>1600</v>
      </c>
      <c r="I783" s="6" t="s">
        <v>13</v>
      </c>
    </row>
    <row r="784" spans="1:9" x14ac:dyDescent="0.3">
      <c r="A784" s="2">
        <v>2024</v>
      </c>
      <c r="B784" s="2" t="s">
        <v>36</v>
      </c>
      <c r="C784" s="2" t="s">
        <v>15</v>
      </c>
      <c r="D784" s="4" t="s">
        <v>16</v>
      </c>
      <c r="E784" s="5">
        <v>1245</v>
      </c>
      <c r="F784" s="5">
        <v>4577.2</v>
      </c>
      <c r="G784" s="5">
        <v>5126.4639999999999</v>
      </c>
      <c r="H784" s="5">
        <v>915.44</v>
      </c>
      <c r="I784" s="6" t="s">
        <v>13</v>
      </c>
    </row>
    <row r="785" spans="1:9" x14ac:dyDescent="0.3">
      <c r="A785" s="2">
        <v>2024</v>
      </c>
      <c r="B785" s="2" t="s">
        <v>36</v>
      </c>
      <c r="C785" s="2" t="s">
        <v>17</v>
      </c>
      <c r="D785" s="7" t="s">
        <v>18</v>
      </c>
      <c r="E785" s="8">
        <v>644</v>
      </c>
      <c r="F785" s="8">
        <v>5743.5</v>
      </c>
      <c r="G785" s="8">
        <v>6432.72</v>
      </c>
      <c r="H785" s="5">
        <v>1148.7</v>
      </c>
      <c r="I785" s="6" t="s">
        <v>13</v>
      </c>
    </row>
    <row r="786" spans="1:9" x14ac:dyDescent="0.3">
      <c r="A786" s="2">
        <v>2024</v>
      </c>
      <c r="B786" s="2" t="s">
        <v>36</v>
      </c>
      <c r="C786" s="2" t="s">
        <v>19</v>
      </c>
      <c r="D786" s="7" t="s">
        <v>20</v>
      </c>
      <c r="E786" s="8">
        <v>643</v>
      </c>
      <c r="F786" s="8">
        <v>7000</v>
      </c>
      <c r="G786" s="8">
        <v>7840</v>
      </c>
      <c r="H786" s="5">
        <v>1400</v>
      </c>
      <c r="I786" s="6" t="s">
        <v>13</v>
      </c>
    </row>
    <row r="787" spans="1:9" x14ac:dyDescent="0.3">
      <c r="A787" s="2">
        <v>2024</v>
      </c>
      <c r="B787" s="2" t="s">
        <v>36</v>
      </c>
      <c r="C787" s="2" t="s">
        <v>17</v>
      </c>
      <c r="D787" s="7" t="s">
        <v>21</v>
      </c>
      <c r="E787" s="8">
        <v>455</v>
      </c>
      <c r="F787" s="8">
        <v>4578.6000000000004</v>
      </c>
      <c r="G787" s="8">
        <v>5128.0320000000002</v>
      </c>
      <c r="H787" s="5">
        <v>915.72000000000014</v>
      </c>
      <c r="I787" s="6" t="s">
        <v>13</v>
      </c>
    </row>
    <row r="788" spans="1:9" x14ac:dyDescent="0.3">
      <c r="A788" s="2">
        <v>2024</v>
      </c>
      <c r="B788" s="2" t="s">
        <v>36</v>
      </c>
      <c r="C788" s="2" t="s">
        <v>19</v>
      </c>
      <c r="D788" s="7" t="s">
        <v>22</v>
      </c>
      <c r="E788" s="9">
        <v>345</v>
      </c>
      <c r="F788" s="9">
        <v>7000</v>
      </c>
      <c r="G788" s="9">
        <v>7840</v>
      </c>
      <c r="H788" s="5">
        <v>1400</v>
      </c>
      <c r="I788" s="6" t="s">
        <v>13</v>
      </c>
    </row>
    <row r="789" spans="1:9" x14ac:dyDescent="0.3">
      <c r="A789" s="2">
        <v>2024</v>
      </c>
      <c r="B789" s="2" t="s">
        <v>36</v>
      </c>
      <c r="C789" s="2" t="s">
        <v>15</v>
      </c>
      <c r="D789" s="4" t="s">
        <v>23</v>
      </c>
      <c r="E789" s="5">
        <v>122</v>
      </c>
      <c r="F789" s="5">
        <v>100</v>
      </c>
      <c r="G789" s="5">
        <v>112</v>
      </c>
      <c r="H789" s="5">
        <v>20</v>
      </c>
      <c r="I789" s="6" t="s">
        <v>13</v>
      </c>
    </row>
    <row r="790" spans="1:9" x14ac:dyDescent="0.3">
      <c r="A790" s="2">
        <v>2024</v>
      </c>
      <c r="B790" s="2" t="s">
        <v>36</v>
      </c>
      <c r="C790" s="2" t="s">
        <v>24</v>
      </c>
      <c r="D790" s="7" t="s">
        <v>25</v>
      </c>
      <c r="E790" s="8">
        <v>78</v>
      </c>
      <c r="F790" s="8">
        <v>4577.2</v>
      </c>
      <c r="G790" s="8">
        <v>5126.4639999999999</v>
      </c>
      <c r="H790" s="5">
        <v>915.44</v>
      </c>
      <c r="I790" s="6" t="s">
        <v>13</v>
      </c>
    </row>
    <row r="791" spans="1:9" x14ac:dyDescent="0.3">
      <c r="A791" s="2">
        <v>2024</v>
      </c>
      <c r="B791" s="2" t="s">
        <v>36</v>
      </c>
      <c r="C791" s="2" t="s">
        <v>24</v>
      </c>
      <c r="D791" s="7" t="s">
        <v>26</v>
      </c>
      <c r="E791" s="8">
        <v>76</v>
      </c>
      <c r="F791" s="8">
        <v>4576.8999999999996</v>
      </c>
      <c r="G791" s="8">
        <v>5126.1279999999997</v>
      </c>
      <c r="H791" s="5">
        <v>915.38</v>
      </c>
      <c r="I791" s="6" t="s">
        <v>13</v>
      </c>
    </row>
    <row r="792" spans="1:9" x14ac:dyDescent="0.3">
      <c r="A792" s="2">
        <v>2024</v>
      </c>
      <c r="B792" s="2" t="s">
        <v>36</v>
      </c>
      <c r="C792" s="2" t="s">
        <v>24</v>
      </c>
      <c r="D792" s="7" t="s">
        <v>27</v>
      </c>
      <c r="E792" s="8">
        <v>46</v>
      </c>
      <c r="F792" s="8">
        <v>200</v>
      </c>
      <c r="G792" s="8">
        <v>224</v>
      </c>
      <c r="H792" s="5">
        <v>40</v>
      </c>
      <c r="I792" s="6" t="s">
        <v>13</v>
      </c>
    </row>
    <row r="793" spans="1:9" x14ac:dyDescent="0.3">
      <c r="A793" s="2">
        <v>2024</v>
      </c>
      <c r="B793" s="2" t="s">
        <v>36</v>
      </c>
      <c r="C793" s="2" t="s">
        <v>24</v>
      </c>
      <c r="D793" s="7" t="s">
        <v>28</v>
      </c>
      <c r="E793" s="8">
        <v>34</v>
      </c>
      <c r="F793" s="8">
        <v>4576.8</v>
      </c>
      <c r="G793" s="8">
        <v>5126.0160000000005</v>
      </c>
      <c r="H793" s="5">
        <v>915.36000000000013</v>
      </c>
      <c r="I793" s="6" t="s">
        <v>13</v>
      </c>
    </row>
    <row r="794" spans="1:9" x14ac:dyDescent="0.3">
      <c r="A794" s="2">
        <v>2024</v>
      </c>
      <c r="B794" s="2" t="s">
        <v>36</v>
      </c>
      <c r="C794" s="2" t="s">
        <v>15</v>
      </c>
      <c r="D794" s="4" t="s">
        <v>29</v>
      </c>
      <c r="E794" s="5">
        <v>7</v>
      </c>
      <c r="F794" s="5">
        <v>200</v>
      </c>
      <c r="G794" s="5">
        <v>224</v>
      </c>
      <c r="H794" s="5">
        <v>40</v>
      </c>
      <c r="I794" s="6" t="s">
        <v>13</v>
      </c>
    </row>
    <row r="795" spans="1:9" x14ac:dyDescent="0.3">
      <c r="A795" s="2">
        <v>2024</v>
      </c>
      <c r="B795" s="2" t="s">
        <v>36</v>
      </c>
      <c r="C795" s="2" t="s">
        <v>24</v>
      </c>
      <c r="D795" s="7" t="s">
        <v>31</v>
      </c>
      <c r="E795" s="8">
        <v>3</v>
      </c>
      <c r="F795" s="8">
        <v>4577.3</v>
      </c>
      <c r="G795" s="8">
        <v>5126.576</v>
      </c>
      <c r="H795" s="5">
        <v>915.46</v>
      </c>
      <c r="I795" s="6" t="s">
        <v>13</v>
      </c>
    </row>
    <row r="796" spans="1:9" x14ac:dyDescent="0.3">
      <c r="A796" s="2">
        <v>2024</v>
      </c>
      <c r="B796" s="2" t="s">
        <v>36</v>
      </c>
      <c r="C796" s="2" t="s">
        <v>30</v>
      </c>
      <c r="D796" s="7" t="s">
        <v>30</v>
      </c>
      <c r="E796" s="8">
        <v>2</v>
      </c>
      <c r="F796" s="8">
        <v>6600</v>
      </c>
      <c r="G796" s="8">
        <v>7392</v>
      </c>
      <c r="H796" s="5">
        <v>1320</v>
      </c>
      <c r="I796" s="6" t="s">
        <v>34</v>
      </c>
    </row>
    <row r="797" spans="1:9" x14ac:dyDescent="0.3">
      <c r="A797" s="2">
        <v>2024</v>
      </c>
      <c r="B797" s="2" t="s">
        <v>37</v>
      </c>
      <c r="C797" s="2" t="s">
        <v>11</v>
      </c>
      <c r="D797" s="4" t="s">
        <v>12</v>
      </c>
      <c r="E797" s="5">
        <v>3566</v>
      </c>
      <c r="F797" s="5">
        <v>4577.3</v>
      </c>
      <c r="G797" s="5">
        <v>5126.576</v>
      </c>
      <c r="H797" s="5">
        <v>915.46</v>
      </c>
      <c r="I797" s="6" t="s">
        <v>34</v>
      </c>
    </row>
    <row r="798" spans="1:9" x14ac:dyDescent="0.3">
      <c r="A798" s="2">
        <v>2024</v>
      </c>
      <c r="B798" s="2" t="s">
        <v>37</v>
      </c>
      <c r="C798" s="2" t="s">
        <v>11</v>
      </c>
      <c r="D798" s="4" t="s">
        <v>14</v>
      </c>
      <c r="E798" s="5">
        <v>2498</v>
      </c>
      <c r="F798" s="5">
        <v>8000</v>
      </c>
      <c r="G798" s="5">
        <v>8960</v>
      </c>
      <c r="H798" s="5">
        <v>1600</v>
      </c>
      <c r="I798" s="6" t="s">
        <v>34</v>
      </c>
    </row>
    <row r="799" spans="1:9" x14ac:dyDescent="0.3">
      <c r="A799" s="2">
        <v>2024</v>
      </c>
      <c r="B799" s="2" t="s">
        <v>37</v>
      </c>
      <c r="C799" s="2" t="s">
        <v>15</v>
      </c>
      <c r="D799" s="4" t="s">
        <v>16</v>
      </c>
      <c r="E799" s="5">
        <v>1245</v>
      </c>
      <c r="F799" s="5">
        <v>4577.2</v>
      </c>
      <c r="G799" s="5">
        <v>5126.4639999999999</v>
      </c>
      <c r="H799" s="5">
        <v>915.44</v>
      </c>
      <c r="I799" s="6" t="s">
        <v>34</v>
      </c>
    </row>
    <row r="800" spans="1:9" x14ac:dyDescent="0.3">
      <c r="A800" s="2">
        <v>2024</v>
      </c>
      <c r="B800" s="2" t="s">
        <v>37</v>
      </c>
      <c r="C800" s="2" t="s">
        <v>17</v>
      </c>
      <c r="D800" s="7" t="s">
        <v>18</v>
      </c>
      <c r="E800" s="8">
        <v>644</v>
      </c>
      <c r="F800" s="8">
        <v>5743.5</v>
      </c>
      <c r="G800" s="8">
        <v>6432.72</v>
      </c>
      <c r="H800" s="5">
        <v>1148.7</v>
      </c>
      <c r="I800" s="6" t="s">
        <v>34</v>
      </c>
    </row>
    <row r="801" spans="1:9" x14ac:dyDescent="0.3">
      <c r="A801" s="2">
        <v>2024</v>
      </c>
      <c r="B801" s="2" t="s">
        <v>37</v>
      </c>
      <c r="C801" s="2" t="s">
        <v>19</v>
      </c>
      <c r="D801" s="7" t="s">
        <v>20</v>
      </c>
      <c r="E801" s="8">
        <v>643</v>
      </c>
      <c r="F801" s="8">
        <v>7000</v>
      </c>
      <c r="G801" s="8">
        <v>7840</v>
      </c>
      <c r="H801" s="5">
        <v>1400</v>
      </c>
      <c r="I801" s="6" t="s">
        <v>34</v>
      </c>
    </row>
    <row r="802" spans="1:9" x14ac:dyDescent="0.3">
      <c r="A802" s="2">
        <v>2024</v>
      </c>
      <c r="B802" s="2" t="s">
        <v>37</v>
      </c>
      <c r="C802" s="2" t="s">
        <v>17</v>
      </c>
      <c r="D802" s="7" t="s">
        <v>21</v>
      </c>
      <c r="E802" s="8">
        <v>455</v>
      </c>
      <c r="F802" s="8">
        <v>4578.6000000000004</v>
      </c>
      <c r="G802" s="8">
        <v>5128.0320000000002</v>
      </c>
      <c r="H802" s="5">
        <v>915.72000000000014</v>
      </c>
      <c r="I802" s="6" t="s">
        <v>34</v>
      </c>
    </row>
    <row r="803" spans="1:9" x14ac:dyDescent="0.3">
      <c r="A803" s="2">
        <v>2024</v>
      </c>
      <c r="B803" s="2" t="s">
        <v>37</v>
      </c>
      <c r="C803" s="2" t="s">
        <v>19</v>
      </c>
      <c r="D803" s="7" t="s">
        <v>22</v>
      </c>
      <c r="E803" s="9">
        <v>345</v>
      </c>
      <c r="F803" s="9">
        <v>7000</v>
      </c>
      <c r="G803" s="9">
        <v>7840</v>
      </c>
      <c r="H803" s="5">
        <v>1400</v>
      </c>
      <c r="I803" s="6" t="s">
        <v>34</v>
      </c>
    </row>
    <row r="804" spans="1:9" x14ac:dyDescent="0.3">
      <c r="A804" s="2">
        <v>2024</v>
      </c>
      <c r="B804" s="2" t="s">
        <v>37</v>
      </c>
      <c r="C804" s="2" t="s">
        <v>15</v>
      </c>
      <c r="D804" s="4" t="s">
        <v>23</v>
      </c>
      <c r="E804" s="5">
        <v>122</v>
      </c>
      <c r="F804" s="5">
        <v>100</v>
      </c>
      <c r="G804" s="5">
        <v>112</v>
      </c>
      <c r="H804" s="5">
        <v>20</v>
      </c>
      <c r="I804" s="6" t="s">
        <v>34</v>
      </c>
    </row>
    <row r="805" spans="1:9" x14ac:dyDescent="0.3">
      <c r="A805" s="2">
        <v>2024</v>
      </c>
      <c r="B805" s="2" t="s">
        <v>37</v>
      </c>
      <c r="C805" s="2" t="s">
        <v>24</v>
      </c>
      <c r="D805" s="7" t="s">
        <v>25</v>
      </c>
      <c r="E805" s="8">
        <v>78</v>
      </c>
      <c r="F805" s="8">
        <v>4577.2</v>
      </c>
      <c r="G805" s="8">
        <v>5126.4639999999999</v>
      </c>
      <c r="H805" s="5">
        <v>915.44</v>
      </c>
      <c r="I805" s="6" t="s">
        <v>34</v>
      </c>
    </row>
    <row r="806" spans="1:9" x14ac:dyDescent="0.3">
      <c r="A806" s="2">
        <v>2024</v>
      </c>
      <c r="B806" s="2" t="s">
        <v>37</v>
      </c>
      <c r="C806" s="2" t="s">
        <v>24</v>
      </c>
      <c r="D806" s="7" t="s">
        <v>26</v>
      </c>
      <c r="E806" s="8">
        <v>76</v>
      </c>
      <c r="F806" s="8">
        <v>4576.8999999999996</v>
      </c>
      <c r="G806" s="8">
        <v>5126.1279999999997</v>
      </c>
      <c r="H806" s="5">
        <v>915.38</v>
      </c>
      <c r="I806" s="6" t="s">
        <v>34</v>
      </c>
    </row>
    <row r="807" spans="1:9" x14ac:dyDescent="0.3">
      <c r="A807" s="2">
        <v>2024</v>
      </c>
      <c r="B807" s="2" t="s">
        <v>37</v>
      </c>
      <c r="C807" s="2" t="s">
        <v>24</v>
      </c>
      <c r="D807" s="7" t="s">
        <v>27</v>
      </c>
      <c r="E807" s="8">
        <v>46</v>
      </c>
      <c r="F807" s="8">
        <v>200</v>
      </c>
      <c r="G807" s="8">
        <v>224</v>
      </c>
      <c r="H807" s="5">
        <v>40</v>
      </c>
      <c r="I807" s="6" t="s">
        <v>34</v>
      </c>
    </row>
    <row r="808" spans="1:9" x14ac:dyDescent="0.3">
      <c r="A808" s="2">
        <v>2024</v>
      </c>
      <c r="B808" s="2" t="s">
        <v>37</v>
      </c>
      <c r="C808" s="2" t="s">
        <v>24</v>
      </c>
      <c r="D808" s="7" t="s">
        <v>28</v>
      </c>
      <c r="E808" s="8">
        <v>34</v>
      </c>
      <c r="F808" s="8">
        <v>4576.8</v>
      </c>
      <c r="G808" s="8">
        <v>5126.0160000000005</v>
      </c>
      <c r="H808" s="5">
        <v>915.36000000000013</v>
      </c>
      <c r="I808" s="6" t="s">
        <v>34</v>
      </c>
    </row>
    <row r="809" spans="1:9" x14ac:dyDescent="0.3">
      <c r="A809" s="2">
        <v>2024</v>
      </c>
      <c r="B809" s="2" t="s">
        <v>37</v>
      </c>
      <c r="C809" s="2" t="s">
        <v>15</v>
      </c>
      <c r="D809" s="4" t="s">
        <v>29</v>
      </c>
      <c r="E809" s="5">
        <v>7</v>
      </c>
      <c r="F809" s="5">
        <v>200</v>
      </c>
      <c r="G809" s="5">
        <v>224</v>
      </c>
      <c r="H809" s="5">
        <v>40</v>
      </c>
      <c r="I809" s="6" t="s">
        <v>34</v>
      </c>
    </row>
    <row r="810" spans="1:9" x14ac:dyDescent="0.3">
      <c r="A810" s="2">
        <v>2024</v>
      </c>
      <c r="B810" s="2" t="s">
        <v>37</v>
      </c>
      <c r="C810" s="2" t="s">
        <v>30</v>
      </c>
      <c r="D810" s="7" t="s">
        <v>30</v>
      </c>
      <c r="E810" s="8">
        <v>3</v>
      </c>
      <c r="F810" s="8">
        <v>6600</v>
      </c>
      <c r="G810" s="8">
        <v>7392</v>
      </c>
      <c r="H810" s="5">
        <v>1320</v>
      </c>
      <c r="I810" s="6" t="s">
        <v>34</v>
      </c>
    </row>
    <row r="811" spans="1:9" x14ac:dyDescent="0.3">
      <c r="A811" s="2">
        <v>2024</v>
      </c>
      <c r="B811" s="2" t="s">
        <v>37</v>
      </c>
      <c r="C811" s="2" t="s">
        <v>24</v>
      </c>
      <c r="D811" s="7" t="s">
        <v>31</v>
      </c>
      <c r="E811" s="8">
        <v>3</v>
      </c>
      <c r="F811" s="8">
        <v>4577.3</v>
      </c>
      <c r="G811" s="8">
        <v>5126.576</v>
      </c>
      <c r="H811" s="5">
        <v>915.46</v>
      </c>
      <c r="I811" s="6" t="s">
        <v>34</v>
      </c>
    </row>
    <row r="812" spans="1:9" x14ac:dyDescent="0.3">
      <c r="A812" s="2">
        <v>2024</v>
      </c>
      <c r="B812" s="2" t="s">
        <v>38</v>
      </c>
      <c r="C812" s="2" t="s">
        <v>11</v>
      </c>
      <c r="D812" s="4" t="s">
        <v>12</v>
      </c>
      <c r="E812" s="5">
        <v>3566</v>
      </c>
      <c r="F812" s="5">
        <v>4577.3</v>
      </c>
      <c r="G812" s="5">
        <v>5126.576</v>
      </c>
      <c r="H812" s="5">
        <v>915.46</v>
      </c>
      <c r="I812" s="6" t="s">
        <v>34</v>
      </c>
    </row>
    <row r="813" spans="1:9" x14ac:dyDescent="0.3">
      <c r="A813" s="2">
        <v>2024</v>
      </c>
      <c r="B813" s="2" t="s">
        <v>38</v>
      </c>
      <c r="C813" s="2" t="s">
        <v>11</v>
      </c>
      <c r="D813" s="4" t="s">
        <v>14</v>
      </c>
      <c r="E813" s="5">
        <v>2498</v>
      </c>
      <c r="F813" s="5">
        <v>8000</v>
      </c>
      <c r="G813" s="5">
        <v>8960</v>
      </c>
      <c r="H813" s="5">
        <v>1600</v>
      </c>
      <c r="I813" s="6" t="s">
        <v>34</v>
      </c>
    </row>
    <row r="814" spans="1:9" x14ac:dyDescent="0.3">
      <c r="A814" s="2">
        <v>2024</v>
      </c>
      <c r="B814" s="2" t="s">
        <v>38</v>
      </c>
      <c r="C814" s="2" t="s">
        <v>15</v>
      </c>
      <c r="D814" s="4" t="s">
        <v>16</v>
      </c>
      <c r="E814" s="5">
        <v>1245</v>
      </c>
      <c r="F814" s="5">
        <v>4577.2</v>
      </c>
      <c r="G814" s="5">
        <v>5126.4639999999999</v>
      </c>
      <c r="H814" s="5">
        <v>915.44</v>
      </c>
      <c r="I814" s="6" t="s">
        <v>34</v>
      </c>
    </row>
    <row r="815" spans="1:9" x14ac:dyDescent="0.3">
      <c r="A815" s="2">
        <v>2024</v>
      </c>
      <c r="B815" s="2" t="s">
        <v>38</v>
      </c>
      <c r="C815" s="2" t="s">
        <v>17</v>
      </c>
      <c r="D815" s="7" t="s">
        <v>18</v>
      </c>
      <c r="E815" s="8">
        <v>644</v>
      </c>
      <c r="F815" s="8">
        <v>5743.5</v>
      </c>
      <c r="G815" s="8">
        <v>6432.72</v>
      </c>
      <c r="H815" s="5">
        <v>1148.7</v>
      </c>
      <c r="I815" s="6" t="s">
        <v>34</v>
      </c>
    </row>
    <row r="816" spans="1:9" x14ac:dyDescent="0.3">
      <c r="A816" s="2">
        <v>2024</v>
      </c>
      <c r="B816" s="2" t="s">
        <v>38</v>
      </c>
      <c r="C816" s="2" t="s">
        <v>19</v>
      </c>
      <c r="D816" s="7" t="s">
        <v>20</v>
      </c>
      <c r="E816" s="8">
        <v>643</v>
      </c>
      <c r="F816" s="8">
        <v>7000</v>
      </c>
      <c r="G816" s="8">
        <v>7840</v>
      </c>
      <c r="H816" s="5">
        <v>1400</v>
      </c>
      <c r="I816" s="6" t="s">
        <v>34</v>
      </c>
    </row>
    <row r="817" spans="1:9" x14ac:dyDescent="0.3">
      <c r="A817" s="2">
        <v>2024</v>
      </c>
      <c r="B817" s="2" t="s">
        <v>38</v>
      </c>
      <c r="C817" s="2" t="s">
        <v>17</v>
      </c>
      <c r="D817" s="7" t="s">
        <v>21</v>
      </c>
      <c r="E817" s="8">
        <v>455</v>
      </c>
      <c r="F817" s="8">
        <v>4578.6000000000004</v>
      </c>
      <c r="G817" s="8">
        <v>5128.0320000000002</v>
      </c>
      <c r="H817" s="5">
        <v>915.72000000000014</v>
      </c>
      <c r="I817" s="6" t="s">
        <v>34</v>
      </c>
    </row>
    <row r="818" spans="1:9" x14ac:dyDescent="0.3">
      <c r="A818" s="2">
        <v>2024</v>
      </c>
      <c r="B818" s="2" t="s">
        <v>38</v>
      </c>
      <c r="C818" s="2" t="s">
        <v>19</v>
      </c>
      <c r="D818" s="7" t="s">
        <v>22</v>
      </c>
      <c r="E818" s="9">
        <v>345</v>
      </c>
      <c r="F818" s="9">
        <v>7000</v>
      </c>
      <c r="G818" s="9">
        <v>7840</v>
      </c>
      <c r="H818" s="5">
        <v>1400</v>
      </c>
      <c r="I818" s="6" t="s">
        <v>34</v>
      </c>
    </row>
    <row r="819" spans="1:9" x14ac:dyDescent="0.3">
      <c r="A819" s="2">
        <v>2024</v>
      </c>
      <c r="B819" s="2" t="s">
        <v>38</v>
      </c>
      <c r="C819" s="2" t="s">
        <v>15</v>
      </c>
      <c r="D819" s="4" t="s">
        <v>23</v>
      </c>
      <c r="E819" s="5">
        <v>122</v>
      </c>
      <c r="F819" s="5">
        <v>100</v>
      </c>
      <c r="G819" s="5">
        <v>112</v>
      </c>
      <c r="H819" s="5">
        <v>20</v>
      </c>
      <c r="I819" s="6" t="s">
        <v>13</v>
      </c>
    </row>
    <row r="820" spans="1:9" x14ac:dyDescent="0.3">
      <c r="A820" s="2">
        <v>2024</v>
      </c>
      <c r="B820" s="2" t="s">
        <v>38</v>
      </c>
      <c r="C820" s="2" t="s">
        <v>24</v>
      </c>
      <c r="D820" s="7" t="s">
        <v>25</v>
      </c>
      <c r="E820" s="8">
        <v>78</v>
      </c>
      <c r="F820" s="8">
        <v>4577.2</v>
      </c>
      <c r="G820" s="8">
        <v>5126.4639999999999</v>
      </c>
      <c r="H820" s="5">
        <v>915.44</v>
      </c>
      <c r="I820" s="6" t="s">
        <v>13</v>
      </c>
    </row>
    <row r="821" spans="1:9" x14ac:dyDescent="0.3">
      <c r="A821" s="2">
        <v>2024</v>
      </c>
      <c r="B821" s="2" t="s">
        <v>38</v>
      </c>
      <c r="C821" s="2" t="s">
        <v>24</v>
      </c>
      <c r="D821" s="7" t="s">
        <v>26</v>
      </c>
      <c r="E821" s="8">
        <v>76</v>
      </c>
      <c r="F821" s="8">
        <v>4576.8999999999996</v>
      </c>
      <c r="G821" s="8">
        <v>5126.1279999999997</v>
      </c>
      <c r="H821" s="5">
        <v>915.38</v>
      </c>
      <c r="I821" s="6" t="s">
        <v>13</v>
      </c>
    </row>
    <row r="822" spans="1:9" x14ac:dyDescent="0.3">
      <c r="A822" s="2">
        <v>2024</v>
      </c>
      <c r="B822" s="2" t="s">
        <v>38</v>
      </c>
      <c r="C822" s="2" t="s">
        <v>24</v>
      </c>
      <c r="D822" s="7" t="s">
        <v>27</v>
      </c>
      <c r="E822" s="8">
        <v>46</v>
      </c>
      <c r="F822" s="8">
        <v>200</v>
      </c>
      <c r="G822" s="8">
        <v>224</v>
      </c>
      <c r="H822" s="5">
        <v>40</v>
      </c>
      <c r="I822" s="6" t="s">
        <v>13</v>
      </c>
    </row>
    <row r="823" spans="1:9" x14ac:dyDescent="0.3">
      <c r="A823" s="2">
        <v>2024</v>
      </c>
      <c r="B823" s="2" t="s">
        <v>38</v>
      </c>
      <c r="C823" s="2" t="s">
        <v>24</v>
      </c>
      <c r="D823" s="7" t="s">
        <v>28</v>
      </c>
      <c r="E823" s="8">
        <v>34</v>
      </c>
      <c r="F823" s="8">
        <v>4576.8</v>
      </c>
      <c r="G823" s="8">
        <v>5126.0160000000005</v>
      </c>
      <c r="H823" s="5">
        <v>915.36000000000013</v>
      </c>
      <c r="I823" s="6" t="s">
        <v>13</v>
      </c>
    </row>
    <row r="824" spans="1:9" x14ac:dyDescent="0.3">
      <c r="A824" s="2">
        <v>2024</v>
      </c>
      <c r="B824" s="2" t="s">
        <v>38</v>
      </c>
      <c r="C824" s="2" t="s">
        <v>15</v>
      </c>
      <c r="D824" s="4" t="s">
        <v>29</v>
      </c>
      <c r="E824" s="5">
        <v>7</v>
      </c>
      <c r="F824" s="5">
        <v>200</v>
      </c>
      <c r="G824" s="5">
        <v>224</v>
      </c>
      <c r="H824" s="5">
        <v>40</v>
      </c>
      <c r="I824" s="6" t="s">
        <v>13</v>
      </c>
    </row>
    <row r="825" spans="1:9" x14ac:dyDescent="0.3">
      <c r="A825" s="2">
        <v>2024</v>
      </c>
      <c r="B825" s="2" t="s">
        <v>38</v>
      </c>
      <c r="C825" s="2" t="s">
        <v>24</v>
      </c>
      <c r="D825" s="7" t="s">
        <v>31</v>
      </c>
      <c r="E825" s="8">
        <v>3</v>
      </c>
      <c r="F825" s="8">
        <v>4577.3</v>
      </c>
      <c r="G825" s="8">
        <v>5126.576</v>
      </c>
      <c r="H825" s="5">
        <v>915.46</v>
      </c>
      <c r="I825" s="6" t="s">
        <v>13</v>
      </c>
    </row>
    <row r="826" spans="1:9" x14ac:dyDescent="0.3">
      <c r="A826" s="2">
        <v>2024</v>
      </c>
      <c r="B826" s="2" t="s">
        <v>38</v>
      </c>
      <c r="C826" s="2" t="s">
        <v>30</v>
      </c>
      <c r="D826" s="7" t="s">
        <v>30</v>
      </c>
      <c r="E826" s="8">
        <v>2</v>
      </c>
      <c r="F826" s="8">
        <v>6600</v>
      </c>
      <c r="G826" s="8">
        <v>7392</v>
      </c>
      <c r="H826" s="5">
        <v>1320</v>
      </c>
      <c r="I826" s="6" t="s">
        <v>13</v>
      </c>
    </row>
    <row r="827" spans="1:9" x14ac:dyDescent="0.3">
      <c r="A827" s="2">
        <v>2024</v>
      </c>
      <c r="B827" s="2" t="s">
        <v>39</v>
      </c>
      <c r="C827" s="2" t="s">
        <v>11</v>
      </c>
      <c r="D827" s="4" t="s">
        <v>12</v>
      </c>
      <c r="E827" s="5">
        <v>3566</v>
      </c>
      <c r="F827" s="5">
        <v>4577.3</v>
      </c>
      <c r="G827" s="5">
        <v>5126.576</v>
      </c>
      <c r="H827" s="5">
        <v>915.46</v>
      </c>
      <c r="I827" s="6" t="s">
        <v>13</v>
      </c>
    </row>
    <row r="828" spans="1:9" x14ac:dyDescent="0.3">
      <c r="A828" s="2">
        <v>2024</v>
      </c>
      <c r="B828" s="2" t="s">
        <v>39</v>
      </c>
      <c r="C828" s="2" t="s">
        <v>11</v>
      </c>
      <c r="D828" s="4" t="s">
        <v>14</v>
      </c>
      <c r="E828" s="5">
        <v>2498</v>
      </c>
      <c r="F828" s="5">
        <v>8000</v>
      </c>
      <c r="G828" s="5">
        <v>8960</v>
      </c>
      <c r="H828" s="5">
        <v>1600</v>
      </c>
      <c r="I828" s="6" t="s">
        <v>13</v>
      </c>
    </row>
    <row r="829" spans="1:9" x14ac:dyDescent="0.3">
      <c r="A829" s="2">
        <v>2024</v>
      </c>
      <c r="B829" s="2" t="s">
        <v>39</v>
      </c>
      <c r="C829" s="2" t="s">
        <v>15</v>
      </c>
      <c r="D829" s="4" t="s">
        <v>16</v>
      </c>
      <c r="E829" s="5">
        <v>1245</v>
      </c>
      <c r="F829" s="5">
        <v>4577.2</v>
      </c>
      <c r="G829" s="5">
        <v>5126.4639999999999</v>
      </c>
      <c r="H829" s="5">
        <v>915.44</v>
      </c>
      <c r="I829" s="6" t="s">
        <v>13</v>
      </c>
    </row>
    <row r="830" spans="1:9" x14ac:dyDescent="0.3">
      <c r="A830" s="2">
        <v>2024</v>
      </c>
      <c r="B830" s="2" t="s">
        <v>39</v>
      </c>
      <c r="C830" s="2" t="s">
        <v>17</v>
      </c>
      <c r="D830" s="7" t="s">
        <v>18</v>
      </c>
      <c r="E830" s="8">
        <v>644</v>
      </c>
      <c r="F830" s="8">
        <v>5743.5</v>
      </c>
      <c r="G830" s="8">
        <v>6432.72</v>
      </c>
      <c r="H830" s="5">
        <v>1148.7</v>
      </c>
      <c r="I830" s="6" t="s">
        <v>13</v>
      </c>
    </row>
    <row r="831" spans="1:9" x14ac:dyDescent="0.3">
      <c r="A831" s="2">
        <v>2024</v>
      </c>
      <c r="B831" s="2" t="s">
        <v>39</v>
      </c>
      <c r="C831" s="2" t="s">
        <v>19</v>
      </c>
      <c r="D831" s="7" t="s">
        <v>20</v>
      </c>
      <c r="E831" s="8">
        <v>643</v>
      </c>
      <c r="F831" s="8">
        <v>7000</v>
      </c>
      <c r="G831" s="8">
        <v>7840</v>
      </c>
      <c r="H831" s="5">
        <v>1400</v>
      </c>
      <c r="I831" s="6" t="s">
        <v>13</v>
      </c>
    </row>
    <row r="832" spans="1:9" x14ac:dyDescent="0.3">
      <c r="A832" s="2">
        <v>2024</v>
      </c>
      <c r="B832" s="2" t="s">
        <v>39</v>
      </c>
      <c r="C832" s="2" t="s">
        <v>17</v>
      </c>
      <c r="D832" s="7" t="s">
        <v>21</v>
      </c>
      <c r="E832" s="8">
        <v>455</v>
      </c>
      <c r="F832" s="8">
        <v>4578.6000000000004</v>
      </c>
      <c r="G832" s="8">
        <v>5128.0320000000002</v>
      </c>
      <c r="H832" s="5">
        <v>915.72000000000014</v>
      </c>
      <c r="I832" s="6" t="s">
        <v>13</v>
      </c>
    </row>
    <row r="833" spans="1:9" x14ac:dyDescent="0.3">
      <c r="A833" s="2">
        <v>2024</v>
      </c>
      <c r="B833" s="2" t="s">
        <v>39</v>
      </c>
      <c r="C833" s="2" t="s">
        <v>19</v>
      </c>
      <c r="D833" s="7" t="s">
        <v>22</v>
      </c>
      <c r="E833" s="9">
        <v>345</v>
      </c>
      <c r="F833" s="9">
        <v>7000</v>
      </c>
      <c r="G833" s="9">
        <v>7840</v>
      </c>
      <c r="H833" s="5">
        <v>1400</v>
      </c>
      <c r="I833" s="6" t="s">
        <v>13</v>
      </c>
    </row>
    <row r="834" spans="1:9" x14ac:dyDescent="0.3">
      <c r="A834" s="2">
        <v>2024</v>
      </c>
      <c r="B834" s="2" t="s">
        <v>39</v>
      </c>
      <c r="C834" s="2" t="s">
        <v>15</v>
      </c>
      <c r="D834" s="4" t="s">
        <v>23</v>
      </c>
      <c r="E834" s="5">
        <v>122</v>
      </c>
      <c r="F834" s="5">
        <v>100</v>
      </c>
      <c r="G834" s="5">
        <v>112</v>
      </c>
      <c r="H834" s="5">
        <v>20</v>
      </c>
      <c r="I834" s="6" t="s">
        <v>13</v>
      </c>
    </row>
    <row r="835" spans="1:9" x14ac:dyDescent="0.3">
      <c r="A835" s="2">
        <v>2024</v>
      </c>
      <c r="B835" s="2" t="s">
        <v>39</v>
      </c>
      <c r="C835" s="2" t="s">
        <v>24</v>
      </c>
      <c r="D835" s="7" t="s">
        <v>25</v>
      </c>
      <c r="E835" s="8">
        <v>78</v>
      </c>
      <c r="F835" s="8">
        <v>4577.2</v>
      </c>
      <c r="G835" s="8">
        <v>5126.4639999999999</v>
      </c>
      <c r="H835" s="5">
        <v>915.44</v>
      </c>
      <c r="I835" s="6" t="s">
        <v>13</v>
      </c>
    </row>
    <row r="836" spans="1:9" x14ac:dyDescent="0.3">
      <c r="A836" s="2">
        <v>2024</v>
      </c>
      <c r="B836" s="2" t="s">
        <v>39</v>
      </c>
      <c r="C836" s="2" t="s">
        <v>24</v>
      </c>
      <c r="D836" s="7" t="s">
        <v>26</v>
      </c>
      <c r="E836" s="8">
        <v>76</v>
      </c>
      <c r="F836" s="8">
        <v>4576.8999999999996</v>
      </c>
      <c r="G836" s="8">
        <v>5126.1279999999997</v>
      </c>
      <c r="H836" s="5">
        <v>915.38</v>
      </c>
      <c r="I836" s="6" t="s">
        <v>13</v>
      </c>
    </row>
    <row r="837" spans="1:9" x14ac:dyDescent="0.3">
      <c r="A837" s="2">
        <v>2024</v>
      </c>
      <c r="B837" s="2" t="s">
        <v>39</v>
      </c>
      <c r="C837" s="2" t="s">
        <v>24</v>
      </c>
      <c r="D837" s="7" t="s">
        <v>27</v>
      </c>
      <c r="E837" s="8">
        <v>46</v>
      </c>
      <c r="F837" s="8">
        <v>200</v>
      </c>
      <c r="G837" s="8">
        <v>224</v>
      </c>
      <c r="H837" s="5">
        <v>40</v>
      </c>
      <c r="I837" s="6" t="s">
        <v>13</v>
      </c>
    </row>
    <row r="838" spans="1:9" x14ac:dyDescent="0.3">
      <c r="A838" s="2">
        <v>2024</v>
      </c>
      <c r="B838" s="2" t="s">
        <v>39</v>
      </c>
      <c r="C838" s="2" t="s">
        <v>24</v>
      </c>
      <c r="D838" s="7" t="s">
        <v>28</v>
      </c>
      <c r="E838" s="8">
        <v>34</v>
      </c>
      <c r="F838" s="8">
        <v>4576.8</v>
      </c>
      <c r="G838" s="8">
        <v>5126.0160000000005</v>
      </c>
      <c r="H838" s="5">
        <v>915.36000000000013</v>
      </c>
      <c r="I838" s="6" t="s">
        <v>13</v>
      </c>
    </row>
    <row r="839" spans="1:9" x14ac:dyDescent="0.3">
      <c r="A839" s="2">
        <v>2024</v>
      </c>
      <c r="B839" s="2" t="s">
        <v>39</v>
      </c>
      <c r="C839" s="2" t="s">
        <v>15</v>
      </c>
      <c r="D839" s="4" t="s">
        <v>29</v>
      </c>
      <c r="E839" s="5">
        <v>7</v>
      </c>
      <c r="F839" s="5">
        <v>200</v>
      </c>
      <c r="G839" s="5">
        <v>224</v>
      </c>
      <c r="H839" s="5">
        <v>40</v>
      </c>
      <c r="I839" s="6" t="s">
        <v>13</v>
      </c>
    </row>
    <row r="840" spans="1:9" x14ac:dyDescent="0.3">
      <c r="A840" s="2">
        <v>2024</v>
      </c>
      <c r="B840" s="2" t="s">
        <v>39</v>
      </c>
      <c r="C840" s="2" t="s">
        <v>24</v>
      </c>
      <c r="D840" s="7" t="s">
        <v>31</v>
      </c>
      <c r="E840" s="8">
        <v>3</v>
      </c>
      <c r="F840" s="8">
        <v>4577.3</v>
      </c>
      <c r="G840" s="8">
        <v>5126.576</v>
      </c>
      <c r="H840" s="5">
        <v>915.46</v>
      </c>
      <c r="I840" s="6" t="s">
        <v>13</v>
      </c>
    </row>
    <row r="841" spans="1:9" x14ac:dyDescent="0.3">
      <c r="A841" s="2">
        <v>2024</v>
      </c>
      <c r="B841" s="2" t="s">
        <v>39</v>
      </c>
      <c r="C841" s="2" t="s">
        <v>30</v>
      </c>
      <c r="D841" s="7" t="s">
        <v>30</v>
      </c>
      <c r="E841" s="8">
        <v>2</v>
      </c>
      <c r="F841" s="8">
        <v>6600</v>
      </c>
      <c r="G841" s="8">
        <v>7392</v>
      </c>
      <c r="H841" s="5">
        <v>1320</v>
      </c>
      <c r="I841" s="6" t="s">
        <v>13</v>
      </c>
    </row>
    <row r="842" spans="1:9" x14ac:dyDescent="0.3">
      <c r="A842" s="2">
        <v>2024</v>
      </c>
      <c r="B842" s="2" t="s">
        <v>40</v>
      </c>
      <c r="C842" s="2" t="s">
        <v>11</v>
      </c>
      <c r="D842" s="4" t="s">
        <v>12</v>
      </c>
      <c r="E842" s="5">
        <v>3566</v>
      </c>
      <c r="F842" s="5">
        <v>4577.3</v>
      </c>
      <c r="G842" s="5">
        <v>5126.576</v>
      </c>
      <c r="H842" s="5">
        <v>915.46</v>
      </c>
      <c r="I842" s="6" t="s">
        <v>13</v>
      </c>
    </row>
    <row r="843" spans="1:9" x14ac:dyDescent="0.3">
      <c r="A843" s="2">
        <v>2024</v>
      </c>
      <c r="B843" s="2" t="s">
        <v>40</v>
      </c>
      <c r="C843" s="2" t="s">
        <v>11</v>
      </c>
      <c r="D843" s="4" t="s">
        <v>14</v>
      </c>
      <c r="E843" s="5">
        <v>2498</v>
      </c>
      <c r="F843" s="5">
        <v>8000</v>
      </c>
      <c r="G843" s="5">
        <v>8960</v>
      </c>
      <c r="H843" s="5">
        <v>1600</v>
      </c>
      <c r="I843" s="6" t="s">
        <v>13</v>
      </c>
    </row>
    <row r="844" spans="1:9" x14ac:dyDescent="0.3">
      <c r="A844" s="2">
        <v>2024</v>
      </c>
      <c r="B844" s="2" t="s">
        <v>40</v>
      </c>
      <c r="C844" s="2" t="s">
        <v>15</v>
      </c>
      <c r="D844" s="4" t="s">
        <v>16</v>
      </c>
      <c r="E844" s="5">
        <v>1245</v>
      </c>
      <c r="F844" s="5">
        <v>4577.2</v>
      </c>
      <c r="G844" s="5">
        <v>5126.4639999999999</v>
      </c>
      <c r="H844" s="5">
        <v>915.44</v>
      </c>
      <c r="I844" s="6" t="s">
        <v>13</v>
      </c>
    </row>
    <row r="845" spans="1:9" x14ac:dyDescent="0.3">
      <c r="A845" s="2">
        <v>2024</v>
      </c>
      <c r="B845" s="2" t="s">
        <v>40</v>
      </c>
      <c r="C845" s="2" t="s">
        <v>17</v>
      </c>
      <c r="D845" s="7" t="s">
        <v>18</v>
      </c>
      <c r="E845" s="8">
        <v>644</v>
      </c>
      <c r="F845" s="8">
        <v>5743.5</v>
      </c>
      <c r="G845" s="8">
        <v>6432.72</v>
      </c>
      <c r="H845" s="5">
        <v>1148.7</v>
      </c>
      <c r="I845" s="6" t="s">
        <v>13</v>
      </c>
    </row>
    <row r="846" spans="1:9" x14ac:dyDescent="0.3">
      <c r="A846" s="2">
        <v>2024</v>
      </c>
      <c r="B846" s="2" t="s">
        <v>40</v>
      </c>
      <c r="C846" s="2" t="s">
        <v>19</v>
      </c>
      <c r="D846" s="7" t="s">
        <v>20</v>
      </c>
      <c r="E846" s="8">
        <v>643</v>
      </c>
      <c r="F846" s="8">
        <v>7000</v>
      </c>
      <c r="G846" s="8">
        <v>7840</v>
      </c>
      <c r="H846" s="5">
        <v>1400</v>
      </c>
      <c r="I846" s="6" t="s">
        <v>13</v>
      </c>
    </row>
    <row r="847" spans="1:9" x14ac:dyDescent="0.3">
      <c r="A847" s="2">
        <v>2024</v>
      </c>
      <c r="B847" s="2" t="s">
        <v>40</v>
      </c>
      <c r="C847" s="2" t="s">
        <v>17</v>
      </c>
      <c r="D847" s="7" t="s">
        <v>21</v>
      </c>
      <c r="E847" s="8">
        <v>455</v>
      </c>
      <c r="F847" s="8">
        <v>4578.6000000000004</v>
      </c>
      <c r="G847" s="8">
        <v>5128.0320000000002</v>
      </c>
      <c r="H847" s="5">
        <v>915.72000000000014</v>
      </c>
      <c r="I847" s="6" t="s">
        <v>13</v>
      </c>
    </row>
    <row r="848" spans="1:9" x14ac:dyDescent="0.3">
      <c r="A848" s="2">
        <v>2024</v>
      </c>
      <c r="B848" s="2" t="s">
        <v>40</v>
      </c>
      <c r="C848" s="2" t="s">
        <v>19</v>
      </c>
      <c r="D848" s="7" t="s">
        <v>22</v>
      </c>
      <c r="E848" s="9">
        <v>345</v>
      </c>
      <c r="F848" s="9">
        <v>7000</v>
      </c>
      <c r="G848" s="9">
        <v>7840</v>
      </c>
      <c r="H848" s="5">
        <v>1400</v>
      </c>
      <c r="I848" s="6" t="s">
        <v>13</v>
      </c>
    </row>
    <row r="849" spans="1:9" x14ac:dyDescent="0.3">
      <c r="A849" s="2">
        <v>2024</v>
      </c>
      <c r="B849" s="2" t="s">
        <v>40</v>
      </c>
      <c r="C849" s="2" t="s">
        <v>15</v>
      </c>
      <c r="D849" s="4" t="s">
        <v>23</v>
      </c>
      <c r="E849" s="5">
        <v>122</v>
      </c>
      <c r="F849" s="5">
        <v>100</v>
      </c>
      <c r="G849" s="5">
        <v>112</v>
      </c>
      <c r="H849" s="5">
        <v>20</v>
      </c>
      <c r="I849" s="6" t="s">
        <v>13</v>
      </c>
    </row>
    <row r="850" spans="1:9" x14ac:dyDescent="0.3">
      <c r="A850" s="2">
        <v>2024</v>
      </c>
      <c r="B850" s="2" t="s">
        <v>40</v>
      </c>
      <c r="C850" s="2" t="s">
        <v>24</v>
      </c>
      <c r="D850" s="7" t="s">
        <v>25</v>
      </c>
      <c r="E850" s="8">
        <v>78</v>
      </c>
      <c r="F850" s="8">
        <v>4577.2</v>
      </c>
      <c r="G850" s="8">
        <v>5126.4639999999999</v>
      </c>
      <c r="H850" s="5">
        <v>915.44</v>
      </c>
      <c r="I850" s="6" t="s">
        <v>13</v>
      </c>
    </row>
    <row r="851" spans="1:9" x14ac:dyDescent="0.3">
      <c r="A851" s="2">
        <v>2024</v>
      </c>
      <c r="B851" s="2" t="s">
        <v>40</v>
      </c>
      <c r="C851" s="2" t="s">
        <v>24</v>
      </c>
      <c r="D851" s="7" t="s">
        <v>26</v>
      </c>
      <c r="E851" s="8">
        <v>76</v>
      </c>
      <c r="F851" s="8">
        <v>4576.8999999999996</v>
      </c>
      <c r="G851" s="8">
        <v>5126.1279999999997</v>
      </c>
      <c r="H851" s="5">
        <v>915.38</v>
      </c>
      <c r="I851" s="6" t="s">
        <v>13</v>
      </c>
    </row>
    <row r="852" spans="1:9" x14ac:dyDescent="0.3">
      <c r="A852" s="2">
        <v>2024</v>
      </c>
      <c r="B852" s="2" t="s">
        <v>40</v>
      </c>
      <c r="C852" s="2" t="s">
        <v>24</v>
      </c>
      <c r="D852" s="7" t="s">
        <v>27</v>
      </c>
      <c r="E852" s="8">
        <v>46</v>
      </c>
      <c r="F852" s="8">
        <v>200</v>
      </c>
      <c r="G852" s="8">
        <v>224</v>
      </c>
      <c r="H852" s="5">
        <v>40</v>
      </c>
      <c r="I852" s="6" t="s">
        <v>13</v>
      </c>
    </row>
    <row r="853" spans="1:9" x14ac:dyDescent="0.3">
      <c r="A853" s="2">
        <v>2024</v>
      </c>
      <c r="B853" s="2" t="s">
        <v>40</v>
      </c>
      <c r="C853" s="2" t="s">
        <v>24</v>
      </c>
      <c r="D853" s="7" t="s">
        <v>28</v>
      </c>
      <c r="E853" s="8">
        <v>34</v>
      </c>
      <c r="F853" s="8">
        <v>4576.8</v>
      </c>
      <c r="G853" s="8">
        <v>5126.0160000000005</v>
      </c>
      <c r="H853" s="5">
        <v>915.36000000000013</v>
      </c>
      <c r="I853" s="6" t="s">
        <v>13</v>
      </c>
    </row>
    <row r="854" spans="1:9" x14ac:dyDescent="0.3">
      <c r="A854" s="2">
        <v>2024</v>
      </c>
      <c r="B854" s="2" t="s">
        <v>40</v>
      </c>
      <c r="C854" s="2" t="s">
        <v>15</v>
      </c>
      <c r="D854" s="4" t="s">
        <v>29</v>
      </c>
      <c r="E854" s="5">
        <v>7</v>
      </c>
      <c r="F854" s="5">
        <v>200</v>
      </c>
      <c r="G854" s="5">
        <v>224</v>
      </c>
      <c r="H854" s="5">
        <v>40</v>
      </c>
      <c r="I854" s="6" t="s">
        <v>13</v>
      </c>
    </row>
    <row r="855" spans="1:9" x14ac:dyDescent="0.3">
      <c r="A855" s="2">
        <v>2024</v>
      </c>
      <c r="B855" s="2" t="s">
        <v>40</v>
      </c>
      <c r="C855" s="2" t="s">
        <v>24</v>
      </c>
      <c r="D855" s="7" t="s">
        <v>31</v>
      </c>
      <c r="E855" s="8">
        <v>3</v>
      </c>
      <c r="F855" s="8">
        <v>4577.3</v>
      </c>
      <c r="G855" s="8">
        <v>5126.576</v>
      </c>
      <c r="H855" s="5">
        <v>915.46</v>
      </c>
      <c r="I855" s="6" t="s">
        <v>13</v>
      </c>
    </row>
    <row r="856" spans="1:9" x14ac:dyDescent="0.3">
      <c r="A856" s="2">
        <v>2024</v>
      </c>
      <c r="B856" s="2" t="s">
        <v>40</v>
      </c>
      <c r="C856" s="2" t="s">
        <v>30</v>
      </c>
      <c r="D856" s="7" t="s">
        <v>30</v>
      </c>
      <c r="E856" s="8">
        <v>2</v>
      </c>
      <c r="F856" s="8">
        <v>6600</v>
      </c>
      <c r="G856" s="8">
        <v>7392</v>
      </c>
      <c r="H856" s="5">
        <v>1320</v>
      </c>
      <c r="I856" s="6" t="s">
        <v>13</v>
      </c>
    </row>
    <row r="857" spans="1:9" x14ac:dyDescent="0.3">
      <c r="A857" s="2">
        <v>2024</v>
      </c>
      <c r="B857" s="2" t="s">
        <v>41</v>
      </c>
      <c r="C857" s="2" t="s">
        <v>11</v>
      </c>
      <c r="D857" s="4" t="s">
        <v>12</v>
      </c>
      <c r="E857" s="5">
        <v>3566</v>
      </c>
      <c r="F857" s="5">
        <v>4577.3</v>
      </c>
      <c r="G857" s="5">
        <v>5126.576</v>
      </c>
      <c r="H857" s="5">
        <v>915.46</v>
      </c>
      <c r="I857" s="6" t="s">
        <v>13</v>
      </c>
    </row>
    <row r="858" spans="1:9" x14ac:dyDescent="0.3">
      <c r="A858" s="2">
        <v>2024</v>
      </c>
      <c r="B858" s="2" t="s">
        <v>41</v>
      </c>
      <c r="C858" s="2" t="s">
        <v>11</v>
      </c>
      <c r="D858" s="4" t="s">
        <v>14</v>
      </c>
      <c r="E858" s="5">
        <v>2498</v>
      </c>
      <c r="F858" s="5">
        <v>8000</v>
      </c>
      <c r="G858" s="5">
        <v>8960</v>
      </c>
      <c r="H858" s="5">
        <v>1600</v>
      </c>
      <c r="I858" s="6" t="s">
        <v>13</v>
      </c>
    </row>
    <row r="859" spans="1:9" x14ac:dyDescent="0.3">
      <c r="A859" s="2">
        <v>2024</v>
      </c>
      <c r="B859" s="2" t="s">
        <v>41</v>
      </c>
      <c r="C859" s="2" t="s">
        <v>15</v>
      </c>
      <c r="D859" s="4" t="s">
        <v>16</v>
      </c>
      <c r="E859" s="5">
        <v>1245</v>
      </c>
      <c r="F859" s="5">
        <v>4577.2</v>
      </c>
      <c r="G859" s="5">
        <v>5126.4639999999999</v>
      </c>
      <c r="H859" s="5">
        <v>915.44</v>
      </c>
      <c r="I859" s="6" t="s">
        <v>13</v>
      </c>
    </row>
    <row r="860" spans="1:9" x14ac:dyDescent="0.3">
      <c r="A860" s="2">
        <v>2024</v>
      </c>
      <c r="B860" s="2" t="s">
        <v>41</v>
      </c>
      <c r="C860" s="2" t="s">
        <v>17</v>
      </c>
      <c r="D860" s="7" t="s">
        <v>18</v>
      </c>
      <c r="E860" s="8">
        <v>644</v>
      </c>
      <c r="F860" s="8">
        <v>5743.5</v>
      </c>
      <c r="G860" s="8">
        <v>6432.72</v>
      </c>
      <c r="H860" s="5">
        <v>1148.7</v>
      </c>
      <c r="I860" s="6" t="s">
        <v>13</v>
      </c>
    </row>
    <row r="861" spans="1:9" x14ac:dyDescent="0.3">
      <c r="A861" s="2">
        <v>2024</v>
      </c>
      <c r="B861" s="2" t="s">
        <v>41</v>
      </c>
      <c r="C861" s="2" t="s">
        <v>19</v>
      </c>
      <c r="D861" s="7" t="s">
        <v>20</v>
      </c>
      <c r="E861" s="8">
        <v>643</v>
      </c>
      <c r="F861" s="8">
        <v>7000</v>
      </c>
      <c r="G861" s="8">
        <v>7840</v>
      </c>
      <c r="H861" s="5">
        <v>1400</v>
      </c>
      <c r="I861" s="6" t="s">
        <v>34</v>
      </c>
    </row>
    <row r="862" spans="1:9" x14ac:dyDescent="0.3">
      <c r="A862" s="2">
        <v>2024</v>
      </c>
      <c r="B862" s="2" t="s">
        <v>41</v>
      </c>
      <c r="C862" s="2" t="s">
        <v>17</v>
      </c>
      <c r="D862" s="7" t="s">
        <v>21</v>
      </c>
      <c r="E862" s="8">
        <v>455</v>
      </c>
      <c r="F862" s="8">
        <v>4578.6000000000004</v>
      </c>
      <c r="G862" s="8">
        <v>5128.0320000000002</v>
      </c>
      <c r="H862" s="5">
        <v>915.72000000000014</v>
      </c>
      <c r="I862" s="6" t="s">
        <v>34</v>
      </c>
    </row>
    <row r="863" spans="1:9" x14ac:dyDescent="0.3">
      <c r="A863" s="2">
        <v>2024</v>
      </c>
      <c r="B863" s="2" t="s">
        <v>41</v>
      </c>
      <c r="C863" s="2" t="s">
        <v>19</v>
      </c>
      <c r="D863" s="7" t="s">
        <v>22</v>
      </c>
      <c r="E863" s="9">
        <v>345</v>
      </c>
      <c r="F863" s="9">
        <v>7000</v>
      </c>
      <c r="G863" s="9">
        <v>7840</v>
      </c>
      <c r="H863" s="5">
        <v>1400</v>
      </c>
      <c r="I863" s="6" t="s">
        <v>34</v>
      </c>
    </row>
    <row r="864" spans="1:9" x14ac:dyDescent="0.3">
      <c r="A864" s="2">
        <v>2024</v>
      </c>
      <c r="B864" s="2" t="s">
        <v>41</v>
      </c>
      <c r="C864" s="2" t="s">
        <v>15</v>
      </c>
      <c r="D864" s="4" t="s">
        <v>23</v>
      </c>
      <c r="E864" s="5">
        <v>122</v>
      </c>
      <c r="F864" s="5">
        <v>100</v>
      </c>
      <c r="G864" s="5">
        <v>112</v>
      </c>
      <c r="H864" s="5">
        <v>20</v>
      </c>
      <c r="I864" s="6" t="s">
        <v>34</v>
      </c>
    </row>
    <row r="865" spans="1:9" x14ac:dyDescent="0.3">
      <c r="A865" s="2">
        <v>2024</v>
      </c>
      <c r="B865" s="2" t="s">
        <v>41</v>
      </c>
      <c r="C865" s="2" t="s">
        <v>24</v>
      </c>
      <c r="D865" s="7" t="s">
        <v>25</v>
      </c>
      <c r="E865" s="8">
        <v>78</v>
      </c>
      <c r="F865" s="8">
        <v>4577.2</v>
      </c>
      <c r="G865" s="8">
        <v>5126.4639999999999</v>
      </c>
      <c r="H865" s="5">
        <v>915.44</v>
      </c>
      <c r="I865" s="6" t="s">
        <v>34</v>
      </c>
    </row>
    <row r="866" spans="1:9" x14ac:dyDescent="0.3">
      <c r="A866" s="2">
        <v>2024</v>
      </c>
      <c r="B866" s="2" t="s">
        <v>41</v>
      </c>
      <c r="C866" s="2" t="s">
        <v>24</v>
      </c>
      <c r="D866" s="7" t="s">
        <v>26</v>
      </c>
      <c r="E866" s="8">
        <v>76</v>
      </c>
      <c r="F866" s="8">
        <v>4576.8999999999996</v>
      </c>
      <c r="G866" s="8">
        <v>5126.1279999999997</v>
      </c>
      <c r="H866" s="5">
        <v>915.38</v>
      </c>
      <c r="I866" s="6" t="s">
        <v>34</v>
      </c>
    </row>
    <row r="867" spans="1:9" x14ac:dyDescent="0.3">
      <c r="A867" s="2">
        <v>2024</v>
      </c>
      <c r="B867" s="2" t="s">
        <v>41</v>
      </c>
      <c r="C867" s="2" t="s">
        <v>24</v>
      </c>
      <c r="D867" s="7" t="s">
        <v>27</v>
      </c>
      <c r="E867" s="8">
        <v>46</v>
      </c>
      <c r="F867" s="8">
        <v>200</v>
      </c>
      <c r="G867" s="8">
        <v>224</v>
      </c>
      <c r="H867" s="5">
        <v>40</v>
      </c>
      <c r="I867" s="6" t="s">
        <v>34</v>
      </c>
    </row>
    <row r="868" spans="1:9" x14ac:dyDescent="0.3">
      <c r="A868" s="2">
        <v>2024</v>
      </c>
      <c r="B868" s="2" t="s">
        <v>41</v>
      </c>
      <c r="C868" s="2" t="s">
        <v>24</v>
      </c>
      <c r="D868" s="7" t="s">
        <v>28</v>
      </c>
      <c r="E868" s="8">
        <v>34</v>
      </c>
      <c r="F868" s="8">
        <v>4576.8</v>
      </c>
      <c r="G868" s="8">
        <v>5126.0160000000005</v>
      </c>
      <c r="H868" s="5">
        <v>915.36000000000013</v>
      </c>
      <c r="I868" s="6" t="s">
        <v>34</v>
      </c>
    </row>
    <row r="869" spans="1:9" x14ac:dyDescent="0.3">
      <c r="A869" s="2">
        <v>2024</v>
      </c>
      <c r="B869" s="2" t="s">
        <v>41</v>
      </c>
      <c r="C869" s="2" t="s">
        <v>15</v>
      </c>
      <c r="D869" s="4" t="s">
        <v>29</v>
      </c>
      <c r="E869" s="5">
        <v>7</v>
      </c>
      <c r="F869" s="5">
        <v>200</v>
      </c>
      <c r="G869" s="5">
        <v>224</v>
      </c>
      <c r="H869" s="5">
        <v>40</v>
      </c>
      <c r="I869" s="6" t="s">
        <v>34</v>
      </c>
    </row>
    <row r="870" spans="1:9" x14ac:dyDescent="0.3">
      <c r="A870" s="2">
        <v>2024</v>
      </c>
      <c r="B870" s="2" t="s">
        <v>41</v>
      </c>
      <c r="C870" s="2" t="s">
        <v>24</v>
      </c>
      <c r="D870" s="7" t="s">
        <v>31</v>
      </c>
      <c r="E870" s="8">
        <v>3</v>
      </c>
      <c r="F870" s="8">
        <v>4577.3</v>
      </c>
      <c r="G870" s="8">
        <v>5126.576</v>
      </c>
      <c r="H870" s="5">
        <v>915.46</v>
      </c>
      <c r="I870" s="6" t="s">
        <v>34</v>
      </c>
    </row>
    <row r="871" spans="1:9" x14ac:dyDescent="0.3">
      <c r="A871" s="2">
        <v>2024</v>
      </c>
      <c r="B871" s="2" t="s">
        <v>41</v>
      </c>
      <c r="C871" s="2" t="s">
        <v>30</v>
      </c>
      <c r="D871" s="7" t="s">
        <v>30</v>
      </c>
      <c r="E871" s="8">
        <v>2</v>
      </c>
      <c r="F871" s="8">
        <v>6600</v>
      </c>
      <c r="G871" s="8">
        <v>7392</v>
      </c>
      <c r="H871" s="5">
        <v>1320</v>
      </c>
      <c r="I871" s="6" t="s">
        <v>34</v>
      </c>
    </row>
    <row r="872" spans="1:9" x14ac:dyDescent="0.3">
      <c r="A872" s="2">
        <v>2024</v>
      </c>
      <c r="B872" s="2" t="s">
        <v>42</v>
      </c>
      <c r="C872" s="2" t="s">
        <v>11</v>
      </c>
      <c r="D872" s="4" t="s">
        <v>12</v>
      </c>
      <c r="E872" s="5">
        <v>3566</v>
      </c>
      <c r="F872" s="5">
        <v>4577.3</v>
      </c>
      <c r="G872" s="5">
        <v>5126.576</v>
      </c>
      <c r="H872" s="5">
        <v>915.46</v>
      </c>
      <c r="I872" s="6" t="s">
        <v>34</v>
      </c>
    </row>
    <row r="873" spans="1:9" x14ac:dyDescent="0.3">
      <c r="A873" s="2">
        <v>2024</v>
      </c>
      <c r="B873" s="2" t="s">
        <v>42</v>
      </c>
      <c r="C873" s="2" t="s">
        <v>11</v>
      </c>
      <c r="D873" s="4" t="s">
        <v>14</v>
      </c>
      <c r="E873" s="5">
        <v>2498</v>
      </c>
      <c r="F873" s="5">
        <v>8000</v>
      </c>
      <c r="G873" s="5">
        <v>8960</v>
      </c>
      <c r="H873" s="5">
        <v>1600</v>
      </c>
      <c r="I873" s="6" t="s">
        <v>34</v>
      </c>
    </row>
    <row r="874" spans="1:9" x14ac:dyDescent="0.3">
      <c r="A874" s="2">
        <v>2024</v>
      </c>
      <c r="B874" s="2" t="s">
        <v>42</v>
      </c>
      <c r="C874" s="2" t="s">
        <v>15</v>
      </c>
      <c r="D874" s="4" t="s">
        <v>16</v>
      </c>
      <c r="E874" s="5">
        <v>1245</v>
      </c>
      <c r="F874" s="5">
        <v>4577.2</v>
      </c>
      <c r="G874" s="5">
        <v>5126.4639999999999</v>
      </c>
      <c r="H874" s="5">
        <v>915.44</v>
      </c>
      <c r="I874" s="6" t="s">
        <v>34</v>
      </c>
    </row>
    <row r="875" spans="1:9" x14ac:dyDescent="0.3">
      <c r="A875" s="2">
        <v>2024</v>
      </c>
      <c r="B875" s="2" t="s">
        <v>42</v>
      </c>
      <c r="C875" s="2" t="s">
        <v>17</v>
      </c>
      <c r="D875" s="7" t="s">
        <v>18</v>
      </c>
      <c r="E875" s="8">
        <v>644</v>
      </c>
      <c r="F875" s="8">
        <v>5743.5</v>
      </c>
      <c r="G875" s="8">
        <v>6432.72</v>
      </c>
      <c r="H875" s="5">
        <v>1148.7</v>
      </c>
      <c r="I875" s="6" t="s">
        <v>34</v>
      </c>
    </row>
    <row r="876" spans="1:9" x14ac:dyDescent="0.3">
      <c r="A876" s="2">
        <v>2024</v>
      </c>
      <c r="B876" s="2" t="s">
        <v>42</v>
      </c>
      <c r="C876" s="2" t="s">
        <v>19</v>
      </c>
      <c r="D876" s="7" t="s">
        <v>20</v>
      </c>
      <c r="E876" s="8">
        <v>643</v>
      </c>
      <c r="F876" s="8">
        <v>7000</v>
      </c>
      <c r="G876" s="8">
        <v>7840</v>
      </c>
      <c r="H876" s="5">
        <v>1400</v>
      </c>
      <c r="I876" s="6" t="s">
        <v>34</v>
      </c>
    </row>
    <row r="877" spans="1:9" x14ac:dyDescent="0.3">
      <c r="A877" s="2">
        <v>2024</v>
      </c>
      <c r="B877" s="2" t="s">
        <v>42</v>
      </c>
      <c r="C877" s="2" t="s">
        <v>17</v>
      </c>
      <c r="D877" s="7" t="s">
        <v>21</v>
      </c>
      <c r="E877" s="8">
        <v>455</v>
      </c>
      <c r="F877" s="8">
        <v>4578.6000000000004</v>
      </c>
      <c r="G877" s="8">
        <v>5128.0320000000002</v>
      </c>
      <c r="H877" s="5">
        <v>915.72000000000014</v>
      </c>
      <c r="I877" s="6" t="s">
        <v>34</v>
      </c>
    </row>
    <row r="878" spans="1:9" x14ac:dyDescent="0.3">
      <c r="A878" s="2">
        <v>2024</v>
      </c>
      <c r="B878" s="2" t="s">
        <v>42</v>
      </c>
      <c r="C878" s="2" t="s">
        <v>19</v>
      </c>
      <c r="D878" s="7" t="s">
        <v>22</v>
      </c>
      <c r="E878" s="9">
        <v>345</v>
      </c>
      <c r="F878" s="9">
        <v>7000</v>
      </c>
      <c r="G878" s="9">
        <v>7840</v>
      </c>
      <c r="H878" s="5">
        <v>1400</v>
      </c>
      <c r="I878" s="6" t="s">
        <v>34</v>
      </c>
    </row>
    <row r="879" spans="1:9" x14ac:dyDescent="0.3">
      <c r="A879" s="2">
        <v>2024</v>
      </c>
      <c r="B879" s="2" t="s">
        <v>42</v>
      </c>
      <c r="C879" s="2" t="s">
        <v>15</v>
      </c>
      <c r="D879" s="4" t="s">
        <v>23</v>
      </c>
      <c r="E879" s="5">
        <v>122</v>
      </c>
      <c r="F879" s="5">
        <v>100</v>
      </c>
      <c r="G879" s="5">
        <v>112</v>
      </c>
      <c r="H879" s="5">
        <v>20</v>
      </c>
      <c r="I879" s="6" t="s">
        <v>34</v>
      </c>
    </row>
    <row r="880" spans="1:9" x14ac:dyDescent="0.3">
      <c r="A880" s="2">
        <v>2024</v>
      </c>
      <c r="B880" s="2" t="s">
        <v>42</v>
      </c>
      <c r="C880" s="2" t="s">
        <v>24</v>
      </c>
      <c r="D880" s="7" t="s">
        <v>25</v>
      </c>
      <c r="E880" s="8">
        <v>78</v>
      </c>
      <c r="F880" s="8">
        <v>4577.2</v>
      </c>
      <c r="G880" s="8">
        <v>5126.4639999999999</v>
      </c>
      <c r="H880" s="5">
        <v>915.44</v>
      </c>
      <c r="I880" s="6" t="s">
        <v>34</v>
      </c>
    </row>
    <row r="881" spans="1:9" x14ac:dyDescent="0.3">
      <c r="A881" s="2">
        <v>2024</v>
      </c>
      <c r="B881" s="2" t="s">
        <v>42</v>
      </c>
      <c r="C881" s="2" t="s">
        <v>24</v>
      </c>
      <c r="D881" s="7" t="s">
        <v>26</v>
      </c>
      <c r="E881" s="8">
        <v>76</v>
      </c>
      <c r="F881" s="8">
        <v>4576.8999999999996</v>
      </c>
      <c r="G881" s="8">
        <v>5126.1279999999997</v>
      </c>
      <c r="H881" s="5">
        <v>915.38</v>
      </c>
      <c r="I881" s="6" t="s">
        <v>34</v>
      </c>
    </row>
    <row r="882" spans="1:9" x14ac:dyDescent="0.3">
      <c r="A882" s="2">
        <v>2024</v>
      </c>
      <c r="B882" s="2" t="s">
        <v>42</v>
      </c>
      <c r="C882" s="2" t="s">
        <v>24</v>
      </c>
      <c r="D882" s="7" t="s">
        <v>27</v>
      </c>
      <c r="E882" s="8">
        <v>46</v>
      </c>
      <c r="F882" s="8">
        <v>200</v>
      </c>
      <c r="G882" s="8">
        <v>224</v>
      </c>
      <c r="H882" s="5">
        <v>40</v>
      </c>
      <c r="I882" s="6" t="s">
        <v>34</v>
      </c>
    </row>
    <row r="883" spans="1:9" x14ac:dyDescent="0.3">
      <c r="A883" s="2">
        <v>2024</v>
      </c>
      <c r="B883" s="2" t="s">
        <v>42</v>
      </c>
      <c r="C883" s="2" t="s">
        <v>24</v>
      </c>
      <c r="D883" s="7" t="s">
        <v>28</v>
      </c>
      <c r="E883" s="8">
        <v>34</v>
      </c>
      <c r="F883" s="8">
        <v>4576.8</v>
      </c>
      <c r="G883" s="8">
        <v>5126.0160000000005</v>
      </c>
      <c r="H883" s="5">
        <v>915.36000000000013</v>
      </c>
      <c r="I883" s="6" t="s">
        <v>34</v>
      </c>
    </row>
    <row r="884" spans="1:9" x14ac:dyDescent="0.3">
      <c r="A884" s="2">
        <v>2024</v>
      </c>
      <c r="B884" s="2" t="s">
        <v>42</v>
      </c>
      <c r="C884" s="2" t="s">
        <v>15</v>
      </c>
      <c r="D884" s="4" t="s">
        <v>29</v>
      </c>
      <c r="E884" s="5">
        <v>7</v>
      </c>
      <c r="F884" s="5">
        <v>200</v>
      </c>
      <c r="G884" s="5">
        <v>224</v>
      </c>
      <c r="H884" s="5">
        <v>40</v>
      </c>
      <c r="I884" s="6" t="s">
        <v>34</v>
      </c>
    </row>
    <row r="885" spans="1:9" x14ac:dyDescent="0.3">
      <c r="A885" s="2">
        <v>2024</v>
      </c>
      <c r="B885" s="2" t="s">
        <v>42</v>
      </c>
      <c r="C885" s="2" t="s">
        <v>24</v>
      </c>
      <c r="D885" s="7" t="s">
        <v>31</v>
      </c>
      <c r="E885" s="8">
        <v>3</v>
      </c>
      <c r="F885" s="8">
        <v>4577.3</v>
      </c>
      <c r="G885" s="8">
        <v>5126.576</v>
      </c>
      <c r="H885" s="5">
        <v>915.46</v>
      </c>
      <c r="I885" s="6" t="s">
        <v>34</v>
      </c>
    </row>
    <row r="886" spans="1:9" x14ac:dyDescent="0.3">
      <c r="A886" s="2">
        <v>2024</v>
      </c>
      <c r="B886" s="2" t="s">
        <v>42</v>
      </c>
      <c r="C886" s="2" t="s">
        <v>30</v>
      </c>
      <c r="D886" s="7" t="s">
        <v>30</v>
      </c>
      <c r="E886" s="8">
        <v>2</v>
      </c>
      <c r="F886" s="8">
        <v>6600</v>
      </c>
      <c r="G886" s="8">
        <v>7392</v>
      </c>
      <c r="H886" s="5">
        <v>1320</v>
      </c>
      <c r="I886" s="6" t="s">
        <v>13</v>
      </c>
    </row>
    <row r="887" spans="1:9" x14ac:dyDescent="0.3">
      <c r="A887" s="2">
        <v>2024</v>
      </c>
      <c r="B887" s="2" t="s">
        <v>43</v>
      </c>
      <c r="C887" s="2" t="s">
        <v>11</v>
      </c>
      <c r="D887" s="4" t="s">
        <v>12</v>
      </c>
      <c r="E887" s="5">
        <v>3566</v>
      </c>
      <c r="F887" s="5">
        <v>4577.3</v>
      </c>
      <c r="G887" s="5">
        <v>5126.576</v>
      </c>
      <c r="H887" s="5">
        <v>915.46</v>
      </c>
      <c r="I887" s="6" t="s">
        <v>13</v>
      </c>
    </row>
    <row r="888" spans="1:9" x14ac:dyDescent="0.3">
      <c r="A888" s="2">
        <v>2024</v>
      </c>
      <c r="B888" s="2" t="s">
        <v>43</v>
      </c>
      <c r="C888" s="2" t="s">
        <v>11</v>
      </c>
      <c r="D888" s="4" t="s">
        <v>14</v>
      </c>
      <c r="E888" s="5">
        <v>2498</v>
      </c>
      <c r="F888" s="5">
        <v>8000</v>
      </c>
      <c r="G888" s="5">
        <v>8960</v>
      </c>
      <c r="H888" s="5">
        <v>1600</v>
      </c>
      <c r="I888" s="6" t="s">
        <v>13</v>
      </c>
    </row>
    <row r="889" spans="1:9" x14ac:dyDescent="0.3">
      <c r="A889" s="2">
        <v>2024</v>
      </c>
      <c r="B889" s="2" t="s">
        <v>43</v>
      </c>
      <c r="C889" s="2" t="s">
        <v>15</v>
      </c>
      <c r="D889" s="4" t="s">
        <v>16</v>
      </c>
      <c r="E889" s="5">
        <v>1245</v>
      </c>
      <c r="F889" s="5">
        <v>4577.2</v>
      </c>
      <c r="G889" s="5">
        <v>5126.4639999999999</v>
      </c>
      <c r="H889" s="5">
        <v>915.44</v>
      </c>
      <c r="I889" s="6" t="s">
        <v>13</v>
      </c>
    </row>
    <row r="890" spans="1:9" x14ac:dyDescent="0.3">
      <c r="A890" s="2">
        <v>2024</v>
      </c>
      <c r="B890" s="2" t="s">
        <v>43</v>
      </c>
      <c r="C890" s="2" t="s">
        <v>17</v>
      </c>
      <c r="D890" s="7" t="s">
        <v>18</v>
      </c>
      <c r="E890" s="8">
        <v>644</v>
      </c>
      <c r="F890" s="8">
        <v>5743.5</v>
      </c>
      <c r="G890" s="8">
        <v>6432.72</v>
      </c>
      <c r="H890" s="5">
        <v>1148.7</v>
      </c>
      <c r="I890" s="6" t="s">
        <v>13</v>
      </c>
    </row>
    <row r="891" spans="1:9" x14ac:dyDescent="0.3">
      <c r="A891" s="2">
        <v>2024</v>
      </c>
      <c r="B891" s="2" t="s">
        <v>43</v>
      </c>
      <c r="C891" s="2" t="s">
        <v>19</v>
      </c>
      <c r="D891" s="7" t="s">
        <v>20</v>
      </c>
      <c r="E891" s="8">
        <v>643</v>
      </c>
      <c r="F891" s="8">
        <v>7000</v>
      </c>
      <c r="G891" s="8">
        <v>7840</v>
      </c>
      <c r="H891" s="5">
        <v>1400</v>
      </c>
      <c r="I891" s="6" t="s">
        <v>13</v>
      </c>
    </row>
    <row r="892" spans="1:9" x14ac:dyDescent="0.3">
      <c r="A892" s="2">
        <v>2024</v>
      </c>
      <c r="B892" s="2" t="s">
        <v>43</v>
      </c>
      <c r="C892" s="2" t="s">
        <v>17</v>
      </c>
      <c r="D892" s="7" t="s">
        <v>21</v>
      </c>
      <c r="E892" s="8">
        <v>455</v>
      </c>
      <c r="F892" s="8">
        <v>4578.6000000000004</v>
      </c>
      <c r="G892" s="8">
        <v>5128.0320000000002</v>
      </c>
      <c r="H892" s="5">
        <v>915.72000000000014</v>
      </c>
      <c r="I892" s="6" t="s">
        <v>13</v>
      </c>
    </row>
    <row r="893" spans="1:9" x14ac:dyDescent="0.3">
      <c r="A893" s="2">
        <v>2024</v>
      </c>
      <c r="B893" s="2" t="s">
        <v>43</v>
      </c>
      <c r="C893" s="2" t="s">
        <v>19</v>
      </c>
      <c r="D893" s="7" t="s">
        <v>22</v>
      </c>
      <c r="E893" s="9">
        <v>345</v>
      </c>
      <c r="F893" s="9">
        <v>7000</v>
      </c>
      <c r="G893" s="9">
        <v>7840</v>
      </c>
      <c r="H893" s="5">
        <v>1400</v>
      </c>
      <c r="I893" s="6" t="s">
        <v>13</v>
      </c>
    </row>
    <row r="894" spans="1:9" x14ac:dyDescent="0.3">
      <c r="A894" s="2">
        <v>2024</v>
      </c>
      <c r="B894" s="2" t="s">
        <v>43</v>
      </c>
      <c r="C894" s="2" t="s">
        <v>15</v>
      </c>
      <c r="D894" s="4" t="s">
        <v>23</v>
      </c>
      <c r="E894" s="5">
        <v>122</v>
      </c>
      <c r="F894" s="5">
        <v>100</v>
      </c>
      <c r="G894" s="5">
        <v>112</v>
      </c>
      <c r="H894" s="5">
        <v>20</v>
      </c>
      <c r="I894" s="6" t="s">
        <v>13</v>
      </c>
    </row>
    <row r="895" spans="1:9" x14ac:dyDescent="0.3">
      <c r="A895" s="2">
        <v>2024</v>
      </c>
      <c r="B895" s="2" t="s">
        <v>43</v>
      </c>
      <c r="C895" s="2" t="s">
        <v>24</v>
      </c>
      <c r="D895" s="7" t="s">
        <v>25</v>
      </c>
      <c r="E895" s="8">
        <v>78</v>
      </c>
      <c r="F895" s="8">
        <v>4577.2</v>
      </c>
      <c r="G895" s="8">
        <v>5126.4639999999999</v>
      </c>
      <c r="H895" s="5">
        <v>915.44</v>
      </c>
      <c r="I895" s="6" t="s">
        <v>13</v>
      </c>
    </row>
    <row r="896" spans="1:9" x14ac:dyDescent="0.3">
      <c r="A896" s="2">
        <v>2024</v>
      </c>
      <c r="B896" s="2" t="s">
        <v>43</v>
      </c>
      <c r="C896" s="2" t="s">
        <v>24</v>
      </c>
      <c r="D896" s="7" t="s">
        <v>26</v>
      </c>
      <c r="E896" s="8">
        <v>76</v>
      </c>
      <c r="F896" s="8">
        <v>4576.8999999999996</v>
      </c>
      <c r="G896" s="8">
        <v>5126.1279999999997</v>
      </c>
      <c r="H896" s="5">
        <v>915.38</v>
      </c>
      <c r="I896" s="6" t="s">
        <v>13</v>
      </c>
    </row>
    <row r="897" spans="1:9" x14ac:dyDescent="0.3">
      <c r="A897" s="2">
        <v>2024</v>
      </c>
      <c r="B897" s="2" t="s">
        <v>43</v>
      </c>
      <c r="C897" s="2" t="s">
        <v>24</v>
      </c>
      <c r="D897" s="7" t="s">
        <v>27</v>
      </c>
      <c r="E897" s="8">
        <v>46</v>
      </c>
      <c r="F897" s="8">
        <v>200</v>
      </c>
      <c r="G897" s="8">
        <v>224</v>
      </c>
      <c r="H897" s="5">
        <v>40</v>
      </c>
      <c r="I897" s="6" t="s">
        <v>13</v>
      </c>
    </row>
    <row r="898" spans="1:9" x14ac:dyDescent="0.3">
      <c r="A898" s="2">
        <v>2024</v>
      </c>
      <c r="B898" s="2" t="s">
        <v>43</v>
      </c>
      <c r="C898" s="2" t="s">
        <v>24</v>
      </c>
      <c r="D898" s="7" t="s">
        <v>28</v>
      </c>
      <c r="E898" s="8">
        <v>34</v>
      </c>
      <c r="F898" s="8">
        <v>4576.8</v>
      </c>
      <c r="G898" s="8">
        <v>5126.0160000000005</v>
      </c>
      <c r="H898" s="5">
        <v>915.36000000000013</v>
      </c>
      <c r="I898" s="6" t="s">
        <v>13</v>
      </c>
    </row>
    <row r="899" spans="1:9" x14ac:dyDescent="0.3">
      <c r="A899" s="2">
        <v>2024</v>
      </c>
      <c r="B899" s="2" t="s">
        <v>43</v>
      </c>
      <c r="C899" s="2" t="s">
        <v>15</v>
      </c>
      <c r="D899" s="4" t="s">
        <v>29</v>
      </c>
      <c r="E899" s="5">
        <v>7</v>
      </c>
      <c r="F899" s="5">
        <v>200</v>
      </c>
      <c r="G899" s="5">
        <v>224</v>
      </c>
      <c r="H899" s="5">
        <v>40</v>
      </c>
      <c r="I899" s="6" t="s">
        <v>13</v>
      </c>
    </row>
    <row r="900" spans="1:9" x14ac:dyDescent="0.3">
      <c r="A900" s="2">
        <v>2024</v>
      </c>
      <c r="B900" s="2" t="s">
        <v>43</v>
      </c>
      <c r="C900" s="2" t="s">
        <v>24</v>
      </c>
      <c r="D900" s="7" t="s">
        <v>31</v>
      </c>
      <c r="E900" s="8">
        <v>3</v>
      </c>
      <c r="F900" s="8">
        <v>4577.3</v>
      </c>
      <c r="G900" s="8">
        <v>5126.576</v>
      </c>
      <c r="H900" s="5">
        <v>915.46</v>
      </c>
      <c r="I900" s="6" t="s">
        <v>13</v>
      </c>
    </row>
    <row r="901" spans="1:9" x14ac:dyDescent="0.3">
      <c r="A901" s="2">
        <v>2024</v>
      </c>
      <c r="B901" s="2" t="s">
        <v>43</v>
      </c>
      <c r="C901" s="2" t="s">
        <v>30</v>
      </c>
      <c r="D901" s="7" t="s">
        <v>30</v>
      </c>
      <c r="E901" s="8">
        <v>2</v>
      </c>
      <c r="F901" s="8">
        <v>6600</v>
      </c>
      <c r="G901" s="8">
        <v>7392</v>
      </c>
      <c r="H901" s="5">
        <v>1320</v>
      </c>
      <c r="I901" s="6"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59EA-9DE1-40B8-843B-6EDDAE947106}">
  <dimension ref="A1:D31"/>
  <sheetViews>
    <sheetView topLeftCell="A2" workbookViewId="0">
      <selection activeCell="C3" sqref="C3"/>
    </sheetView>
  </sheetViews>
  <sheetFormatPr defaultRowHeight="14.4" x14ac:dyDescent="0.3"/>
  <cols>
    <col min="1" max="1" width="10" bestFit="1" customWidth="1"/>
    <col min="2" max="2" width="15.21875" bestFit="1" customWidth="1"/>
    <col min="3" max="3" width="13.109375" bestFit="1" customWidth="1"/>
    <col min="4" max="4" width="11.6640625" bestFit="1" customWidth="1"/>
  </cols>
  <sheetData>
    <row r="1" spans="1:4" x14ac:dyDescent="0.3">
      <c r="A1" s="27" t="s">
        <v>1</v>
      </c>
      <c r="B1" s="28" t="s">
        <v>62</v>
      </c>
      <c r="C1" s="27" t="s">
        <v>50</v>
      </c>
      <c r="D1" s="27" t="s">
        <v>54</v>
      </c>
    </row>
    <row r="2" spans="1:4" x14ac:dyDescent="0.3">
      <c r="A2" s="29">
        <v>2020</v>
      </c>
      <c r="B2" s="29" t="s">
        <v>63</v>
      </c>
      <c r="C2" s="30">
        <v>364236</v>
      </c>
      <c r="D2" s="31">
        <v>501558.1999999999</v>
      </c>
    </row>
    <row r="3" spans="1:4" x14ac:dyDescent="0.3">
      <c r="A3" s="29">
        <v>2020</v>
      </c>
      <c r="B3" s="29" t="s">
        <v>64</v>
      </c>
      <c r="C3" s="30">
        <v>197480</v>
      </c>
      <c r="D3" s="31">
        <v>360897.68000000005</v>
      </c>
    </row>
    <row r="4" spans="1:4" x14ac:dyDescent="0.3">
      <c r="A4" s="29">
        <v>2020</v>
      </c>
      <c r="B4" s="29" t="s">
        <v>65</v>
      </c>
      <c r="C4" s="30">
        <v>187412</v>
      </c>
      <c r="D4" s="31">
        <v>227490.12000000002</v>
      </c>
    </row>
    <row r="5" spans="1:4" x14ac:dyDescent="0.3">
      <c r="A5" s="29">
        <v>2020</v>
      </c>
      <c r="B5" s="29" t="s">
        <v>66</v>
      </c>
      <c r="C5" s="30">
        <v>167840</v>
      </c>
      <c r="D5" s="31">
        <v>281795.8000000001</v>
      </c>
    </row>
    <row r="6" spans="1:4" x14ac:dyDescent="0.3">
      <c r="A6" s="29">
        <v>2020</v>
      </c>
      <c r="B6" s="29" t="s">
        <v>67</v>
      </c>
      <c r="C6" s="30">
        <v>126472</v>
      </c>
      <c r="D6" s="31">
        <v>206264.59999999995</v>
      </c>
    </row>
    <row r="7" spans="1:4" x14ac:dyDescent="0.3">
      <c r="A7" s="29">
        <v>2020</v>
      </c>
      <c r="B7" s="29" t="s">
        <v>68</v>
      </c>
      <c r="C7" s="30">
        <v>125960</v>
      </c>
      <c r="D7" s="31">
        <v>202419.35999999975</v>
      </c>
    </row>
    <row r="8" spans="1:4" x14ac:dyDescent="0.3">
      <c r="A8" s="29">
        <v>2021</v>
      </c>
      <c r="B8" s="29" t="s">
        <v>63</v>
      </c>
      <c r="C8" s="30">
        <v>342724</v>
      </c>
      <c r="D8" s="31">
        <v>509978.03999999992</v>
      </c>
    </row>
    <row r="9" spans="1:4" x14ac:dyDescent="0.3">
      <c r="A9" s="29">
        <v>2021</v>
      </c>
      <c r="B9" s="29" t="s">
        <v>64</v>
      </c>
      <c r="C9" s="30">
        <v>238460</v>
      </c>
      <c r="D9" s="31">
        <v>280188.47999999992</v>
      </c>
    </row>
    <row r="10" spans="1:4" x14ac:dyDescent="0.3">
      <c r="A10" s="29">
        <v>2021</v>
      </c>
      <c r="B10" s="29" t="s">
        <v>65</v>
      </c>
      <c r="C10" s="30">
        <v>231288</v>
      </c>
      <c r="D10" s="31">
        <v>209586.52000000019</v>
      </c>
    </row>
    <row r="11" spans="1:4" x14ac:dyDescent="0.3">
      <c r="A11" s="29">
        <v>2021</v>
      </c>
      <c r="B11" s="29" t="s">
        <v>66</v>
      </c>
      <c r="C11" s="30">
        <v>210228</v>
      </c>
      <c r="D11" s="31">
        <v>273633.36</v>
      </c>
    </row>
    <row r="12" spans="1:4" x14ac:dyDescent="0.3">
      <c r="A12" s="29">
        <v>2021</v>
      </c>
      <c r="B12" s="29" t="s">
        <v>68</v>
      </c>
      <c r="C12" s="30">
        <v>135984</v>
      </c>
      <c r="D12" s="31">
        <v>204158.23999999973</v>
      </c>
    </row>
    <row r="13" spans="1:4" x14ac:dyDescent="0.3">
      <c r="A13" s="29">
        <v>2021</v>
      </c>
      <c r="B13" s="29" t="s">
        <v>67</v>
      </c>
      <c r="C13" s="30">
        <v>128888</v>
      </c>
      <c r="D13" s="31">
        <v>275347.0400000001</v>
      </c>
    </row>
    <row r="14" spans="1:4" x14ac:dyDescent="0.3">
      <c r="A14" s="29">
        <v>2022</v>
      </c>
      <c r="B14" s="29" t="s">
        <v>63</v>
      </c>
      <c r="C14" s="30">
        <v>365892</v>
      </c>
      <c r="D14" s="31">
        <v>524449.6399999999</v>
      </c>
    </row>
    <row r="15" spans="1:4" x14ac:dyDescent="0.3">
      <c r="A15" s="29">
        <v>2022</v>
      </c>
      <c r="B15" s="29" t="s">
        <v>65</v>
      </c>
      <c r="C15" s="30">
        <v>188312</v>
      </c>
      <c r="D15" s="31">
        <v>201424.08000000007</v>
      </c>
    </row>
    <row r="16" spans="1:4" x14ac:dyDescent="0.3">
      <c r="A16" s="29">
        <v>2022</v>
      </c>
      <c r="B16" s="29" t="s">
        <v>64</v>
      </c>
      <c r="C16" s="30">
        <v>387584</v>
      </c>
      <c r="D16" s="31">
        <v>700000</v>
      </c>
    </row>
    <row r="17" spans="1:4" x14ac:dyDescent="0.3">
      <c r="A17" s="29">
        <v>2022</v>
      </c>
      <c r="B17" s="29" t="s">
        <v>66</v>
      </c>
      <c r="C17" s="30">
        <v>178572</v>
      </c>
      <c r="D17" s="31">
        <v>255357.95999999996</v>
      </c>
    </row>
    <row r="18" spans="1:4" x14ac:dyDescent="0.3">
      <c r="A18" s="29">
        <v>2022</v>
      </c>
      <c r="B18" s="29" t="s">
        <v>67</v>
      </c>
      <c r="C18" s="30">
        <v>127296</v>
      </c>
      <c r="D18" s="31">
        <v>181256.00000000003</v>
      </c>
    </row>
    <row r="19" spans="1:4" x14ac:dyDescent="0.3">
      <c r="A19" s="29">
        <v>2022</v>
      </c>
      <c r="B19" s="29" t="s">
        <v>68</v>
      </c>
      <c r="C19" s="30">
        <v>125136</v>
      </c>
      <c r="D19" s="31">
        <v>199811.0399999998</v>
      </c>
    </row>
    <row r="20" spans="1:4" x14ac:dyDescent="0.3">
      <c r="A20" s="29">
        <v>2023</v>
      </c>
      <c r="B20" s="29" t="s">
        <v>63</v>
      </c>
      <c r="C20" s="30">
        <v>204528</v>
      </c>
      <c r="D20" s="31">
        <v>292475.04000000004</v>
      </c>
    </row>
    <row r="21" spans="1:4" x14ac:dyDescent="0.3">
      <c r="A21" s="29">
        <v>2023</v>
      </c>
      <c r="B21" s="29" t="s">
        <v>66</v>
      </c>
      <c r="C21" s="30">
        <v>129304</v>
      </c>
      <c r="D21" s="31">
        <v>184904.72</v>
      </c>
    </row>
    <row r="22" spans="1:4" x14ac:dyDescent="0.3">
      <c r="A22" s="29">
        <v>2023</v>
      </c>
      <c r="B22" s="29" t="s">
        <v>64</v>
      </c>
      <c r="C22" s="30">
        <v>127904</v>
      </c>
      <c r="D22" s="31">
        <v>182902.72000000003</v>
      </c>
    </row>
    <row r="23" spans="1:4" x14ac:dyDescent="0.3">
      <c r="A23" s="29">
        <v>2023</v>
      </c>
      <c r="B23" s="29" t="s">
        <v>65</v>
      </c>
      <c r="C23" s="30">
        <v>219404</v>
      </c>
      <c r="D23" s="31">
        <v>212626.8</v>
      </c>
    </row>
    <row r="24" spans="1:4" x14ac:dyDescent="0.3">
      <c r="A24" s="29">
        <v>2023</v>
      </c>
      <c r="B24" s="29" t="s">
        <v>68</v>
      </c>
      <c r="C24" s="30">
        <v>73912</v>
      </c>
      <c r="D24" s="31">
        <v>130072.80000000012</v>
      </c>
    </row>
    <row r="25" spans="1:4" x14ac:dyDescent="0.3">
      <c r="A25" s="29">
        <v>2023</v>
      </c>
      <c r="B25" s="29" t="s">
        <v>67</v>
      </c>
      <c r="C25" s="30">
        <v>71992</v>
      </c>
      <c r="D25" s="31">
        <v>104238.15999999999</v>
      </c>
    </row>
    <row r="26" spans="1:4" x14ac:dyDescent="0.3">
      <c r="A26" s="29">
        <v>2024</v>
      </c>
      <c r="B26" s="29" t="s">
        <v>63</v>
      </c>
      <c r="C26" s="30">
        <v>190380</v>
      </c>
      <c r="D26" s="31">
        <v>272243.39999999997</v>
      </c>
    </row>
    <row r="27" spans="1:4" x14ac:dyDescent="0.3">
      <c r="A27" s="29">
        <v>2024</v>
      </c>
      <c r="B27" s="29" t="s">
        <v>65</v>
      </c>
      <c r="C27" s="30">
        <v>112620</v>
      </c>
      <c r="D27" s="31">
        <v>107044.07999999994</v>
      </c>
    </row>
    <row r="28" spans="1:4" x14ac:dyDescent="0.3">
      <c r="A28" s="29">
        <v>2024</v>
      </c>
      <c r="B28" s="29" t="s">
        <v>64</v>
      </c>
      <c r="C28" s="30">
        <v>109940</v>
      </c>
      <c r="D28" s="31">
        <v>157214.20000000007</v>
      </c>
    </row>
    <row r="29" spans="1:4" x14ac:dyDescent="0.3">
      <c r="A29" s="29">
        <v>2024</v>
      </c>
      <c r="B29" s="29" t="s">
        <v>66</v>
      </c>
      <c r="C29" s="30">
        <v>106948</v>
      </c>
      <c r="D29" s="31">
        <v>152935.63999999998</v>
      </c>
    </row>
    <row r="30" spans="1:4" x14ac:dyDescent="0.3">
      <c r="A30" s="29">
        <v>2024</v>
      </c>
      <c r="B30" s="29" t="s">
        <v>68</v>
      </c>
      <c r="C30" s="30">
        <v>62256</v>
      </c>
      <c r="D30" s="31">
        <v>100660.56000000013</v>
      </c>
    </row>
    <row r="31" spans="1:4" x14ac:dyDescent="0.3">
      <c r="A31" s="29">
        <v>2024</v>
      </c>
      <c r="B31" s="29" t="s">
        <v>67</v>
      </c>
      <c r="C31" s="30">
        <v>62240</v>
      </c>
      <c r="D31" s="31">
        <v>90151.200000000041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9364-D7DE-4069-9FFB-DBF45E17CAB1}">
  <sheetPr>
    <tabColor rgb="FFEA375D"/>
  </sheetPr>
  <dimension ref="A1:J46"/>
  <sheetViews>
    <sheetView topLeftCell="A34" workbookViewId="0">
      <selection activeCell="F11" sqref="F11"/>
    </sheetView>
  </sheetViews>
  <sheetFormatPr defaultRowHeight="14.4" x14ac:dyDescent="0.3"/>
  <cols>
    <col min="1" max="1" width="13.109375" bestFit="1" customWidth="1"/>
    <col min="2" max="2" width="14.33203125" bestFit="1" customWidth="1"/>
    <col min="3" max="3" width="14.77734375" bestFit="1" customWidth="1"/>
    <col min="4" max="4" width="15.77734375" bestFit="1" customWidth="1"/>
    <col min="5" max="5" width="13.6640625" bestFit="1" customWidth="1"/>
    <col min="6" max="6" width="19.21875" bestFit="1" customWidth="1"/>
    <col min="8" max="8" width="14" bestFit="1" customWidth="1"/>
    <col min="10" max="10" width="12.6640625" bestFit="1" customWidth="1"/>
  </cols>
  <sheetData>
    <row r="1" spans="1:10" x14ac:dyDescent="0.3">
      <c r="A1" s="32" t="s">
        <v>71</v>
      </c>
    </row>
    <row r="2" spans="1:10" x14ac:dyDescent="0.3">
      <c r="B2" s="10" t="s">
        <v>44</v>
      </c>
      <c r="C2" t="s">
        <v>69</v>
      </c>
      <c r="D2" t="s">
        <v>70</v>
      </c>
      <c r="F2" s="34" t="s">
        <v>72</v>
      </c>
    </row>
    <row r="3" spans="1:10" ht="18" x14ac:dyDescent="0.35">
      <c r="B3" s="18" t="s">
        <v>67</v>
      </c>
      <c r="C3" s="20">
        <v>516888</v>
      </c>
      <c r="D3" s="33">
        <v>9.7504108509935128E-2</v>
      </c>
      <c r="F3" s="35">
        <f>GETPIVOTDATA("Sum of Amount",$B$2)</f>
        <v>5301192</v>
      </c>
      <c r="H3" s="36" t="s">
        <v>67</v>
      </c>
      <c r="I3" s="39">
        <f>IFERROR(VLOOKUP(H3,B:D,3,0),"")</f>
        <v>9.7504108509935128E-2</v>
      </c>
      <c r="J3" s="40">
        <f>IFERROR(VLOOKUP(H3,B:C,2,0),"")</f>
        <v>516888</v>
      </c>
    </row>
    <row r="4" spans="1:10" ht="18" x14ac:dyDescent="0.35">
      <c r="B4" s="18" t="s">
        <v>68</v>
      </c>
      <c r="C4" s="20">
        <v>523248</v>
      </c>
      <c r="D4" s="33">
        <v>9.8703838683828093E-2</v>
      </c>
      <c r="H4" s="36" t="s">
        <v>68</v>
      </c>
      <c r="I4" s="39">
        <f t="shared" ref="I4:I8" si="0">IFERROR(VLOOKUP(H4,B:D,3,0),"")</f>
        <v>9.8703838683828093E-2</v>
      </c>
      <c r="J4" s="40">
        <f t="shared" ref="J4:J8" si="1">IFERROR(VLOOKUP(H4,B:C,2,0),"")</f>
        <v>523248</v>
      </c>
    </row>
    <row r="5" spans="1:10" ht="18" x14ac:dyDescent="0.35">
      <c r="B5" s="18" t="s">
        <v>63</v>
      </c>
      <c r="C5" s="20">
        <v>1467760</v>
      </c>
      <c r="D5" s="33">
        <v>0.27687357862156287</v>
      </c>
      <c r="H5" s="36" t="s">
        <v>63</v>
      </c>
      <c r="I5" s="39">
        <f t="shared" si="0"/>
        <v>0.27687357862156287</v>
      </c>
      <c r="J5" s="40">
        <f t="shared" si="1"/>
        <v>1467760</v>
      </c>
    </row>
    <row r="6" spans="1:10" ht="18" x14ac:dyDescent="0.35">
      <c r="B6" s="18" t="s">
        <v>65</v>
      </c>
      <c r="C6" s="20">
        <v>939036</v>
      </c>
      <c r="D6" s="33">
        <v>0.17713676471254011</v>
      </c>
      <c r="H6" s="36" t="s">
        <v>65</v>
      </c>
      <c r="I6" s="39">
        <f t="shared" si="0"/>
        <v>0.17713676471254011</v>
      </c>
      <c r="J6" s="40">
        <f t="shared" si="1"/>
        <v>939036</v>
      </c>
    </row>
    <row r="7" spans="1:10" ht="18" x14ac:dyDescent="0.35">
      <c r="B7" s="18" t="s">
        <v>66</v>
      </c>
      <c r="C7" s="20">
        <v>792892</v>
      </c>
      <c r="D7" s="33">
        <v>0.14956862532049395</v>
      </c>
      <c r="H7" s="36" t="s">
        <v>66</v>
      </c>
      <c r="I7" s="39">
        <f t="shared" si="0"/>
        <v>0.14956862532049395</v>
      </c>
      <c r="J7" s="40">
        <f t="shared" si="1"/>
        <v>792892</v>
      </c>
    </row>
    <row r="8" spans="1:10" ht="18" x14ac:dyDescent="0.35">
      <c r="B8" s="18" t="s">
        <v>64</v>
      </c>
      <c r="C8" s="20">
        <v>1061368</v>
      </c>
      <c r="D8" s="33">
        <v>0.20021308415163985</v>
      </c>
      <c r="H8" s="36" t="s">
        <v>64</v>
      </c>
      <c r="I8" s="39">
        <f t="shared" si="0"/>
        <v>0.20021308415163985</v>
      </c>
      <c r="J8" s="40">
        <f t="shared" si="1"/>
        <v>1061368</v>
      </c>
    </row>
    <row r="9" spans="1:10" x14ac:dyDescent="0.3">
      <c r="B9" s="4" t="s">
        <v>45</v>
      </c>
      <c r="C9">
        <v>5301192</v>
      </c>
      <c r="D9" s="11">
        <v>1</v>
      </c>
    </row>
    <row r="12" spans="1:10" x14ac:dyDescent="0.3">
      <c r="B12" t="s">
        <v>69</v>
      </c>
      <c r="C12" t="s">
        <v>73</v>
      </c>
      <c r="F12" s="34" t="s">
        <v>74</v>
      </c>
      <c r="G12" s="34" t="s">
        <v>75</v>
      </c>
      <c r="I12" s="34" t="s">
        <v>48</v>
      </c>
      <c r="J12" s="34" t="s">
        <v>76</v>
      </c>
    </row>
    <row r="13" spans="1:10" x14ac:dyDescent="0.3">
      <c r="B13">
        <v>5301192</v>
      </c>
      <c r="C13">
        <v>7583085.4799999995</v>
      </c>
      <c r="F13" s="37">
        <f>100%-G13</f>
        <v>0.30091886554864467</v>
      </c>
      <c r="G13" s="19">
        <f>GETPIVOTDATA("Sum of Amount",$B$12)/GETPIVOTDATA("Sum of Target",$B$12)</f>
        <v>0.69908113445135533</v>
      </c>
      <c r="I13">
        <v>0</v>
      </c>
      <c r="J13">
        <v>1</v>
      </c>
    </row>
    <row r="14" spans="1:10" x14ac:dyDescent="0.3">
      <c r="I14">
        <f>SIN(F13*2*PI())</f>
        <v>0.94925659636614379</v>
      </c>
      <c r="J14">
        <f>COS(G13*2*PI())</f>
        <v>-0.31450264586385251</v>
      </c>
    </row>
    <row r="17" spans="2:4" x14ac:dyDescent="0.3">
      <c r="D17" t="s">
        <v>0</v>
      </c>
    </row>
    <row r="24" spans="2:4" x14ac:dyDescent="0.3">
      <c r="B24" s="10" t="s">
        <v>44</v>
      </c>
      <c r="C24" t="s">
        <v>69</v>
      </c>
    </row>
    <row r="25" spans="2:4" x14ac:dyDescent="0.3">
      <c r="B25" s="18" t="s">
        <v>63</v>
      </c>
      <c r="C25" s="20">
        <v>1467760</v>
      </c>
    </row>
    <row r="26" spans="2:4" x14ac:dyDescent="0.3">
      <c r="B26" s="18" t="s">
        <v>64</v>
      </c>
      <c r="C26" s="20">
        <v>1061368</v>
      </c>
    </row>
    <row r="27" spans="2:4" x14ac:dyDescent="0.3">
      <c r="B27" s="18" t="s">
        <v>65</v>
      </c>
      <c r="C27" s="20">
        <v>939036</v>
      </c>
    </row>
    <row r="28" spans="2:4" x14ac:dyDescent="0.3">
      <c r="B28" s="18" t="s">
        <v>66</v>
      </c>
      <c r="C28" s="20">
        <v>792892</v>
      </c>
    </row>
    <row r="29" spans="2:4" x14ac:dyDescent="0.3">
      <c r="B29" s="18" t="s">
        <v>68</v>
      </c>
      <c r="C29" s="20">
        <v>523248</v>
      </c>
    </row>
    <row r="30" spans="2:4" x14ac:dyDescent="0.3">
      <c r="B30" s="18" t="s">
        <v>67</v>
      </c>
      <c r="C30" s="20">
        <v>516888</v>
      </c>
    </row>
    <row r="31" spans="2:4" x14ac:dyDescent="0.3">
      <c r="B31" s="4" t="s">
        <v>45</v>
      </c>
      <c r="C31">
        <v>5301192</v>
      </c>
    </row>
    <row r="34" spans="2:6" x14ac:dyDescent="0.3">
      <c r="C34" s="54" t="s">
        <v>77</v>
      </c>
      <c r="D34" s="54"/>
      <c r="E34" s="54" t="s">
        <v>78</v>
      </c>
      <c r="F34" s="54"/>
    </row>
    <row r="35" spans="2:6" ht="21" x14ac:dyDescent="0.4">
      <c r="B35" s="41" t="s">
        <v>63</v>
      </c>
      <c r="C35" s="42" t="str">
        <f>IF(B35=$B$25,"•", "")</f>
        <v>•</v>
      </c>
      <c r="D35" s="43" t="str">
        <f>IF(B35=$B$25,"•", "")</f>
        <v>•</v>
      </c>
      <c r="E35" s="44" t="str">
        <f>IF(B35=$B$25,"", "•")</f>
        <v/>
      </c>
      <c r="F35" s="45" t="str">
        <f>IF(B35=$B$25,"", "•")</f>
        <v/>
      </c>
    </row>
    <row r="36" spans="2:6" ht="21" x14ac:dyDescent="0.4">
      <c r="B36" s="41" t="s">
        <v>64</v>
      </c>
      <c r="C36" s="46" t="str">
        <f t="shared" ref="C36:C40" si="2">IF(B36=$B$25,"•", "")</f>
        <v/>
      </c>
      <c r="D36" s="47" t="str">
        <f t="shared" ref="D36:D40" si="3">IF(B36=$B$25,"•", "")</f>
        <v/>
      </c>
      <c r="E36" s="48" t="str">
        <f t="shared" ref="E36:E40" si="4">IF(B36=$B$25,"", "•")</f>
        <v>•</v>
      </c>
      <c r="F36" s="49" t="str">
        <f t="shared" ref="F36:F40" si="5">IF(B36=$B$25,"", "•")</f>
        <v>•</v>
      </c>
    </row>
    <row r="37" spans="2:6" ht="21" x14ac:dyDescent="0.4">
      <c r="B37" s="41" t="s">
        <v>65</v>
      </c>
      <c r="C37" s="46" t="str">
        <f t="shared" si="2"/>
        <v/>
      </c>
      <c r="D37" s="47" t="str">
        <f t="shared" si="3"/>
        <v/>
      </c>
      <c r="E37" s="48" t="str">
        <f t="shared" si="4"/>
        <v>•</v>
      </c>
      <c r="F37" s="49" t="str">
        <f t="shared" si="5"/>
        <v>•</v>
      </c>
    </row>
    <row r="38" spans="2:6" ht="21" x14ac:dyDescent="0.4">
      <c r="B38" s="41" t="s">
        <v>66</v>
      </c>
      <c r="C38" s="46" t="str">
        <f t="shared" si="2"/>
        <v/>
      </c>
      <c r="D38" s="47" t="str">
        <f t="shared" si="3"/>
        <v/>
      </c>
      <c r="E38" s="48" t="str">
        <f t="shared" si="4"/>
        <v>•</v>
      </c>
      <c r="F38" s="49" t="str">
        <f t="shared" si="5"/>
        <v>•</v>
      </c>
    </row>
    <row r="39" spans="2:6" ht="21" x14ac:dyDescent="0.4">
      <c r="B39" s="41" t="s">
        <v>68</v>
      </c>
      <c r="C39" s="46" t="str">
        <f t="shared" si="2"/>
        <v/>
      </c>
      <c r="D39" s="47" t="str">
        <f t="shared" si="3"/>
        <v/>
      </c>
      <c r="E39" s="48" t="str">
        <f t="shared" si="4"/>
        <v>•</v>
      </c>
      <c r="F39" s="49" t="str">
        <f t="shared" si="5"/>
        <v>•</v>
      </c>
    </row>
    <row r="40" spans="2:6" ht="21" x14ac:dyDescent="0.4">
      <c r="B40" s="41" t="s">
        <v>67</v>
      </c>
      <c r="C40" s="50" t="str">
        <f t="shared" si="2"/>
        <v/>
      </c>
      <c r="D40" s="51" t="str">
        <f t="shared" si="3"/>
        <v/>
      </c>
      <c r="E40" s="52" t="str">
        <f t="shared" si="4"/>
        <v>•</v>
      </c>
      <c r="F40" s="53" t="str">
        <f t="shared" si="5"/>
        <v>•</v>
      </c>
    </row>
    <row r="44" spans="2:6" x14ac:dyDescent="0.3">
      <c r="B44" s="41" t="s">
        <v>79</v>
      </c>
      <c r="C44" s="41" t="s">
        <v>80</v>
      </c>
      <c r="D44" s="41" t="s">
        <v>81</v>
      </c>
      <c r="E44" s="41" t="s">
        <v>82</v>
      </c>
      <c r="F44" s="57">
        <v>1</v>
      </c>
    </row>
    <row r="45" spans="2:6" x14ac:dyDescent="0.3">
      <c r="B45" s="55">
        <v>9.1999999999999998E-2</v>
      </c>
      <c r="C45" s="55">
        <v>7.3999999999999996E-2</v>
      </c>
      <c r="D45" s="55">
        <v>6.2E-2</v>
      </c>
      <c r="E45" s="55">
        <f>SUM(B45:D45)</f>
        <v>0.22799999999999998</v>
      </c>
      <c r="F45" s="37">
        <f>100%-E45</f>
        <v>0.77200000000000002</v>
      </c>
    </row>
    <row r="46" spans="2:6" x14ac:dyDescent="0.3">
      <c r="B46" s="56">
        <f>B45*$F$3</f>
        <v>487709.66399999999</v>
      </c>
      <c r="C46" s="56">
        <f t="shared" ref="C46:E46" si="6">C45*$F$3</f>
        <v>392288.20799999998</v>
      </c>
      <c r="D46" s="56">
        <f t="shared" si="6"/>
        <v>328673.90399999998</v>
      </c>
      <c r="E46" s="56">
        <f t="shared" si="6"/>
        <v>1208671.7759999998</v>
      </c>
    </row>
  </sheetData>
  <mergeCells count="2">
    <mergeCell ref="C34:D34"/>
    <mergeCell ref="E34:F34"/>
  </mergeCell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45D6-E07A-4595-89FC-DC7D2DD7D598}">
  <sheetPr>
    <tabColor rgb="FFEA375D"/>
  </sheetPr>
  <dimension ref="C5:N70"/>
  <sheetViews>
    <sheetView showGridLines="0" zoomScaleNormal="100" workbookViewId="0">
      <selection activeCell="D29" sqref="D29"/>
    </sheetView>
  </sheetViews>
  <sheetFormatPr defaultRowHeight="14.4" x14ac:dyDescent="0.3"/>
  <cols>
    <col min="3" max="3" width="12.5546875" bestFit="1" customWidth="1"/>
    <col min="4" max="4" width="13.88671875" bestFit="1" customWidth="1"/>
    <col min="5" max="5" width="14.88671875" bestFit="1" customWidth="1"/>
    <col min="6" max="6" width="14.44140625" bestFit="1" customWidth="1"/>
    <col min="7" max="7" width="11.33203125" bestFit="1" customWidth="1"/>
    <col min="8" max="8" width="20.21875" bestFit="1" customWidth="1"/>
    <col min="10" max="13" width="11.33203125" bestFit="1" customWidth="1"/>
  </cols>
  <sheetData>
    <row r="5" spans="3:14" x14ac:dyDescent="0.3">
      <c r="C5" s="10" t="s">
        <v>44</v>
      </c>
      <c r="D5" t="s">
        <v>46</v>
      </c>
      <c r="E5" t="s">
        <v>55</v>
      </c>
      <c r="F5" t="s">
        <v>56</v>
      </c>
      <c r="H5" s="13" t="s">
        <v>48</v>
      </c>
      <c r="I5" s="13" t="s">
        <v>49</v>
      </c>
      <c r="J5" s="12" t="s">
        <v>50</v>
      </c>
      <c r="K5" s="12" t="s">
        <v>51</v>
      </c>
      <c r="L5" s="12" t="s">
        <v>52</v>
      </c>
      <c r="M5" s="12" t="s">
        <v>57</v>
      </c>
      <c r="N5" s="12" t="s">
        <v>58</v>
      </c>
    </row>
    <row r="6" spans="3:14" x14ac:dyDescent="0.3">
      <c r="C6" s="4" t="s">
        <v>24</v>
      </c>
      <c r="D6">
        <v>908441.70000000054</v>
      </c>
      <c r="E6" s="24">
        <v>61781.781999999999</v>
      </c>
      <c r="F6" s="11">
        <v>8.4615516116792661E-2</v>
      </c>
      <c r="G6" s="18" t="s">
        <v>24</v>
      </c>
      <c r="H6">
        <v>1</v>
      </c>
      <c r="I6">
        <v>3</v>
      </c>
      <c r="J6" s="14">
        <f>VLOOKUP(G6,$C$6:$E$11,2,0)</f>
        <v>908441.70000000054</v>
      </c>
      <c r="K6" s="14">
        <f>IF(J6=MAX($J$6:$J$11),J6,"")</f>
        <v>908441.70000000054</v>
      </c>
      <c r="L6" s="17" t="str">
        <f>IF(J6=MAX($J$6:$J$11),"",J6)</f>
        <v/>
      </c>
      <c r="M6" s="17">
        <f>VLOOKUP(G6,$C$6:$F$11,3,0)</f>
        <v>61781.781999999999</v>
      </c>
      <c r="N6" s="19">
        <f>VLOOKUP(G6,$C$6:$F$11,4,0)</f>
        <v>8.4615516116792661E-2</v>
      </c>
    </row>
    <row r="7" spans="3:14" x14ac:dyDescent="0.3">
      <c r="C7" s="4" t="s">
        <v>30</v>
      </c>
      <c r="D7">
        <v>396733.79999999993</v>
      </c>
      <c r="E7" s="24">
        <v>12877.76</v>
      </c>
      <c r="F7" s="11">
        <v>1.7637210736786257E-2</v>
      </c>
      <c r="G7" s="18" t="s">
        <v>30</v>
      </c>
      <c r="H7">
        <v>7</v>
      </c>
      <c r="I7">
        <v>2</v>
      </c>
      <c r="J7" s="14">
        <f t="shared" ref="J7:J11" si="0">VLOOKUP(G7,$C$6:$E$11,2,0)</f>
        <v>396733.79999999993</v>
      </c>
      <c r="K7" t="str">
        <f t="shared" ref="K7:K11" si="1">IF(J7=MAX($J$6:$J$11),J7,"")</f>
        <v/>
      </c>
      <c r="L7" s="17">
        <f t="shared" ref="L7:L11" si="2">IF(J7=MAX($J$6:$J$11),"",J7)</f>
        <v>396733.79999999993</v>
      </c>
      <c r="M7" s="17">
        <f t="shared" ref="M7:M11" si="3">VLOOKUP(G7,$C$6:$F$11,3,0)</f>
        <v>12877.76</v>
      </c>
      <c r="N7" s="19">
        <f t="shared" ref="N7:N11" si="4">VLOOKUP(G7,$C$6:$F$11,4,0)</f>
        <v>1.7637210736786257E-2</v>
      </c>
    </row>
    <row r="8" spans="3:14" x14ac:dyDescent="0.3">
      <c r="C8" s="4" t="s">
        <v>11</v>
      </c>
      <c r="D8">
        <v>776132.81500000064</v>
      </c>
      <c r="E8" s="24">
        <v>389437.478</v>
      </c>
      <c r="F8" s="11">
        <v>0.53336844826185315</v>
      </c>
      <c r="G8" s="18" t="s">
        <v>11</v>
      </c>
      <c r="H8">
        <v>4</v>
      </c>
      <c r="I8">
        <v>1</v>
      </c>
      <c r="J8" s="14">
        <f t="shared" si="0"/>
        <v>776132.81500000064</v>
      </c>
      <c r="K8" t="str">
        <f t="shared" si="1"/>
        <v/>
      </c>
      <c r="L8" s="17">
        <f t="shared" si="2"/>
        <v>776132.81500000064</v>
      </c>
      <c r="M8" s="17">
        <f t="shared" si="3"/>
        <v>389437.478</v>
      </c>
      <c r="N8" s="19">
        <f t="shared" si="4"/>
        <v>0.53336844826185315</v>
      </c>
    </row>
    <row r="9" spans="3:14" x14ac:dyDescent="0.3">
      <c r="C9" s="4" t="s">
        <v>15</v>
      </c>
      <c r="D9">
        <v>307374.0100000003</v>
      </c>
      <c r="E9" s="24">
        <v>116801.149</v>
      </c>
      <c r="F9" s="11">
        <v>0.15996931758409624</v>
      </c>
      <c r="G9" s="18" t="s">
        <v>15</v>
      </c>
      <c r="H9">
        <v>2</v>
      </c>
      <c r="I9">
        <v>7</v>
      </c>
      <c r="J9" s="14">
        <f t="shared" si="0"/>
        <v>307374.0100000003</v>
      </c>
      <c r="K9" t="str">
        <f t="shared" si="1"/>
        <v/>
      </c>
      <c r="L9" s="17">
        <f t="shared" si="2"/>
        <v>307374.0100000003</v>
      </c>
      <c r="M9" s="17">
        <f t="shared" si="3"/>
        <v>116801.149</v>
      </c>
      <c r="N9" s="19">
        <f t="shared" si="4"/>
        <v>0.15996931758409624</v>
      </c>
    </row>
    <row r="10" spans="3:14" x14ac:dyDescent="0.3">
      <c r="C10" s="4" t="s">
        <v>17</v>
      </c>
      <c r="D10">
        <v>691419.41999999958</v>
      </c>
      <c r="E10" s="24">
        <v>73997.460999999996</v>
      </c>
      <c r="F10" s="11">
        <v>0.1013459494232011</v>
      </c>
      <c r="G10" s="18" t="s">
        <v>17</v>
      </c>
      <c r="H10">
        <v>6</v>
      </c>
      <c r="I10">
        <v>7</v>
      </c>
      <c r="J10" s="14">
        <f t="shared" si="0"/>
        <v>691419.41999999958</v>
      </c>
      <c r="K10" s="15" t="str">
        <f t="shared" si="1"/>
        <v/>
      </c>
      <c r="L10" s="17">
        <f t="shared" si="2"/>
        <v>691419.41999999958</v>
      </c>
      <c r="M10" s="17">
        <f t="shared" si="3"/>
        <v>73997.460999999996</v>
      </c>
      <c r="N10" s="19">
        <f t="shared" si="4"/>
        <v>0.1013459494232011</v>
      </c>
    </row>
    <row r="11" spans="3:14" x14ac:dyDescent="0.3">
      <c r="C11" s="4" t="s">
        <v>19</v>
      </c>
      <c r="D11">
        <v>867216</v>
      </c>
      <c r="E11" s="24">
        <v>75251.567999999999</v>
      </c>
      <c r="F11" s="11">
        <v>0.10306355787727066</v>
      </c>
      <c r="G11" s="18" t="s">
        <v>19</v>
      </c>
      <c r="H11">
        <v>4</v>
      </c>
      <c r="I11">
        <v>8</v>
      </c>
      <c r="J11" s="14">
        <f t="shared" si="0"/>
        <v>867216</v>
      </c>
      <c r="K11" s="14" t="str">
        <f t="shared" si="1"/>
        <v/>
      </c>
      <c r="L11" s="17">
        <f t="shared" si="2"/>
        <v>867216</v>
      </c>
      <c r="M11" s="17">
        <f t="shared" si="3"/>
        <v>75251.567999999999</v>
      </c>
      <c r="N11" s="19">
        <f t="shared" si="4"/>
        <v>0.10306355787727066</v>
      </c>
    </row>
    <row r="12" spans="3:14" x14ac:dyDescent="0.3">
      <c r="C12" s="4" t="s">
        <v>45</v>
      </c>
      <c r="D12">
        <v>3947317.745000001</v>
      </c>
      <c r="E12" s="24">
        <v>730147.19799999997</v>
      </c>
      <c r="F12" s="11">
        <v>1</v>
      </c>
    </row>
    <row r="16" spans="3:14" x14ac:dyDescent="0.3">
      <c r="C16" t="s">
        <v>46</v>
      </c>
      <c r="D16" t="s">
        <v>53</v>
      </c>
      <c r="G16" s="20" t="s">
        <v>6</v>
      </c>
      <c r="H16" s="20" t="s">
        <v>54</v>
      </c>
    </row>
    <row r="17" spans="3:8" x14ac:dyDescent="0.3">
      <c r="C17" s="21">
        <v>3947317.7449999978</v>
      </c>
      <c r="D17" s="21">
        <v>4515856.2639999967</v>
      </c>
      <c r="G17" s="19">
        <f>GETPIVOTDATA("Sum of Income",$C$16)/GETPIVOTDATA("Sum of Target Income",$C$16)</f>
        <v>0.87410172384530105</v>
      </c>
      <c r="H17" s="19">
        <f>100%-G17</f>
        <v>0.12589827615469895</v>
      </c>
    </row>
    <row r="18" spans="3:8" x14ac:dyDescent="0.3">
      <c r="G18" s="19"/>
    </row>
    <row r="21" spans="3:8" x14ac:dyDescent="0.3">
      <c r="C21" s="10" t="s">
        <v>44</v>
      </c>
      <c r="D21" t="s">
        <v>46</v>
      </c>
      <c r="E21" t="s">
        <v>47</v>
      </c>
      <c r="G21" s="20" t="s">
        <v>59</v>
      </c>
    </row>
    <row r="22" spans="3:8" x14ac:dyDescent="0.3">
      <c r="C22" s="4" t="s">
        <v>10</v>
      </c>
      <c r="D22">
        <v>352630.74000000005</v>
      </c>
      <c r="E22">
        <v>352630.74000000005</v>
      </c>
      <c r="G22" s="16">
        <f>AVERAGE(D22:D33)</f>
        <v>328943.1454166667</v>
      </c>
    </row>
    <row r="23" spans="3:8" x14ac:dyDescent="0.3">
      <c r="C23" s="4" t="s">
        <v>32</v>
      </c>
      <c r="D23">
        <v>320228.30000000005</v>
      </c>
      <c r="E23">
        <v>320228.30000000005</v>
      </c>
    </row>
    <row r="24" spans="3:8" x14ac:dyDescent="0.3">
      <c r="C24" s="4" t="s">
        <v>33</v>
      </c>
      <c r="D24">
        <v>318928</v>
      </c>
      <c r="E24">
        <v>318928</v>
      </c>
    </row>
    <row r="25" spans="3:8" x14ac:dyDescent="0.3">
      <c r="C25" s="4" t="s">
        <v>35</v>
      </c>
      <c r="D25">
        <v>338553.7</v>
      </c>
      <c r="E25">
        <v>338553.7</v>
      </c>
    </row>
    <row r="26" spans="3:8" x14ac:dyDescent="0.3">
      <c r="C26" s="4" t="s">
        <v>36</v>
      </c>
      <c r="D26">
        <v>330065.99999999994</v>
      </c>
      <c r="E26">
        <v>330065.99999999994</v>
      </c>
    </row>
    <row r="27" spans="3:8" x14ac:dyDescent="0.3">
      <c r="C27" s="4" t="s">
        <v>37</v>
      </c>
      <c r="D27">
        <v>319548.3</v>
      </c>
      <c r="E27">
        <v>319548.3</v>
      </c>
    </row>
    <row r="28" spans="3:8" x14ac:dyDescent="0.3">
      <c r="C28" s="4" t="s">
        <v>38</v>
      </c>
      <c r="D28">
        <v>315915.8</v>
      </c>
      <c r="E28">
        <v>315915.8</v>
      </c>
    </row>
    <row r="29" spans="3:8" x14ac:dyDescent="0.3">
      <c r="C29" s="4" t="s">
        <v>39</v>
      </c>
      <c r="D29">
        <v>327116.43</v>
      </c>
      <c r="E29">
        <v>327116.43</v>
      </c>
    </row>
    <row r="30" spans="3:8" x14ac:dyDescent="0.3">
      <c r="C30" s="4" t="s">
        <v>40</v>
      </c>
      <c r="D30">
        <v>325310.86500000005</v>
      </c>
      <c r="E30">
        <v>325310.86500000005</v>
      </c>
    </row>
    <row r="31" spans="3:8" x14ac:dyDescent="0.3">
      <c r="C31" s="4" t="s">
        <v>41</v>
      </c>
      <c r="D31">
        <v>333009.73000000004</v>
      </c>
      <c r="E31">
        <v>333009.73000000004</v>
      </c>
    </row>
    <row r="32" spans="3:8" x14ac:dyDescent="0.3">
      <c r="C32" s="4" t="s">
        <v>42</v>
      </c>
      <c r="D32">
        <v>350094.08000000002</v>
      </c>
      <c r="E32">
        <v>350094.08000000002</v>
      </c>
    </row>
    <row r="33" spans="3:8" x14ac:dyDescent="0.3">
      <c r="C33" s="4" t="s">
        <v>43</v>
      </c>
      <c r="D33">
        <v>315915.8</v>
      </c>
      <c r="E33">
        <v>315915.8</v>
      </c>
    </row>
    <row r="34" spans="3:8" x14ac:dyDescent="0.3">
      <c r="C34" s="4" t="s">
        <v>45</v>
      </c>
      <c r="D34">
        <v>3947317.7450000001</v>
      </c>
      <c r="E34">
        <v>3947317.7450000001</v>
      </c>
    </row>
    <row r="36" spans="3:8" x14ac:dyDescent="0.3">
      <c r="C36" s="10" t="s">
        <v>44</v>
      </c>
      <c r="D36" t="s">
        <v>60</v>
      </c>
      <c r="H36" s="20" t="s">
        <v>61</v>
      </c>
    </row>
    <row r="37" spans="3:8" x14ac:dyDescent="0.3">
      <c r="C37" s="4" t="s">
        <v>10</v>
      </c>
      <c r="D37" s="23">
        <v>70526.14800000003</v>
      </c>
      <c r="H37" s="17">
        <f>IFERROR(GETPIVOTDATA("operating profit",$C$36),"")</f>
        <v>789463.54900000012</v>
      </c>
    </row>
    <row r="38" spans="3:8" x14ac:dyDescent="0.3">
      <c r="C38" s="4" t="s">
        <v>32</v>
      </c>
      <c r="D38" s="23">
        <v>64045.66</v>
      </c>
    </row>
    <row r="39" spans="3:8" x14ac:dyDescent="0.3">
      <c r="C39" s="4" t="s">
        <v>33</v>
      </c>
      <c r="D39" s="23">
        <v>63785.600000000013</v>
      </c>
    </row>
    <row r="40" spans="3:8" x14ac:dyDescent="0.3">
      <c r="C40" s="4" t="s">
        <v>35</v>
      </c>
      <c r="D40" s="23">
        <v>67710.74000000002</v>
      </c>
    </row>
    <row r="41" spans="3:8" x14ac:dyDescent="0.3">
      <c r="C41" s="4" t="s">
        <v>36</v>
      </c>
      <c r="D41" s="23">
        <v>66013.2</v>
      </c>
    </row>
    <row r="42" spans="3:8" x14ac:dyDescent="0.3">
      <c r="C42" s="4" t="s">
        <v>37</v>
      </c>
      <c r="D42" s="23">
        <v>63909.660000000011</v>
      </c>
    </row>
    <row r="43" spans="3:8" x14ac:dyDescent="0.3">
      <c r="C43" s="4" t="s">
        <v>38</v>
      </c>
      <c r="D43" s="23">
        <v>63183.160000000011</v>
      </c>
    </row>
    <row r="44" spans="3:8" x14ac:dyDescent="0.3">
      <c r="C44" s="4" t="s">
        <v>39</v>
      </c>
      <c r="D44" s="23">
        <v>65423.286</v>
      </c>
    </row>
    <row r="45" spans="3:8" x14ac:dyDescent="0.3">
      <c r="C45" s="4" t="s">
        <v>40</v>
      </c>
      <c r="D45" s="23">
        <v>65062.173000000003</v>
      </c>
    </row>
    <row r="46" spans="3:8" x14ac:dyDescent="0.3">
      <c r="C46" s="4" t="s">
        <v>41</v>
      </c>
      <c r="D46" s="23">
        <v>66601.945999999996</v>
      </c>
    </row>
    <row r="47" spans="3:8" x14ac:dyDescent="0.3">
      <c r="C47" s="4" t="s">
        <v>42</v>
      </c>
      <c r="D47" s="23">
        <v>70018.816000000021</v>
      </c>
    </row>
    <row r="48" spans="3:8" x14ac:dyDescent="0.3">
      <c r="C48" s="4" t="s">
        <v>43</v>
      </c>
      <c r="D48" s="23">
        <v>63183.160000000011</v>
      </c>
    </row>
    <row r="49" spans="3:9" x14ac:dyDescent="0.3">
      <c r="C49" s="4" t="s">
        <v>45</v>
      </c>
      <c r="D49" s="23">
        <v>789463.54900000012</v>
      </c>
    </row>
    <row r="53" spans="3:9" x14ac:dyDescent="0.3">
      <c r="C53" s="10" t="s">
        <v>44</v>
      </c>
      <c r="D53" t="s">
        <v>46</v>
      </c>
      <c r="E53" t="s">
        <v>47</v>
      </c>
    </row>
    <row r="54" spans="3:9" x14ac:dyDescent="0.3">
      <c r="C54" s="4" t="s">
        <v>13</v>
      </c>
      <c r="D54" s="23">
        <v>2361013.7099999986</v>
      </c>
      <c r="E54" s="11">
        <v>0.59813115196785349</v>
      </c>
      <c r="G54" s="20" t="s">
        <v>13</v>
      </c>
      <c r="H54" s="22">
        <f>IFERROR(D54,"")</f>
        <v>2361013.7099999986</v>
      </c>
      <c r="I54" s="26">
        <f>IFERROR(E54, "")</f>
        <v>0.59813115196785349</v>
      </c>
    </row>
    <row r="55" spans="3:9" x14ac:dyDescent="0.3">
      <c r="C55" s="4" t="s">
        <v>34</v>
      </c>
      <c r="D55" s="23">
        <v>1586304.0349999995</v>
      </c>
      <c r="E55" s="11">
        <v>0.40186884803214651</v>
      </c>
      <c r="G55" s="20" t="s">
        <v>34</v>
      </c>
      <c r="H55" s="22">
        <f>IFERROR(D55,"")</f>
        <v>1586304.0349999995</v>
      </c>
      <c r="I55" s="26">
        <f>IFERROR(E55, "")</f>
        <v>0.40186884803214651</v>
      </c>
    </row>
    <row r="56" spans="3:9" x14ac:dyDescent="0.3">
      <c r="C56" s="4" t="s">
        <v>45</v>
      </c>
      <c r="D56" s="23">
        <v>3947317.7449999982</v>
      </c>
      <c r="E56" s="11">
        <v>1</v>
      </c>
    </row>
    <row r="64" spans="3:9" x14ac:dyDescent="0.3">
      <c r="F64" t="s">
        <v>0</v>
      </c>
    </row>
    <row r="66" spans="3:9" x14ac:dyDescent="0.3">
      <c r="C66" s="10" t="s">
        <v>44</v>
      </c>
      <c r="D66" t="s">
        <v>46</v>
      </c>
      <c r="E66" t="s">
        <v>47</v>
      </c>
      <c r="G66" s="20" t="s">
        <v>13</v>
      </c>
      <c r="H66" s="22">
        <f>IFERROR(D67,"")</f>
        <v>2361013.7099999986</v>
      </c>
      <c r="I66" s="26">
        <f>IFERROR(E67, "")</f>
        <v>0.59813115196785349</v>
      </c>
    </row>
    <row r="67" spans="3:9" x14ac:dyDescent="0.3">
      <c r="C67" s="4" t="s">
        <v>13</v>
      </c>
      <c r="D67" s="23">
        <v>2361013.7099999986</v>
      </c>
      <c r="E67" s="11">
        <v>0.59813115196785349</v>
      </c>
      <c r="G67" s="20" t="s">
        <v>34</v>
      </c>
      <c r="H67" s="22">
        <f>IFERROR(D68,"")</f>
        <v>1586304.0349999995</v>
      </c>
      <c r="I67" s="26">
        <f>IFERROR(E68, "")</f>
        <v>0.40186884803214651</v>
      </c>
    </row>
    <row r="68" spans="3:9" x14ac:dyDescent="0.3">
      <c r="C68" s="4" t="s">
        <v>34</v>
      </c>
      <c r="D68" s="23">
        <v>1586304.0349999995</v>
      </c>
      <c r="E68" s="11">
        <v>0.40186884803214651</v>
      </c>
    </row>
    <row r="69" spans="3:9" x14ac:dyDescent="0.3">
      <c r="C69" s="4" t="s">
        <v>45</v>
      </c>
      <c r="D69" s="23">
        <v>3947317.7449999982</v>
      </c>
      <c r="E69" s="11">
        <v>1</v>
      </c>
    </row>
    <row r="70" spans="3:9" x14ac:dyDescent="0.3">
      <c r="H70" t="s">
        <v>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Income Source</vt:lpstr>
      <vt:lpstr>Projects Status</vt:lpstr>
      <vt:lpstr>Sales Process</vt:lpstr>
      <vt:lpstr>Geographically</vt:lpstr>
      <vt:lpstr>Dataset T1</vt:lpstr>
      <vt:lpstr>Dataset T2</vt:lpstr>
      <vt:lpstr>pivottables 2</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Kamlesh Kasambe</dc:creator>
  <cp:lastModifiedBy>Kamlesh Kasambe</cp:lastModifiedBy>
  <dcterms:created xsi:type="dcterms:W3CDTF">2015-06-05T18:17:20Z</dcterms:created>
  <dcterms:modified xsi:type="dcterms:W3CDTF">2024-08-15T08:38:47Z</dcterms:modified>
</cp:coreProperties>
</file>