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s\Documents\scripts\IPBES_TSU-DATA\TfC\visions_CH2\Data\"/>
    </mc:Choice>
  </mc:AlternateContent>
  <xr:revisionPtr revIDLastSave="0" documentId="13_ncr:1_{2B4BD871-B690-4843-A222-EE765579C5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_region_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3" i="1"/>
  <c r="D13" i="1"/>
  <c r="C14" i="1"/>
  <c r="D14" i="1"/>
  <c r="D10" i="1"/>
  <c r="J10" i="1"/>
  <c r="L10" i="1"/>
  <c r="M10" i="1"/>
  <c r="I11" i="1"/>
  <c r="J11" i="1"/>
  <c r="K11" i="1"/>
  <c r="L11" i="1"/>
  <c r="M11" i="1"/>
  <c r="N11" i="1"/>
  <c r="I13" i="1"/>
  <c r="K13" i="1"/>
  <c r="M13" i="1"/>
  <c r="N13" i="1"/>
  <c r="I14" i="1"/>
  <c r="J14" i="1"/>
  <c r="K14" i="1"/>
  <c r="L14" i="1"/>
  <c r="N14" i="1"/>
  <c r="H11" i="1"/>
  <c r="H12" i="1"/>
  <c r="H14" i="1"/>
  <c r="H10" i="1"/>
  <c r="E11" i="1"/>
  <c r="E13" i="1"/>
  <c r="E10" i="1"/>
</calcChain>
</file>

<file path=xl/sharedStrings.xml><?xml version="1.0" encoding="utf-8"?>
<sst xmlns="http://schemas.openxmlformats.org/spreadsheetml/2006/main" count="58" uniqueCount="39">
  <si>
    <t>Region</t>
  </si>
  <si>
    <t>ID</t>
  </si>
  <si>
    <t>n_visions</t>
  </si>
  <si>
    <t>n_visions_most_tranf</t>
  </si>
  <si>
    <t>region_total_pop_M</t>
  </si>
  <si>
    <t>B_038_Species_Richness_mean</t>
  </si>
  <si>
    <t>B_038_Threatened_Species_Richness_mean</t>
  </si>
  <si>
    <t>C_007_TempVelocity_terr_mean</t>
  </si>
  <si>
    <t>F_008_Monfreda_prod_sum_allcrops_mean</t>
  </si>
  <si>
    <t>F_017_IHME_dbl_burden_malnut_mean</t>
  </si>
  <si>
    <t>H_026_life_expectancy_mean</t>
  </si>
  <si>
    <t>H_016_DALYS_mean</t>
  </si>
  <si>
    <t>W_007_water_scarcity_mean</t>
  </si>
  <si>
    <t>W_034_GroundWater_GeomaticDeq50_mean</t>
  </si>
  <si>
    <t>africa</t>
  </si>
  <si>
    <t>asia and the pacific</t>
  </si>
  <si>
    <t>antarctica</t>
  </si>
  <si>
    <t>NA</t>
  </si>
  <si>
    <t>americas</t>
  </si>
  <si>
    <t>europe and central asia</t>
  </si>
  <si>
    <t>Normalized</t>
  </si>
  <si>
    <t>Values</t>
  </si>
  <si>
    <t>Sp. Richness</t>
  </si>
  <si>
    <t>Threatened sp. Richness</t>
  </si>
  <si>
    <t>Temp. Velocity</t>
  </si>
  <si>
    <t>Crop production</t>
  </si>
  <si>
    <t>Malnutrition</t>
  </si>
  <si>
    <t>Life expectancy</t>
  </si>
  <si>
    <t>DALYS</t>
  </si>
  <si>
    <t>Water scarcity</t>
  </si>
  <si>
    <t>Africa</t>
  </si>
  <si>
    <t>Asia and the pacific</t>
  </si>
  <si>
    <t>Antarctica</t>
  </si>
  <si>
    <t>Americas</t>
  </si>
  <si>
    <t>Europe and central Asia</t>
  </si>
  <si>
    <t>Visions</t>
  </si>
  <si>
    <t>Most transformative visions</t>
  </si>
  <si>
    <t>Population</t>
  </si>
  <si>
    <t>GroundWater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</si>
</sst>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4627165272596E-2"/>
          <c:y val="8.1660047490257598E-2"/>
          <c:w val="0.86265430232057605"/>
          <c:h val="0.73764120394408028"/>
        </c:manualLayout>
      </c:layout>
      <c:lineChart>
        <c:grouping val="standard"/>
        <c:varyColors val="0"/>
        <c:ser>
          <c:idx val="0"/>
          <c:order val="0"/>
          <c:tx>
            <c:strRef>
              <c:f>data_region_df!$C$2</c:f>
              <c:strCache>
                <c:ptCount val="1"/>
                <c:pt idx="0">
                  <c:v>Visions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data_region_df!$A$3:$A$7</c15:sqref>
                  </c15:fullRef>
                </c:ext>
              </c:extLst>
              <c:f>(data_region_df!$A$3:$A$4,data_region_df!$A$6:$A$7)</c:f>
              <c:strCache>
                <c:ptCount val="4"/>
                <c:pt idx="0">
                  <c:v>Africa</c:v>
                </c:pt>
                <c:pt idx="1">
                  <c:v>Asia and the pacific</c:v>
                </c:pt>
                <c:pt idx="2">
                  <c:v>Americas</c:v>
                </c:pt>
                <c:pt idx="3">
                  <c:v>Europe and central Asia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data_region_df!$C$10:$C$14</c15:sqref>
                  </c15:fullRef>
                </c:ext>
              </c:extLst>
              <c:f>(data_region_df!$C$10:$C$11,data_region_df!$C$13:$C$14)</c:f>
              <c:numCache>
                <c:formatCode>General</c:formatCode>
                <c:ptCount val="4"/>
                <c:pt idx="0">
                  <c:v>0.01</c:v>
                </c:pt>
                <c:pt idx="1">
                  <c:v>0.12578616352201258</c:v>
                </c:pt>
                <c:pt idx="2">
                  <c:v>1</c:v>
                </c:pt>
                <c:pt idx="3">
                  <c:v>0.839622641509434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3-442E-B2C1-7140C3684137}"/>
            </c:ext>
          </c:extLst>
        </c:ser>
        <c:ser>
          <c:idx val="1"/>
          <c:order val="1"/>
          <c:tx>
            <c:strRef>
              <c:f>data_region_df!$D$2</c:f>
              <c:strCache>
                <c:ptCount val="1"/>
                <c:pt idx="0">
                  <c:v>Most transformative visions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data_region_df!$A$3:$A$7</c15:sqref>
                  </c15:fullRef>
                </c:ext>
              </c:extLst>
              <c:f>(data_region_df!$A$3:$A$4,data_region_df!$A$6:$A$7)</c:f>
              <c:strCache>
                <c:ptCount val="4"/>
                <c:pt idx="0">
                  <c:v>Africa</c:v>
                </c:pt>
                <c:pt idx="1">
                  <c:v>Asia and the pacific</c:v>
                </c:pt>
                <c:pt idx="2">
                  <c:v>Americas</c:v>
                </c:pt>
                <c:pt idx="3">
                  <c:v>Europe and central Asia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data_region_df!$D$10:$D$14</c15:sqref>
                  </c15:fullRef>
                </c:ext>
              </c:extLst>
              <c:f>(data_region_df!$D$10:$D$11,data_region_df!$D$13:$D$14)</c:f>
              <c:numCache>
                <c:formatCode>General</c:formatCode>
                <c:ptCount val="4"/>
                <c:pt idx="0">
                  <c:v>0.4</c:v>
                </c:pt>
                <c:pt idx="1">
                  <c:v>0.01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3-442E-B2C1-7140C3684137}"/>
            </c:ext>
          </c:extLst>
        </c:ser>
        <c:ser>
          <c:idx val="3"/>
          <c:order val="3"/>
          <c:tx>
            <c:strRef>
              <c:f>data_region_df!$F$2</c:f>
              <c:strCache>
                <c:ptCount val="1"/>
                <c:pt idx="0">
                  <c:v>Sp. Richness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3583-442E-B2C1-7140C3684137}"/>
              </c:ext>
            </c:extLst>
          </c:dPt>
          <c:cat>
            <c:strLit>
              <c:ptCount val="4"/>
              <c:pt idx="0">
                <c:v>Africa</c:v>
              </c:pt>
              <c:pt idx="1">
                <c:v>Asia and the pacific</c:v>
              </c:pt>
              <c:pt idx="2">
                <c:v>Americas</c:v>
              </c:pt>
              <c:pt idx="3">
                <c:v>Europe and central Asia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data_region_df!$F$3:$F$7</c15:sqref>
                  </c15:fullRef>
                </c:ext>
              </c:extLst>
              <c:f>(data_region_df!$F$3:$F$4,data_region_df!$F$6:$F$7)</c:f>
              <c:numCache>
                <c:formatCode>General</c:formatCode>
                <c:ptCount val="4"/>
                <c:pt idx="0">
                  <c:v>0.95842191210161298</c:v>
                </c:pt>
                <c:pt idx="1">
                  <c:v>0.76354032728525001</c:v>
                </c:pt>
                <c:pt idx="2">
                  <c:v>0.77391969555324003</c:v>
                </c:pt>
                <c:pt idx="3">
                  <c:v>0.387010415661872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3-442E-B2C1-7140C3684137}"/>
            </c:ext>
          </c:extLst>
        </c:ser>
        <c:ser>
          <c:idx val="4"/>
          <c:order val="4"/>
          <c:tx>
            <c:strRef>
              <c:f>data_region_df!$G$2</c:f>
              <c:strCache>
                <c:ptCount val="1"/>
                <c:pt idx="0">
                  <c:v>Threatened sp. Richness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Africa</c:v>
              </c:pt>
              <c:pt idx="1">
                <c:v>Asia and the pacific</c:v>
              </c:pt>
              <c:pt idx="2">
                <c:v>Americas</c:v>
              </c:pt>
              <c:pt idx="3">
                <c:v>Europe and central Asia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data_region_df!$G$3:$G$7</c15:sqref>
                  </c15:fullRef>
                </c:ext>
              </c:extLst>
              <c:f>(data_region_df!$G$3:$G$4,data_region_df!$G$6:$G$7)</c:f>
              <c:numCache>
                <c:formatCode>General</c:formatCode>
                <c:ptCount val="4"/>
                <c:pt idx="0">
                  <c:v>0.33240449587899301</c:v>
                </c:pt>
                <c:pt idx="1">
                  <c:v>0.38633168919182997</c:v>
                </c:pt>
                <c:pt idx="2">
                  <c:v>0.19752958763061099</c:v>
                </c:pt>
                <c:pt idx="3">
                  <c:v>0.199465671075296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83-442E-B2C1-7140C3684137}"/>
            </c:ext>
          </c:extLst>
        </c:ser>
        <c:ser>
          <c:idx val="6"/>
          <c:order val="6"/>
          <c:tx>
            <c:strRef>
              <c:f>data_region_df!$I$2</c:f>
              <c:strCache>
                <c:ptCount val="1"/>
                <c:pt idx="0">
                  <c:v>Crop production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Africa</c:v>
              </c:pt>
              <c:pt idx="1">
                <c:v>Asia and the pacific</c:v>
              </c:pt>
              <c:pt idx="2">
                <c:v>Americas</c:v>
              </c:pt>
              <c:pt idx="3">
                <c:v>Europe and central Asia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data_region_df!$I$10:$I$14</c15:sqref>
                  </c15:fullRef>
                </c:ext>
              </c:extLst>
              <c:f>(data_region_df!$I$10:$I$11,data_region_df!$I$13:$I$14)</c:f>
              <c:numCache>
                <c:formatCode>General</c:formatCode>
                <c:ptCount val="4"/>
                <c:pt idx="0">
                  <c:v>0.01</c:v>
                </c:pt>
                <c:pt idx="1">
                  <c:v>1</c:v>
                </c:pt>
                <c:pt idx="2">
                  <c:v>0.37749666809200666</c:v>
                </c:pt>
                <c:pt idx="3">
                  <c:v>0.3577644132549867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83-442E-B2C1-7140C3684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784432"/>
        <c:axId val="17537952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data_region_df!$E$2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data_region_df!$E$10:$E$14</c15:sqref>
                        </c15:fullRef>
                        <c15:formulaRef>
                          <c15:sqref>(data_region_df!$E$10:$E$11,data_region_df!$E$13:$E$14)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0.12455099123200673</c:v>
                      </c:pt>
                      <c:pt idx="1">
                        <c:v>1</c:v>
                      </c:pt>
                      <c:pt idx="2">
                        <c:v>1.5912778599070178E-2</c:v>
                      </c:pt>
                      <c:pt idx="3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83-442E-B2C1-7140C368413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data_region_df!$H$2</c15:sqref>
                        </c15:formulaRef>
                      </c:ext>
                    </c:extLst>
                    <c:strCache>
                      <c:ptCount val="1"/>
                      <c:pt idx="0">
                        <c:v>Temp. 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data_region_df!$H$10:$H$14</c15:sqref>
                        </c15:fullRef>
                        <c15:formulaRef>
                          <c15:sqref>(data_region_df!$H$10:$H$11,data_region_df!$H$13:$H$14)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0.7499849137863942</c:v>
                      </c:pt>
                      <c:pt idx="1">
                        <c:v>2.58113826890808E-2</c:v>
                      </c:pt>
                      <c:pt idx="2">
                        <c:v>0.01</c:v>
                      </c:pt>
                      <c:pt idx="3">
                        <c:v>0.64869707759827666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83-442E-B2C1-7140C368413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data_region_df!$J$2</c15:sqref>
                        </c15:formulaRef>
                      </c:ext>
                    </c:extLst>
                    <c:strCache>
                      <c:ptCount val="1"/>
                      <c:pt idx="0">
                        <c:v>Malnutrition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data_region_df!$J$10:$J$14</c15:sqref>
                        </c15:fullRef>
                        <c15:formulaRef>
                          <c15:sqref>(data_region_df!$J$10:$J$11,data_region_df!$J$13:$J$14)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0.51337313099607707</c:v>
                      </c:pt>
                      <c:pt idx="2">
                        <c:v>0.01</c:v>
                      </c:pt>
                      <c:pt idx="3">
                        <c:v>0.33821397289383781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83-442E-B2C1-7140C368413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data_region_df!$K$2</c15:sqref>
                        </c15:formulaRef>
                      </c:ext>
                    </c:extLst>
                    <c:strCache>
                      <c:ptCount val="1"/>
                      <c:pt idx="0">
                        <c:v>Life expectancy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data_region_df!$K$10:$K$14</c15:sqref>
                        </c15:fullRef>
                        <c15:formulaRef>
                          <c15:sqref>(data_region_df!$K$10:$K$11,data_region_df!$K$13:$K$14)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0.01</c:v>
                      </c:pt>
                      <c:pt idx="1">
                        <c:v>0.71718699969358191</c:v>
                      </c:pt>
                      <c:pt idx="2">
                        <c:v>1</c:v>
                      </c:pt>
                      <c:pt idx="3">
                        <c:v>0.53360467050491922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83-442E-B2C1-7140C368413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data_region_df!$L$2</c15:sqref>
                        </c15:formulaRef>
                      </c:ext>
                    </c:extLst>
                    <c:strCache>
                      <c:ptCount val="1"/>
                      <c:pt idx="0">
                        <c:v>DALYS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data_region_df!$L$10:$L$14</c15:sqref>
                        </c15:fullRef>
                        <c15:formulaRef>
                          <c15:sqref>(data_region_df!$L$10:$L$11,data_region_df!$L$13:$L$14)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0.10625319122962587</c:v>
                      </c:pt>
                      <c:pt idx="2">
                        <c:v>0.01</c:v>
                      </c:pt>
                      <c:pt idx="3">
                        <c:v>0.35976221003442338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83-442E-B2C1-7140C368413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data_region_df!$M$2</c15:sqref>
                        </c15:formulaRef>
                      </c:ext>
                    </c:extLst>
                    <c:strCache>
                      <c:ptCount val="1"/>
                      <c:pt idx="0">
                        <c:v>Water scarcity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data_region_df!$M$10:$M$14</c15:sqref>
                        </c15:fullRef>
                        <c15:formulaRef>
                          <c15:sqref>(data_region_df!$M$10:$M$11,data_region_df!$M$13:$M$14)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0.84202790498177826</c:v>
                      </c:pt>
                      <c:pt idx="2">
                        <c:v>0.17223862353458391</c:v>
                      </c:pt>
                      <c:pt idx="3">
                        <c:v>0.01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83-442E-B2C1-7140C368413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data_region_df!$N$2</c15:sqref>
                        </c15:formulaRef>
                      </c:ext>
                    </c:extLst>
                    <c:strCache>
                      <c:ptCount val="1"/>
                      <c:pt idx="0">
                        <c:v>GroundWater availability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data_region_df!$N$10:$N$14</c15:sqref>
                        </c15:fullRef>
                        <c15:formulaRef>
                          <c15:sqref>(data_region_df!$N$10:$N$11,data_region_df!$N$13:$N$14)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0.01</c:v>
                      </c:pt>
                      <c:pt idx="1">
                        <c:v>0.69632920980012913</c:v>
                      </c:pt>
                      <c:pt idx="2">
                        <c:v>0.94612467926014931</c:v>
                      </c:pt>
                      <c:pt idx="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83-442E-B2C1-7140C3684137}"/>
                  </c:ext>
                </c:extLst>
              </c15:ser>
            </c15:filteredLineSeries>
          </c:ext>
        </c:extLst>
      </c:lineChart>
      <c:catAx>
        <c:axId val="18867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5264"/>
        <c:crosses val="autoZero"/>
        <c:auto val="1"/>
        <c:lblAlgn val="ctr"/>
        <c:lblOffset val="100"/>
        <c:noMultiLvlLbl val="0"/>
      </c:catAx>
      <c:valAx>
        <c:axId val="17537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092043475866173E-2"/>
          <c:y val="0.9386889600996714"/>
          <c:w val="0.79563455543768058"/>
          <c:h val="3.7153490058926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4627165272596E-2"/>
          <c:y val="8.1660047490257598E-2"/>
          <c:w val="0.86265430232057605"/>
          <c:h val="0.73764120394408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data_region_df!$C$2</c:f>
              <c:strCache>
                <c:ptCount val="1"/>
                <c:pt idx="0">
                  <c:v>Visions</c:v>
                </c:pt>
              </c:strCache>
              <c:extLst xmlns:c15="http://schemas.microsoft.com/office/drawing/2012/chart"/>
            </c:strRef>
          </c:tx>
          <c:spPr>
            <a:solidFill>
              <a:schemeClr val="tx1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data_region_df!$A$3:$A$7</c15:sqref>
                  </c15:fullRef>
                </c:ext>
              </c:extLst>
              <c:f>(data_region_df!$A$3:$A$4,data_region_df!$A$6:$A$7)</c:f>
              <c:strCache>
                <c:ptCount val="4"/>
                <c:pt idx="0">
                  <c:v>Africa</c:v>
                </c:pt>
                <c:pt idx="1">
                  <c:v>Asia and the pacific</c:v>
                </c:pt>
                <c:pt idx="2">
                  <c:v>Americas</c:v>
                </c:pt>
                <c:pt idx="3">
                  <c:v>Europe and central Asia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data_region_df!$C$10:$C$14</c15:sqref>
                  </c15:fullRef>
                </c:ext>
              </c:extLst>
              <c:f>(data_region_df!$C$10:$C$11,data_region_df!$C$13:$C$14)</c:f>
              <c:numCache>
                <c:formatCode>General</c:formatCode>
                <c:ptCount val="4"/>
                <c:pt idx="0">
                  <c:v>0.01</c:v>
                </c:pt>
                <c:pt idx="1">
                  <c:v>0.12578616352201258</c:v>
                </c:pt>
                <c:pt idx="2">
                  <c:v>1</c:v>
                </c:pt>
                <c:pt idx="3">
                  <c:v>0.839622641509434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E73-4896-A674-8A37E02F27E3}"/>
            </c:ext>
          </c:extLst>
        </c:ser>
        <c:ser>
          <c:idx val="1"/>
          <c:order val="1"/>
          <c:tx>
            <c:strRef>
              <c:f>data_region_df!$D$2</c:f>
              <c:strCache>
                <c:ptCount val="1"/>
                <c:pt idx="0">
                  <c:v>Most transformative visions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data_region_df!$A$3:$A$7</c15:sqref>
                  </c15:fullRef>
                </c:ext>
              </c:extLst>
              <c:f>(data_region_df!$A$3:$A$4,data_region_df!$A$6:$A$7)</c:f>
              <c:strCache>
                <c:ptCount val="4"/>
                <c:pt idx="0">
                  <c:v>Africa</c:v>
                </c:pt>
                <c:pt idx="1">
                  <c:v>Asia and the pacific</c:v>
                </c:pt>
                <c:pt idx="2">
                  <c:v>Americas</c:v>
                </c:pt>
                <c:pt idx="3">
                  <c:v>Europe and central Asia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data_region_df!$D$10:$D$14</c15:sqref>
                  </c15:fullRef>
                </c:ext>
              </c:extLst>
              <c:f>(data_region_df!$D$10:$D$11,data_region_df!$D$13:$D$14)</c:f>
              <c:numCache>
                <c:formatCode>General</c:formatCode>
                <c:ptCount val="4"/>
                <c:pt idx="0">
                  <c:v>0.4</c:v>
                </c:pt>
                <c:pt idx="1">
                  <c:v>0.01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3-4896-A674-8A37E02F27E3}"/>
            </c:ext>
          </c:extLst>
        </c:ser>
        <c:ser>
          <c:idx val="2"/>
          <c:order val="2"/>
          <c:tx>
            <c:strRef>
              <c:f>data_region_df!$E$2</c:f>
              <c:strCache>
                <c:ptCount val="1"/>
                <c:pt idx="0">
                  <c:v>Population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Africa</c:v>
              </c:pt>
              <c:pt idx="1">
                <c:v>Asia and the pacific</c:v>
              </c:pt>
              <c:pt idx="2">
                <c:v>Americas</c:v>
              </c:pt>
              <c:pt idx="3">
                <c:v>Europe and central Asia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data_region_df!$E$10:$E$14</c15:sqref>
                  </c15:fullRef>
                </c:ext>
              </c:extLst>
              <c:f>(data_region_df!$E$10:$E$11,data_region_df!$E$13:$E$14)</c:f>
              <c:numCache>
                <c:formatCode>General</c:formatCode>
                <c:ptCount val="4"/>
                <c:pt idx="0">
                  <c:v>0.12455099123200673</c:v>
                </c:pt>
                <c:pt idx="1">
                  <c:v>1</c:v>
                </c:pt>
                <c:pt idx="2">
                  <c:v>1.5912778599070178E-2</c:v>
                </c:pt>
                <c:pt idx="3">
                  <c:v>0.01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E73-4896-A674-8A37E02F27E3}"/>
            </c:ext>
          </c:extLst>
        </c:ser>
        <c:ser>
          <c:idx val="8"/>
          <c:order val="8"/>
          <c:tx>
            <c:strRef>
              <c:f>data_region_df!$K$2</c:f>
              <c:strCache>
                <c:ptCount val="1"/>
                <c:pt idx="0">
                  <c:v>Life expectancy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Lit>
              <c:ptCount val="4"/>
              <c:pt idx="0">
                <c:v>Africa</c:v>
              </c:pt>
              <c:pt idx="1">
                <c:v>Asia and the pacific</c:v>
              </c:pt>
              <c:pt idx="2">
                <c:v>Americas</c:v>
              </c:pt>
              <c:pt idx="3">
                <c:v>Europe and central Asia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data_region_df!$K$10:$K$14</c15:sqref>
                  </c15:fullRef>
                </c:ext>
              </c:extLst>
              <c:f>(data_region_df!$K$10:$K$11,data_region_df!$K$13:$K$14)</c:f>
              <c:numCache>
                <c:formatCode>General</c:formatCode>
                <c:ptCount val="4"/>
                <c:pt idx="0">
                  <c:v>0.01</c:v>
                </c:pt>
                <c:pt idx="1">
                  <c:v>0.71718699969358191</c:v>
                </c:pt>
                <c:pt idx="2">
                  <c:v>1</c:v>
                </c:pt>
                <c:pt idx="3">
                  <c:v>0.53360467050491922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E73-4896-A674-8A37E02F27E3}"/>
            </c:ext>
          </c:extLst>
        </c:ser>
        <c:ser>
          <c:idx val="9"/>
          <c:order val="9"/>
          <c:tx>
            <c:strRef>
              <c:f>data_region_df!$L$2</c:f>
              <c:strCache>
                <c:ptCount val="1"/>
                <c:pt idx="0">
                  <c:v>DALYS</c:v>
                </c:pt>
              </c:strCache>
              <c:extLst xmlns:c15="http://schemas.microsoft.com/office/drawing/2012/chart"/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dash"/>
            </a:ln>
            <a:effectLst/>
          </c:spPr>
          <c:invertIfNegative val="0"/>
          <c:cat>
            <c:strLit>
              <c:ptCount val="4"/>
              <c:pt idx="0">
                <c:v>Africa</c:v>
              </c:pt>
              <c:pt idx="1">
                <c:v>Asia and the pacific</c:v>
              </c:pt>
              <c:pt idx="2">
                <c:v>Americas</c:v>
              </c:pt>
              <c:pt idx="3">
                <c:v>Europe and central Asia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data_region_df!$L$10:$L$14</c15:sqref>
                  </c15:fullRef>
                </c:ext>
              </c:extLst>
              <c:f>(data_region_df!$L$10:$L$11,data_region_df!$L$13:$L$14)</c:f>
              <c:numCache>
                <c:formatCode>General</c:formatCode>
                <c:ptCount val="4"/>
                <c:pt idx="0">
                  <c:v>1</c:v>
                </c:pt>
                <c:pt idx="1">
                  <c:v>0.10625319122962587</c:v>
                </c:pt>
                <c:pt idx="2">
                  <c:v>0.01</c:v>
                </c:pt>
                <c:pt idx="3">
                  <c:v>0.35976221003442338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E73-4896-A674-8A37E02F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784432"/>
        <c:axId val="17537952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data_region_df!$F$2</c15:sqref>
                        </c15:formulaRef>
                      </c:ext>
                    </c:extLst>
                    <c:strCache>
                      <c:ptCount val="1"/>
                      <c:pt idx="0">
                        <c:v>Sp. Richness</c:v>
                      </c:pt>
                    </c:strCache>
                  </c:strRef>
                </c:tx>
                <c:spPr>
                  <a:pattFill prst="wdUpDiag">
                    <a:fgClr>
                      <a:schemeClr val="accent6"/>
                    </a:fgClr>
                    <a:bgClr>
                      <a:schemeClr val="bg1"/>
                    </a:bgClr>
                  </a:pattFill>
                  <a:ln>
                    <a:solidFill>
                      <a:schemeClr val="accent6"/>
                    </a:solidFill>
                    <a:prstDash val="dash"/>
                  </a:ln>
                  <a:effectLst/>
                </c:spPr>
                <c:invertIfNegative val="0"/>
                <c:dPt>
                  <c:idx val="3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2-4E73-4896-A674-8A37E02F27E3}"/>
                    </c:ext>
                  </c:extLst>
                </c:dPt>
                <c:val>
                  <c:numRef>
                    <c:extLst>
                      <c:ext uri="{02D57815-91ED-43cb-92C2-25804820EDAC}">
                        <c15:fullRef>
                          <c15:sqref>data_region_df!$F$3:$F$7</c15:sqref>
                        </c15:fullRef>
                        <c15:formulaRef>
                          <c15:sqref>(data_region_df!$F$3:$F$4,data_region_df!$F$6:$F$7)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0.95842191210161298</c:v>
                      </c:pt>
                      <c:pt idx="1">
                        <c:v>0.76354032728525001</c:v>
                      </c:pt>
                      <c:pt idx="2">
                        <c:v>0.77391969555324003</c:v>
                      </c:pt>
                      <c:pt idx="3">
                        <c:v>0.387010415661872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E73-4896-A674-8A37E02F27E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data_region_df!$G$2</c15:sqref>
                        </c15:formulaRef>
                      </c:ext>
                    </c:extLst>
                    <c:strCache>
                      <c:ptCount val="1"/>
                      <c:pt idx="0">
                        <c:v>Threatened sp. Richness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data_region_df!$G$3:$G$7</c15:sqref>
                        </c15:fullRef>
                        <c15:formulaRef>
                          <c15:sqref>(data_region_df!$G$3:$G$4,data_region_df!$G$6:$G$7)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0.33240449587899301</c:v>
                      </c:pt>
                      <c:pt idx="1">
                        <c:v>0.38633168919182997</c:v>
                      </c:pt>
                      <c:pt idx="2">
                        <c:v>0.19752958763061099</c:v>
                      </c:pt>
                      <c:pt idx="3">
                        <c:v>0.199465671075296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73-4896-A674-8A37E02F27E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data_region_df!$H$2</c15:sqref>
                        </c15:formulaRef>
                      </c:ext>
                    </c:extLst>
                    <c:strCache>
                      <c:ptCount val="1"/>
                      <c:pt idx="0">
                        <c:v>Temp. Velocity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data_region_df!$H$10:$H$14</c15:sqref>
                        </c15:fullRef>
                        <c15:formulaRef>
                          <c15:sqref>(data_region_df!$H$10:$H$11,data_region_df!$H$13:$H$14)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0.7499849137863942</c:v>
                      </c:pt>
                      <c:pt idx="1">
                        <c:v>2.58113826890808E-2</c:v>
                      </c:pt>
                      <c:pt idx="2">
                        <c:v>0.01</c:v>
                      </c:pt>
                      <c:pt idx="3">
                        <c:v>0.64869707759827666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73-4896-A674-8A37E02F27E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data_region_df!$I$2</c15:sqref>
                        </c15:formulaRef>
                      </c:ext>
                    </c:extLst>
                    <c:strCache>
                      <c:ptCount val="1"/>
                      <c:pt idx="0">
                        <c:v>Crop production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solidFill>
                      <a:schemeClr val="accent4"/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data_region_df!$I$10:$I$14</c15:sqref>
                        </c15:fullRef>
                        <c15:formulaRef>
                          <c15:sqref>(data_region_df!$I$10:$I$11,data_region_df!$I$13:$I$14)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0.01</c:v>
                      </c:pt>
                      <c:pt idx="1">
                        <c:v>1</c:v>
                      </c:pt>
                      <c:pt idx="2">
                        <c:v>0.37749666809200666</c:v>
                      </c:pt>
                      <c:pt idx="3">
                        <c:v>0.3577644132549867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73-4896-A674-8A37E02F27E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data_region_df!$J$2</c15:sqref>
                        </c15:formulaRef>
                      </c:ext>
                    </c:extLst>
                    <c:strCache>
                      <c:ptCount val="1"/>
                      <c:pt idx="0">
                        <c:v>Malnutrition</c:v>
                      </c:pt>
                    </c:strCache>
                  </c:strRef>
                </c:tx>
                <c:spPr>
                  <a:pattFill prst="wdUpDiag">
                    <a:fgClr>
                      <a:schemeClr val="accent4"/>
                    </a:fgClr>
                    <a:bgClr>
                      <a:schemeClr val="bg1"/>
                    </a:bgClr>
                  </a:pattFill>
                  <a:ln>
                    <a:solidFill>
                      <a:schemeClr val="accent4"/>
                    </a:solidFill>
                    <a:prstDash val="dash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data_region_df!$J$10:$J$14</c15:sqref>
                        </c15:fullRef>
                        <c15:formulaRef>
                          <c15:sqref>(data_region_df!$J$10:$J$11,data_region_df!$J$13:$J$14)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0.51337313099607707</c:v>
                      </c:pt>
                      <c:pt idx="2">
                        <c:v>0.01</c:v>
                      </c:pt>
                      <c:pt idx="3">
                        <c:v>0.33821397289383781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E73-4896-A674-8A37E02F27E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data_region_df!$M$2</c15:sqref>
                        </c15:formulaRef>
                      </c:ext>
                    </c:extLst>
                    <c:strCache>
                      <c:ptCount val="1"/>
                      <c:pt idx="0">
                        <c:v>Water scarcity</c:v>
                      </c:pt>
                    </c:strCache>
                  </c:strRef>
                </c:tx>
                <c:spPr>
                  <a:pattFill prst="wdUpDiag">
                    <a:fgClr>
                      <a:schemeClr val="accent1"/>
                    </a:fgClr>
                    <a:bgClr>
                      <a:schemeClr val="bg1"/>
                    </a:bgClr>
                  </a:pattFill>
                  <a:ln>
                    <a:solidFill>
                      <a:schemeClr val="accent1"/>
                    </a:solidFill>
                    <a:prstDash val="dash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data_region_df!$M$10:$M$14</c15:sqref>
                        </c15:fullRef>
                        <c15:formulaRef>
                          <c15:sqref>(data_region_df!$M$10:$M$11,data_region_df!$M$13:$M$14)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0.84202790498177826</c:v>
                      </c:pt>
                      <c:pt idx="2">
                        <c:v>0.17223862353458391</c:v>
                      </c:pt>
                      <c:pt idx="3">
                        <c:v>0.01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E73-4896-A674-8A37E02F27E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data_region_df!$N$2</c15:sqref>
                        </c15:formulaRef>
                      </c:ext>
                    </c:extLst>
                    <c:strCache>
                      <c:ptCount val="1"/>
                      <c:pt idx="0">
                        <c:v>GroundWater availability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data_region_df!$N$10:$N$14</c15:sqref>
                        </c15:fullRef>
                        <c15:formulaRef>
                          <c15:sqref>(data_region_df!$N$10:$N$11,data_region_df!$N$13:$N$14)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0.01</c:v>
                      </c:pt>
                      <c:pt idx="1">
                        <c:v>0.69632920980012913</c:v>
                      </c:pt>
                      <c:pt idx="2">
                        <c:v>0.94612467926014931</c:v>
                      </c:pt>
                      <c:pt idx="3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E73-4896-A674-8A37E02F27E3}"/>
                  </c:ext>
                </c:extLst>
              </c15:ser>
            </c15:filteredBarSeries>
          </c:ext>
        </c:extLst>
      </c:barChart>
      <c:catAx>
        <c:axId val="188678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5264"/>
        <c:crosses val="autoZero"/>
        <c:auto val="1"/>
        <c:lblAlgn val="ctr"/>
        <c:lblOffset val="100"/>
        <c:noMultiLvlLbl val="0"/>
      </c:catAx>
      <c:valAx>
        <c:axId val="1753795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092043475866173E-2"/>
          <c:y val="0.8940156489007377"/>
          <c:w val="0.67720856839678134"/>
          <c:h val="8.0571805312023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58187</xdr:colOff>
      <xdr:row>15</xdr:row>
      <xdr:rowOff>174929</xdr:rowOff>
    </xdr:from>
    <xdr:to>
      <xdr:col>12</xdr:col>
      <xdr:colOff>398707</xdr:colOff>
      <xdr:row>47</xdr:row>
      <xdr:rowOff>155880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CA145-419A-7FD0-E7A1-D66A587E5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14060</xdr:colOff>
      <xdr:row>16</xdr:row>
      <xdr:rowOff>14290</xdr:rowOff>
    </xdr:from>
    <xdr:to>
      <xdr:col>28</xdr:col>
      <xdr:colOff>30972</xdr:colOff>
      <xdr:row>47</xdr:row>
      <xdr:rowOff>179172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E51C5F-49BA-421B-A356-95E4DE5E8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topLeftCell="A9" zoomScale="58" workbookViewId="0">
      <selection activeCell="P11" sqref="P11"/>
    </sheetView>
  </sheetViews>
  <sheetFormatPr defaultRowHeight="14.4" x14ac:dyDescent="0.3"/>
  <cols>
    <col min="1" max="1" width="16.88671875" customWidth="1"/>
    <col min="5" max="5" width="15.44140625" customWidth="1"/>
    <col min="6" max="6" width="16.5546875" customWidth="1"/>
  </cols>
  <sheetData>
    <row r="1" spans="1:14" x14ac:dyDescent="0.3">
      <c r="A1" s="2" t="s">
        <v>21</v>
      </c>
    </row>
    <row r="2" spans="1:14" x14ac:dyDescent="0.3">
      <c r="A2" t="s">
        <v>0</v>
      </c>
      <c r="B2" t="s">
        <v>1</v>
      </c>
      <c r="C2" t="s">
        <v>35</v>
      </c>
      <c r="D2" t="s">
        <v>36</v>
      </c>
      <c r="E2" t="s">
        <v>37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38</v>
      </c>
    </row>
    <row r="3" spans="1:14" x14ac:dyDescent="0.3">
      <c r="A3" t="s">
        <v>30</v>
      </c>
      <c r="B3">
        <v>1</v>
      </c>
      <c r="C3">
        <v>52</v>
      </c>
      <c r="D3">
        <v>5</v>
      </c>
      <c r="E3">
        <v>1057.7045430000001</v>
      </c>
      <c r="F3">
        <v>0.95842191210161298</v>
      </c>
      <c r="G3">
        <v>0.33240449587899301</v>
      </c>
      <c r="H3">
        <v>0.85513528363771396</v>
      </c>
      <c r="I3">
        <v>1478.6854811931901</v>
      </c>
      <c r="J3">
        <v>0.20156244695355999</v>
      </c>
      <c r="K3">
        <v>56.097035734007903</v>
      </c>
      <c r="L3">
        <v>79203.290575531501</v>
      </c>
      <c r="M3">
        <v>3.8594149041894199</v>
      </c>
      <c r="N3">
        <v>6.5107059575997503</v>
      </c>
    </row>
    <row r="4" spans="1:14" x14ac:dyDescent="0.3">
      <c r="A4" t="s">
        <v>31</v>
      </c>
      <c r="B4">
        <v>2</v>
      </c>
      <c r="C4">
        <v>92</v>
      </c>
      <c r="D4">
        <v>3</v>
      </c>
      <c r="E4">
        <v>4199.3535489999904</v>
      </c>
      <c r="F4">
        <v>0.76354032728525001</v>
      </c>
      <c r="G4">
        <v>0.38633168919182997</v>
      </c>
      <c r="H4">
        <v>0.76159634360459705</v>
      </c>
      <c r="I4">
        <v>6449.9212037389398</v>
      </c>
      <c r="J4">
        <v>0.14643668467988</v>
      </c>
      <c r="K4">
        <v>69.8691117111822</v>
      </c>
      <c r="L4">
        <v>35237.423561835902</v>
      </c>
      <c r="M4">
        <v>3.3078635185909602</v>
      </c>
      <c r="N4">
        <v>11.572621307635099</v>
      </c>
    </row>
    <row r="5" spans="1:14" x14ac:dyDescent="0.3">
      <c r="A5" t="s">
        <v>32</v>
      </c>
      <c r="B5">
        <v>3</v>
      </c>
      <c r="C5" t="s">
        <v>17</v>
      </c>
      <c r="D5" t="s">
        <v>17</v>
      </c>
      <c r="E5" t="s">
        <v>17</v>
      </c>
      <c r="F5" s="1">
        <v>5.4248846619223395E-4</v>
      </c>
      <c r="G5" s="1">
        <v>1.8020267141210101E-4</v>
      </c>
      <c r="H5">
        <v>0.88742885023807405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</row>
    <row r="6" spans="1:14" x14ac:dyDescent="0.3">
      <c r="A6" t="s">
        <v>33</v>
      </c>
      <c r="B6">
        <v>4</v>
      </c>
      <c r="C6">
        <v>370</v>
      </c>
      <c r="D6">
        <v>8</v>
      </c>
      <c r="E6">
        <v>667.84387800000002</v>
      </c>
      <c r="F6">
        <v>0.77391969555324003</v>
      </c>
      <c r="G6">
        <v>0.19752958763061099</v>
      </c>
      <c r="H6">
        <v>0.75826237836857502</v>
      </c>
      <c r="I6">
        <v>3355.3104027541699</v>
      </c>
      <c r="J6">
        <v>8.8281068992419096E-2</v>
      </c>
      <c r="K6">
        <v>75.299943738556806</v>
      </c>
      <c r="L6">
        <v>30010.536450698</v>
      </c>
      <c r="M6">
        <v>0.96932894260407798</v>
      </c>
      <c r="N6">
        <v>13.388491593461399</v>
      </c>
    </row>
    <row r="7" spans="1:14" x14ac:dyDescent="0.3">
      <c r="A7" t="s">
        <v>34</v>
      </c>
      <c r="B7">
        <v>5</v>
      </c>
      <c r="C7">
        <v>319</v>
      </c>
      <c r="D7">
        <v>8</v>
      </c>
      <c r="E7">
        <v>610.73905000000002</v>
      </c>
      <c r="F7">
        <v>0.387010415661872</v>
      </c>
      <c r="G7">
        <v>0.199465671075296</v>
      </c>
      <c r="H7">
        <v>0.84205229119399905</v>
      </c>
      <c r="I7">
        <v>3257.2167126220002</v>
      </c>
      <c r="J7">
        <v>0.126594413887545</v>
      </c>
      <c r="K7">
        <v>66.343797132511497</v>
      </c>
      <c r="L7">
        <v>47708.2303923281</v>
      </c>
      <c r="M7">
        <v>0.367966711805573</v>
      </c>
      <c r="N7">
        <v>13.7801343813884</v>
      </c>
    </row>
    <row r="8" spans="1:14" x14ac:dyDescent="0.3">
      <c r="A8" s="2" t="s">
        <v>20</v>
      </c>
    </row>
    <row r="9" spans="1:14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</row>
    <row r="10" spans="1:14" x14ac:dyDescent="0.3">
      <c r="A10" t="s">
        <v>14</v>
      </c>
      <c r="B10">
        <v>1</v>
      </c>
      <c r="C10">
        <v>0.01</v>
      </c>
      <c r="D10">
        <f>(D3-(MIN(D$3:D$7)))/(MAX(D$3:D$7)-MIN(D$3:D$7))</f>
        <v>0.4</v>
      </c>
      <c r="E10">
        <f>(E3-(MIN(E$3:E$7)))/(MAX(E$3:E$7)-MIN(E$3:E$7))</f>
        <v>0.12455099123200673</v>
      </c>
      <c r="F10">
        <v>0.95842191210161298</v>
      </c>
      <c r="G10">
        <v>0.33240449587899301</v>
      </c>
      <c r="H10">
        <f>(H3-(MIN(H$3:H$7)))/(MAX(H$3:H$7)-MIN(H$3:H$7))</f>
        <v>0.7499849137863942</v>
      </c>
      <c r="I10">
        <v>0.01</v>
      </c>
      <c r="J10">
        <f t="shared" ref="I10:M10" si="0">(J3-(MIN(J$3:J$7)))/(MAX(J$3:J$7)-MIN(J$3:J$7))</f>
        <v>1</v>
      </c>
      <c r="K10">
        <v>0.01</v>
      </c>
      <c r="L10">
        <f t="shared" si="0"/>
        <v>1</v>
      </c>
      <c r="M10">
        <f t="shared" si="0"/>
        <v>1</v>
      </c>
      <c r="N10">
        <v>0.01</v>
      </c>
    </row>
    <row r="11" spans="1:14" x14ac:dyDescent="0.3">
      <c r="A11" t="s">
        <v>15</v>
      </c>
      <c r="B11">
        <v>2</v>
      </c>
      <c r="C11">
        <f t="shared" ref="C11" si="1">(C4-(MIN(C$3:C$7)))/(MAX(C$3:C$7)-MIN(C$3:C$7))</f>
        <v>0.12578616352201258</v>
      </c>
      <c r="D11">
        <v>0.01</v>
      </c>
      <c r="E11">
        <f>(E4-(MIN(E$3:E$7)))/(MAX(E$3:E$7)-MIN(E$3:E$7))</f>
        <v>1</v>
      </c>
      <c r="F11">
        <v>0.76354032728525001</v>
      </c>
      <c r="G11">
        <v>0.38633168919182997</v>
      </c>
      <c r="H11">
        <f>(H4-(MIN(H$3:H$7)))/(MAX(H$3:H$7)-MIN(H$3:H$7))</f>
        <v>2.58113826890808E-2</v>
      </c>
      <c r="I11">
        <f t="shared" ref="I11:N11" si="2">(I4-(MIN(I$3:I$7)))/(MAX(I$3:I$7)-MIN(I$3:I$7))</f>
        <v>1</v>
      </c>
      <c r="J11">
        <f t="shared" si="2"/>
        <v>0.51337313099607707</v>
      </c>
      <c r="K11">
        <f t="shared" si="2"/>
        <v>0.71718699969358191</v>
      </c>
      <c r="L11">
        <f t="shared" si="2"/>
        <v>0.10625319122962587</v>
      </c>
      <c r="M11">
        <f t="shared" si="2"/>
        <v>0.84202790498177826</v>
      </c>
      <c r="N11">
        <f t="shared" si="2"/>
        <v>0.69632920980012913</v>
      </c>
    </row>
    <row r="12" spans="1:14" x14ac:dyDescent="0.3">
      <c r="A12" t="s">
        <v>16</v>
      </c>
      <c r="B12">
        <v>3</v>
      </c>
      <c r="C12" t="s">
        <v>17</v>
      </c>
      <c r="D12" t="s">
        <v>17</v>
      </c>
      <c r="E12" t="s">
        <v>17</v>
      </c>
      <c r="F12" s="1">
        <v>5.4248846619223395E-4</v>
      </c>
      <c r="G12" s="1">
        <v>1.8020267141210101E-4</v>
      </c>
      <c r="H12">
        <f>(H5-(MIN(H$3:H$7)))/(MAX(H$3:H$7)-MIN(H$3:H$7))</f>
        <v>1</v>
      </c>
      <c r="I12" t="s">
        <v>17</v>
      </c>
      <c r="J12" t="s">
        <v>17</v>
      </c>
      <c r="K12" t="s">
        <v>17</v>
      </c>
      <c r="L12" t="s">
        <v>17</v>
      </c>
      <c r="M12" t="s">
        <v>17</v>
      </c>
      <c r="N12" t="s">
        <v>17</v>
      </c>
    </row>
    <row r="13" spans="1:14" x14ac:dyDescent="0.3">
      <c r="A13" t="s">
        <v>18</v>
      </c>
      <c r="B13">
        <v>4</v>
      </c>
      <c r="C13">
        <f t="shared" ref="C13:D13" si="3">(C6-(MIN(C$3:C$7)))/(MAX(C$3:C$7)-MIN(C$3:C$7))</f>
        <v>1</v>
      </c>
      <c r="D13">
        <f t="shared" si="3"/>
        <v>1</v>
      </c>
      <c r="E13">
        <f>(E6-(MIN(E$3:E$7)))/(MAX(E$3:E$7)-MIN(E$3:E$7))</f>
        <v>1.5912778599070178E-2</v>
      </c>
      <c r="F13">
        <v>0.77391969555324003</v>
      </c>
      <c r="G13">
        <v>0.19752958763061099</v>
      </c>
      <c r="H13">
        <v>0.01</v>
      </c>
      <c r="I13">
        <f t="shared" ref="I13:N14" si="4">(I6-(MIN(I$3:I$7)))/(MAX(I$3:I$7)-MIN(I$3:I$7))</f>
        <v>0.37749666809200666</v>
      </c>
      <c r="J13">
        <v>0.01</v>
      </c>
      <c r="K13">
        <f t="shared" si="4"/>
        <v>1</v>
      </c>
      <c r="L13">
        <v>0.01</v>
      </c>
      <c r="M13">
        <f t="shared" si="4"/>
        <v>0.17223862353458391</v>
      </c>
      <c r="N13">
        <f t="shared" si="4"/>
        <v>0.94612467926014931</v>
      </c>
    </row>
    <row r="14" spans="1:14" x14ac:dyDescent="0.3">
      <c r="A14" t="s">
        <v>19</v>
      </c>
      <c r="B14">
        <v>5</v>
      </c>
      <c r="C14">
        <f t="shared" ref="C14:D14" si="5">(C7-(MIN(C$3:C$7)))/(MAX(C$3:C$7)-MIN(C$3:C$7))</f>
        <v>0.839622641509434</v>
      </c>
      <c r="D14">
        <f t="shared" si="5"/>
        <v>1</v>
      </c>
      <c r="E14">
        <v>0.01</v>
      </c>
      <c r="F14">
        <v>0.387010415661872</v>
      </c>
      <c r="G14">
        <v>0.199465671075296</v>
      </c>
      <c r="H14">
        <f>(H7-(MIN(H$3:H$7)))/(MAX(H$3:H$7)-MIN(H$3:H$7))</f>
        <v>0.64869707759827666</v>
      </c>
      <c r="I14">
        <f t="shared" si="4"/>
        <v>0.3577644132549867</v>
      </c>
      <c r="J14">
        <f t="shared" si="4"/>
        <v>0.33821397289383781</v>
      </c>
      <c r="K14">
        <f t="shared" si="4"/>
        <v>0.53360467050491922</v>
      </c>
      <c r="L14">
        <f t="shared" si="4"/>
        <v>0.35976221003442338</v>
      </c>
      <c r="M14">
        <v>0.01</v>
      </c>
      <c r="N14">
        <f t="shared" si="4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data_region_df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anonymous</cp:lastModifiedBy>
  <dcterms:created xsi:type="dcterms:W3CDTF">2023-09-20T15:54:55Z</dcterms:created>
  <dcterms:modified xsi:type="dcterms:W3CDTF">2024-01-22T15:54:37Z</dcterms:modified>
</cp:coreProperties>
</file>